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mc:AlternateContent xmlns:mc="http://schemas.openxmlformats.org/markup-compatibility/2006">
    <mc:Choice Requires="x15">
      <x15ac:absPath xmlns:x15ac="http://schemas.microsoft.com/office/spreadsheetml/2010/11/ac" url="https://beisgov-my.sharepoint.com/personal/kevin_harris_energysecurity_gov_uk/Documents/GOV.UK publisher/"/>
    </mc:Choice>
  </mc:AlternateContent>
  <xr:revisionPtr revIDLastSave="0" documentId="8_{AFB0E90F-F9D3-438C-96F2-ADEBBE7C3C90}" xr6:coauthVersionLast="47" xr6:coauthVersionMax="47" xr10:uidLastSave="{00000000-0000-0000-0000-000000000000}"/>
  <bookViews>
    <workbookView xWindow="-110" yWindow="-110" windowWidth="19420" windowHeight="10420" xr2:uid="{00000000-000D-0000-FFFF-FFFF00000000}"/>
  </bookViews>
  <sheets>
    <sheet name="Cover_sheet" sheetId="7" r:id="rId1"/>
    <sheet name="Contents" sheetId="2" r:id="rId2"/>
    <sheet name="Summary" sheetId="1" r:id="rId3"/>
    <sheet name="Charts" sheetId="6" r:id="rId4"/>
    <sheet name="T1" sheetId="20" r:id="rId5"/>
    <sheet name="T2" sheetId="21" r:id="rId6"/>
    <sheet name="T3" sheetId="45" r:id="rId7"/>
    <sheet name="T4" sheetId="23" r:id="rId8"/>
    <sheet name="T5" sheetId="25" r:id="rId9"/>
    <sheet name="T6" sheetId="26" r:id="rId10"/>
    <sheet name="T7" sheetId="33" r:id="rId11"/>
    <sheet name="T8" sheetId="69" r:id="rId12"/>
    <sheet name="T9" sheetId="71" r:id="rId13"/>
    <sheet name="SHDF LA List" sheetId="46" r:id="rId14"/>
  </sheets>
  <definedNames>
    <definedName name="_AMO_SingleObject_263644888_ROM_F0.SEC2.Tabulate_1.SEC1.BDY.Cross_tabular_summary_report_Table_1" localSheetId="7" hidden="1">#REF!</definedName>
    <definedName name="_AMO_SingleObject_263644888_ROM_F0.SEC2.Tabulate_1.SEC1.BDY.Cross_tabular_summary_report_Table_1" localSheetId="8" hidden="1">#REF!</definedName>
    <definedName name="_AMO_SingleObject_263644888_ROM_F0.SEC2.Tabulate_1.SEC1.BDY.Cross_tabular_summary_report_Table_1" localSheetId="11" hidden="1">#REF!</definedName>
    <definedName name="_AMO_SingleObject_263644888_ROM_F0.SEC2.Tabulate_1.SEC1.BDY.Cross_tabular_summary_report_Table_1" hidden="1">#REF!</definedName>
    <definedName name="_AMO_SingleObject_263644888_ROM_F0.SEC2.Tabulate_2.SEC1.BDY.Cross_tabular_summary_report_Table_1" localSheetId="7" hidden="1">#REF!</definedName>
    <definedName name="_AMO_SingleObject_263644888_ROM_F0.SEC2.Tabulate_2.SEC1.BDY.Cross_tabular_summary_report_Table_1" localSheetId="8" hidden="1">#REF!</definedName>
    <definedName name="_AMO_SingleObject_263644888_ROM_F0.SEC2.Tabulate_2.SEC1.BDY.Cross_tabular_summary_report_Table_1" localSheetId="11" hidden="1">#REF!</definedName>
    <definedName name="_AMO_SingleObject_263644888_ROM_F0.SEC2.Tabulate_2.SEC1.BDY.Cross_tabular_summary_report_Table_1" hidden="1">#REF!</definedName>
    <definedName name="_AMO_SingleObject_372430344_ROM_F0.SEC2.Tabulate_1.SEC1.BDY.Cross_tabular_summary_report_Table_1" localSheetId="7" hidden="1">#REF!</definedName>
    <definedName name="_AMO_SingleObject_372430344_ROM_F0.SEC2.Tabulate_1.SEC1.BDY.Cross_tabular_summary_report_Table_1" localSheetId="8" hidden="1">#REF!</definedName>
    <definedName name="_AMO_SingleObject_372430344_ROM_F0.SEC2.Tabulate_1.SEC1.BDY.Cross_tabular_summary_report_Table_1" localSheetId="11" hidden="1">#REF!</definedName>
    <definedName name="_AMO_SingleObject_372430344_ROM_F0.SEC2.Tabulate_1.SEC1.BDY.Cross_tabular_summary_report_Table_1" hidden="1">#REF!</definedName>
    <definedName name="_AMO_SingleObject_372430344_ROM_F0.SEC2.Tabulate_1.SEC1.FTR.TXT1" localSheetId="7" hidden="1">#REF!</definedName>
    <definedName name="_AMO_SingleObject_372430344_ROM_F0.SEC2.Tabulate_1.SEC1.FTR.TXT1" localSheetId="8" hidden="1">#REF!</definedName>
    <definedName name="_AMO_SingleObject_372430344_ROM_F0.SEC2.Tabulate_1.SEC1.FTR.TXT1" localSheetId="11" hidden="1">#REF!</definedName>
    <definedName name="_AMO_SingleObject_372430344_ROM_F0.SEC2.Tabulate_1.SEC1.FTR.TXT1" hidden="1">#REF!</definedName>
    <definedName name="_AMO_SingleObject_372430344_ROM_F0.SEC2.Tabulate_1.SEC1.HDR.TXT1" localSheetId="7" hidden="1">#REF!</definedName>
    <definedName name="_AMO_SingleObject_372430344_ROM_F0.SEC2.Tabulate_1.SEC1.HDR.TXT1" localSheetId="8" hidden="1">#REF!</definedName>
    <definedName name="_AMO_SingleObject_372430344_ROM_F0.SEC2.Tabulate_1.SEC1.HDR.TXT1" localSheetId="11" hidden="1">#REF!</definedName>
    <definedName name="_AMO_SingleObject_372430344_ROM_F0.SEC2.Tabulate_1.SEC1.HDR.TXT1" hidden="1">#REF!</definedName>
    <definedName name="_AMO_SingleObject_372430344_ROM_F0.SEC2.Tabulate_2.SEC1.BDY.Cross_tabular_summary_report_Table_1" localSheetId="7" hidden="1">#REF!</definedName>
    <definedName name="_AMO_SingleObject_372430344_ROM_F0.SEC2.Tabulate_2.SEC1.BDY.Cross_tabular_summary_report_Table_1" localSheetId="8" hidden="1">#REF!</definedName>
    <definedName name="_AMO_SingleObject_372430344_ROM_F0.SEC2.Tabulate_2.SEC1.BDY.Cross_tabular_summary_report_Table_1" localSheetId="11" hidden="1">#REF!</definedName>
    <definedName name="_AMO_SingleObject_372430344_ROM_F0.SEC2.Tabulate_2.SEC1.BDY.Cross_tabular_summary_report_Table_1" hidden="1">#REF!</definedName>
    <definedName name="_AMO_SingleObject_372430344_ROM_F0.SEC2.Tabulate_2.SEC1.FTR.TXT1" localSheetId="7" hidden="1">#REF!</definedName>
    <definedName name="_AMO_SingleObject_372430344_ROM_F0.SEC2.Tabulate_2.SEC1.FTR.TXT1" localSheetId="8" hidden="1">#REF!</definedName>
    <definedName name="_AMO_SingleObject_372430344_ROM_F0.SEC2.Tabulate_2.SEC1.FTR.TXT1" localSheetId="11" hidden="1">#REF!</definedName>
    <definedName name="_AMO_SingleObject_372430344_ROM_F0.SEC2.Tabulate_2.SEC1.FTR.TXT1" hidden="1">#REF!</definedName>
    <definedName name="_AMO_SingleObject_372430344_ROM_F0.SEC2.Tabulate_2.SEC1.HDR.TXT1" localSheetId="7" hidden="1">#REF!</definedName>
    <definedName name="_AMO_SingleObject_372430344_ROM_F0.SEC2.Tabulate_2.SEC1.HDR.TXT1" localSheetId="8" hidden="1">#REF!</definedName>
    <definedName name="_AMO_SingleObject_372430344_ROM_F0.SEC2.Tabulate_2.SEC1.HDR.TXT1" localSheetId="11" hidden="1">#REF!</definedName>
    <definedName name="_AMO_SingleObject_372430344_ROM_F0.SEC2.Tabulate_2.SEC1.HDR.TXT1" hidden="1">#REF!</definedName>
    <definedName name="_AMO_SingleObject_T10" hidden="1">#REF!</definedName>
    <definedName name="_xlnm._FilterDatabase" localSheetId="13" hidden="1">'SHDF LA List'!$A$3:$D$69</definedName>
    <definedName name="_xlnm._FilterDatabase" localSheetId="7" hidden="1">'T4'!$B$8:$C$51</definedName>
    <definedName name="_xlnm._FilterDatabase" localSheetId="8" hidden="1">'T5'!$B$7:$C$17</definedName>
    <definedName name="_xlnm._FilterDatabase" localSheetId="10" hidden="1">'T7'!$A$8:$I$41</definedName>
    <definedName name="_xlnm._FilterDatabase" localSheetId="11" hidden="1">'T8'!$B$8:$C$343</definedName>
    <definedName name="_t10" hidden="1">#REF!</definedName>
    <definedName name="EV__LASTREFTIME__" hidden="1">42286.397650463</definedName>
    <definedName name="jj" localSheetId="7" hidden="1">#REF!</definedName>
    <definedName name="jj" localSheetId="8" hidden="1">#REF!</definedName>
    <definedName name="jj" localSheetId="11" hidden="1">#REF!</definedName>
    <definedName name="jj" hidden="1">#REF!</definedName>
    <definedName name="solver_adj" hidden="1">#N/A</definedName>
    <definedName name="solver_lhs1" localSheetId="7" hidden="1">#REF!</definedName>
    <definedName name="solver_lhs1" localSheetId="8" hidden="1">#REF!</definedName>
    <definedName name="solver_lhs1" localSheetId="11" hidden="1">#REF!</definedName>
    <definedName name="solver_lhs1" hidden="1">#REF!</definedName>
    <definedName name="solver_lhs2" localSheetId="7" hidden="1">#REF!</definedName>
    <definedName name="solver_lhs2" localSheetId="8" hidden="1">#REF!</definedName>
    <definedName name="solver_lhs2" localSheetId="11" hidden="1">#REF!</definedName>
    <definedName name="solver_lhs2" hidden="1">#REF!</definedName>
    <definedName name="solver_lhs3" localSheetId="7" hidden="1">#REF!</definedName>
    <definedName name="solver_lhs3" localSheetId="8" hidden="1">#REF!</definedName>
    <definedName name="solver_lhs3" localSheetId="11" hidden="1">#REF!</definedName>
    <definedName name="solver_lhs3" hidden="1">#REF!</definedName>
    <definedName name="solver_lhs4" localSheetId="7" hidden="1">#REF!</definedName>
    <definedName name="solver_lhs4" localSheetId="8" hidden="1">#REF!</definedName>
    <definedName name="solver_lhs4" localSheetId="11" hidden="1">#REF!</definedName>
    <definedName name="solver_lhs4" hidden="1">#REF!</definedName>
    <definedName name="solver_num" hidden="1">1</definedName>
    <definedName name="solver_opt" localSheetId="7" hidden="1">#REF!</definedName>
    <definedName name="solver_opt" localSheetId="8" hidden="1">#REF!</definedName>
    <definedName name="solver_opt" localSheetId="11" hidden="1">#REF!</definedName>
    <definedName name="solver_opt" hidden="1">#REF!</definedName>
    <definedName name="solver_opt_t10" hidden="1">#REF!</definedName>
    <definedName name="solver_rel1" hidden="1">1</definedName>
    <definedName name="solver_rel2" hidden="1">1</definedName>
    <definedName name="solver_rel3" hidden="1">3</definedName>
    <definedName name="solver_rel4" hidden="1">3</definedName>
    <definedName name="solver_rhs1" hidden="1">-100</definedName>
    <definedName name="solver_rhs2" hidden="1">-100</definedName>
    <definedName name="solver_rhs3" hidden="1">-100</definedName>
    <definedName name="solver_rhs4" hidden="1">-100</definedName>
    <definedName name="solver_t10"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7" i="2" l="1"/>
  <c r="C17" i="2"/>
  <c r="D16" i="2" l="1"/>
  <c r="C16" i="2"/>
  <c r="D15" i="2"/>
  <c r="C15" i="2"/>
  <c r="B19" i="71"/>
  <c r="B18" i="71"/>
  <c r="B353" i="69" l="1"/>
  <c r="B352" i="69"/>
  <c r="B48" i="45" l="1"/>
  <c r="B29" i="21"/>
  <c r="B30" i="20"/>
  <c r="D9" i="2"/>
  <c r="D10" i="2"/>
  <c r="D11" i="2"/>
  <c r="D12" i="2"/>
  <c r="D13" i="2"/>
  <c r="D14" i="2"/>
  <c r="C9" i="2"/>
  <c r="C10" i="2"/>
  <c r="C11" i="2"/>
  <c r="C12" i="2"/>
  <c r="C13" i="2"/>
  <c r="C14" i="2"/>
  <c r="B47" i="45"/>
  <c r="B28" i="21"/>
  <c r="C8" i="2"/>
  <c r="B29" i="20" l="1"/>
  <c r="B46" i="33"/>
  <c r="B149" i="26"/>
  <c r="B22" i="25"/>
  <c r="B58" i="23"/>
  <c r="D8" i="2"/>
  <c r="C69" i="46" l="1"/>
  <c r="C68" i="46"/>
  <c r="C67" i="46"/>
  <c r="C66" i="46"/>
  <c r="B45" i="33" l="1"/>
  <c r="B148" i="26"/>
  <c r="B21" i="25"/>
  <c r="B57" i="23"/>
  <c r="B2" i="2" l="1"/>
</calcChain>
</file>

<file path=xl/sharedStrings.xml><?xml version="1.0" encoding="utf-8"?>
<sst xmlns="http://schemas.openxmlformats.org/spreadsheetml/2006/main" count="1850" uniqueCount="1208">
  <si>
    <t>Publication dates</t>
  </si>
  <si>
    <t>Data Coverage</t>
  </si>
  <si>
    <t>Units, notes and no data</t>
  </si>
  <si>
    <t>Contact Details</t>
  </si>
  <si>
    <t>This workbook was updated on:</t>
  </si>
  <si>
    <t xml:space="preserve">The next update for these statistics is: </t>
  </si>
  <si>
    <t xml:space="preserve">Table of contents </t>
  </si>
  <si>
    <t xml:space="preserve">Publication date: </t>
  </si>
  <si>
    <t>Data Period</t>
  </si>
  <si>
    <t>Geographical Coverage</t>
  </si>
  <si>
    <t>England only</t>
  </si>
  <si>
    <t>All figures are provisional and subject to revision.</t>
  </si>
  <si>
    <t xml:space="preserve">These table numbers are subject to change in future releases, as additional and more detailed analysis are included. </t>
  </si>
  <si>
    <t>Worksheet number</t>
  </si>
  <si>
    <t>Worksheet Title</t>
  </si>
  <si>
    <t>Date the data was last updated</t>
  </si>
  <si>
    <t>Next publication date</t>
  </si>
  <si>
    <t>Summary</t>
  </si>
  <si>
    <t>Charts visualising key statistics</t>
  </si>
  <si>
    <t>Summary of Key Trends</t>
  </si>
  <si>
    <t xml:space="preserve">This worksheet summarises the key trends presented in the tables within this release. </t>
  </si>
  <si>
    <t>Measure Group</t>
  </si>
  <si>
    <t>Total Measures Installed</t>
  </si>
  <si>
    <t>Insulation</t>
  </si>
  <si>
    <t>Cavity Wall Insulation</t>
  </si>
  <si>
    <t>External Solid Wall Insulation</t>
  </si>
  <si>
    <t>Low Carbon Heat</t>
  </si>
  <si>
    <t>Air Source Heat Pump</t>
  </si>
  <si>
    <t>Ground Source Heat Pump</t>
  </si>
  <si>
    <t>Hybrid Heat Pump</t>
  </si>
  <si>
    <t>Biomass Boiler</t>
  </si>
  <si>
    <t>Solar PV</t>
  </si>
  <si>
    <t>Solar Thermal</t>
  </si>
  <si>
    <t>Windows and Doors</t>
  </si>
  <si>
    <t>Double or Triple Glazing</t>
  </si>
  <si>
    <t>Last updated</t>
  </si>
  <si>
    <t>Next update</t>
  </si>
  <si>
    <t>North East</t>
  </si>
  <si>
    <t>North West</t>
  </si>
  <si>
    <t>Yorkshire and The Humber</t>
  </si>
  <si>
    <t>East Midlands</t>
  </si>
  <si>
    <t>West Midlands</t>
  </si>
  <si>
    <t>East</t>
  </si>
  <si>
    <t>London</t>
  </si>
  <si>
    <t>South East</t>
  </si>
  <si>
    <t>South West</t>
  </si>
  <si>
    <t>England Total</t>
  </si>
  <si>
    <t>E12000001</t>
  </si>
  <si>
    <t>E12000002</t>
  </si>
  <si>
    <t>E12000003</t>
  </si>
  <si>
    <t>E12000004</t>
  </si>
  <si>
    <t>E12000005</t>
  </si>
  <si>
    <t>E12000006</t>
  </si>
  <si>
    <t>E12000007</t>
  </si>
  <si>
    <t>E12000008</t>
  </si>
  <si>
    <t>E12000009</t>
  </si>
  <si>
    <t>E92000001</t>
  </si>
  <si>
    <t>Area Code</t>
  </si>
  <si>
    <t>E06000047</t>
  </si>
  <si>
    <t>E06000057</t>
  </si>
  <si>
    <t>E08000021</t>
  </si>
  <si>
    <t>E06000009</t>
  </si>
  <si>
    <t>E06000049</t>
  </si>
  <si>
    <t>E06000010</t>
  </si>
  <si>
    <t>E06000014</t>
  </si>
  <si>
    <t>E08000017</t>
  </si>
  <si>
    <t>E08000018</t>
  </si>
  <si>
    <t>E08000035</t>
  </si>
  <si>
    <t>Wakefield</t>
  </si>
  <si>
    <t>E06000016</t>
  </si>
  <si>
    <t>E06000018</t>
  </si>
  <si>
    <t>E07000039</t>
  </si>
  <si>
    <t>E10000024</t>
  </si>
  <si>
    <t>E07000170</t>
  </si>
  <si>
    <t>E07000221</t>
  </si>
  <si>
    <t>E08000026</t>
  </si>
  <si>
    <t>E08000030</t>
  </si>
  <si>
    <t>E10000012</t>
  </si>
  <si>
    <t>St Albans</t>
  </si>
  <si>
    <t>E07000243</t>
  </si>
  <si>
    <t>E07000102</t>
  </si>
  <si>
    <t>E07000144</t>
  </si>
  <si>
    <t>Great Yarmouth</t>
  </si>
  <si>
    <t>E07000245</t>
  </si>
  <si>
    <t>E09000019</t>
  </si>
  <si>
    <t>E09000017</t>
  </si>
  <si>
    <t>E09000031</t>
  </si>
  <si>
    <t>E06000042</t>
  </si>
  <si>
    <t>Milton Keynes</t>
  </si>
  <si>
    <t>Gravesham</t>
  </si>
  <si>
    <t>E06000026</t>
  </si>
  <si>
    <t>E07000040</t>
  </si>
  <si>
    <t>E07000082</t>
  </si>
  <si>
    <t>Total</t>
  </si>
  <si>
    <t>All Measures</t>
  </si>
  <si>
    <t>Unknown</t>
  </si>
  <si>
    <t>Energy Efficient Lighting</t>
  </si>
  <si>
    <t>Electricity Related</t>
  </si>
  <si>
    <t>All Electricity Related Measures</t>
  </si>
  <si>
    <t>Secondary Glazing</t>
  </si>
  <si>
    <t>Energy Efficient Windows and Doors</t>
  </si>
  <si>
    <t>Draught Proofing</t>
  </si>
  <si>
    <t>All Window and Door Measures</t>
  </si>
  <si>
    <t>Hot Water Tank Thermostat</t>
  </si>
  <si>
    <t>Heating Controls</t>
  </si>
  <si>
    <t>Hot Water Tank Insulation</t>
  </si>
  <si>
    <t>All Heating Control Measures</t>
  </si>
  <si>
    <t>Electric Storage Heating</t>
  </si>
  <si>
    <t>All Low Carbon Heat Measures</t>
  </si>
  <si>
    <t>Park Home Insulation</t>
  </si>
  <si>
    <t>Suspended Floor Insulation</t>
  </si>
  <si>
    <t>Solid Floor Insulation</t>
  </si>
  <si>
    <t>Room in Roof Insulation</t>
  </si>
  <si>
    <t>Flat Roof Insulation</t>
  </si>
  <si>
    <t>Pitched Roof Insulation</t>
  </si>
  <si>
    <t>Loft Insulation</t>
  </si>
  <si>
    <t>Internal Solid Wall Insulation</t>
  </si>
  <si>
    <t>All Insulation Measures</t>
  </si>
  <si>
    <t>Percentage of Total Measures Installed</t>
  </si>
  <si>
    <t xml:space="preserve">Number of Measures Installed 
</t>
  </si>
  <si>
    <t xml:space="preserve">Number of Measures Installed </t>
  </si>
  <si>
    <t>Number of Households Upgraded</t>
  </si>
  <si>
    <t>Workington</t>
  </si>
  <si>
    <t>E14001053</t>
  </si>
  <si>
    <t>Westminster North</t>
  </si>
  <si>
    <t>E14001036</t>
  </si>
  <si>
    <t>Washington and Sunderland West</t>
  </si>
  <si>
    <t>E14001020</t>
  </si>
  <si>
    <t>Walthamstow</t>
  </si>
  <si>
    <t>E14001013</t>
  </si>
  <si>
    <t>E14001009</t>
  </si>
  <si>
    <t>Sunderland Central</t>
  </si>
  <si>
    <t>E14000982</t>
  </si>
  <si>
    <t>E14000960</t>
  </si>
  <si>
    <t>Normanton, Pontefract and Castleford</t>
  </si>
  <si>
    <t>E14000836</t>
  </si>
  <si>
    <t>Morley and Outwood</t>
  </si>
  <si>
    <t>E14000826</t>
  </si>
  <si>
    <t>Leyton and Wanstead</t>
  </si>
  <si>
    <t>E14000790</t>
  </si>
  <si>
    <t>Lancaster and Fleetwood</t>
  </si>
  <si>
    <t>E14000776</t>
  </si>
  <si>
    <t>Houghton and Sunderland South</t>
  </si>
  <si>
    <t>E14000754</t>
  </si>
  <si>
    <t>Hitchin and Harpenden</t>
  </si>
  <si>
    <t>E14000749</t>
  </si>
  <si>
    <t>Hemsworth</t>
  </si>
  <si>
    <t>E14000740</t>
  </si>
  <si>
    <t>E14000715</t>
  </si>
  <si>
    <t>Easington</t>
  </si>
  <si>
    <t>E14000677</t>
  </si>
  <si>
    <t>Doncaster Central</t>
  </si>
  <si>
    <t>E14000668</t>
  </si>
  <si>
    <t>City of Durham</t>
  </si>
  <si>
    <t>E14000641</t>
  </si>
  <si>
    <t>Chingford and Woodford Green</t>
  </si>
  <si>
    <t>E14000634</t>
  </si>
  <si>
    <t>Bootle</t>
  </si>
  <si>
    <t>E14000581</t>
  </si>
  <si>
    <t>Batley and Spen</t>
  </si>
  <si>
    <t>E14000548</t>
  </si>
  <si>
    <t>Geographic Region Code</t>
  </si>
  <si>
    <t xml:space="preserve">First Installation Month 
</t>
  </si>
  <si>
    <t xml:space="preserve">Tables may contain blank cells. These indicate that there is no data but are kept to allow easy comparisons between tables. </t>
  </si>
  <si>
    <t xml:space="preserve">Some cells refer to notes, which can be found below the table. </t>
  </si>
  <si>
    <t xml:space="preserve">Percentage Measures Installed </t>
  </si>
  <si>
    <t>Freeze panes are used in this table. To turn them off, go to View, Freeze Panes, Unfreeze panes.</t>
  </si>
  <si>
    <t>Property Type</t>
  </si>
  <si>
    <t xml:space="preserve">This worksheet contains one table. The table presents the number of measures installed across the whole scheme by measure type and property type. </t>
  </si>
  <si>
    <t xml:space="preserve">This worksheet contains one table. The table presents the number of households upgraded and measures installed across the whole scheme by parliamentary constituency. </t>
  </si>
  <si>
    <t xml:space="preserve">This worksheet contains one table. The table presents the number of households upgraded and measures installed across the whole scheme by English geographic region. </t>
  </si>
  <si>
    <t>This worksheet contains one table. The table presents the number of households upgraded by first installation month.</t>
  </si>
  <si>
    <t>This worksheet contains one table. The table presents the number of measures installed by installation month.</t>
  </si>
  <si>
    <t>March 2022</t>
  </si>
  <si>
    <t>April 2022</t>
  </si>
  <si>
    <t>May 2022</t>
  </si>
  <si>
    <t>June 2022</t>
  </si>
  <si>
    <t>July 2022</t>
  </si>
  <si>
    <t>August 2022</t>
  </si>
  <si>
    <t>September 2022</t>
  </si>
  <si>
    <t>October 2022</t>
  </si>
  <si>
    <t>Blackpool Borough Council</t>
  </si>
  <si>
    <t>Durham County Council</t>
  </si>
  <si>
    <t>E07000026</t>
  </si>
  <si>
    <t>Allerdale Borough Council</t>
  </si>
  <si>
    <t>E07000109</t>
  </si>
  <si>
    <t>Gravesham Borough Council</t>
  </si>
  <si>
    <t>E07000240</t>
  </si>
  <si>
    <t>St Albans City &amp; District</t>
  </si>
  <si>
    <t>Doncaster Council</t>
  </si>
  <si>
    <t>London Borough of Waltham Forest</t>
  </si>
  <si>
    <t>E09000033</t>
  </si>
  <si>
    <t>E47000003</t>
  </si>
  <si>
    <t>West Yorkshire Combined Authority</t>
  </si>
  <si>
    <t>East of England</t>
  </si>
  <si>
    <t>Bungalow</t>
  </si>
  <si>
    <t>Flat</t>
  </si>
  <si>
    <t>House</t>
  </si>
  <si>
    <t>Hull City Council</t>
  </si>
  <si>
    <t>City of York Council</t>
  </si>
  <si>
    <t>Leicester City Council</t>
  </si>
  <si>
    <t xml:space="preserve">Nottingham City Council </t>
  </si>
  <si>
    <t>E06000021</t>
  </si>
  <si>
    <t>Stoke-on-Trent City Council</t>
  </si>
  <si>
    <t>Plymouth City Council</t>
  </si>
  <si>
    <t>E06000034</t>
  </si>
  <si>
    <t xml:space="preserve">Thurrock Council </t>
  </si>
  <si>
    <t>Cheshire East Borough Council</t>
  </si>
  <si>
    <t>E06000050</t>
  </si>
  <si>
    <t>Cheshire West and Chester Borough Council</t>
  </si>
  <si>
    <t>E06000051</t>
  </si>
  <si>
    <t>Shropshire Council</t>
  </si>
  <si>
    <t>E06000055</t>
  </si>
  <si>
    <t>Bedford Borough Council</t>
  </si>
  <si>
    <t>Northumberland County Council</t>
  </si>
  <si>
    <t>E06000062</t>
  </si>
  <si>
    <t>West Northamptonshire Council</t>
  </si>
  <si>
    <t>E07000010</t>
  </si>
  <si>
    <t>Fenland District Council</t>
  </si>
  <si>
    <t>South Derbyshire District Council</t>
  </si>
  <si>
    <t>East Devon District Council</t>
  </si>
  <si>
    <t>Stroud District Council</t>
  </si>
  <si>
    <t>E07000096</t>
  </si>
  <si>
    <t>Dacorum Borough Council</t>
  </si>
  <si>
    <t>Three Rivers District Council</t>
  </si>
  <si>
    <t>E07000112</t>
  </si>
  <si>
    <t>Folkestone &amp; Hythe District Council</t>
  </si>
  <si>
    <t>Broadland District Council</t>
  </si>
  <si>
    <t>E07000145</t>
  </si>
  <si>
    <t>E07000148</t>
  </si>
  <si>
    <t>Norwich</t>
  </si>
  <si>
    <t>Ashfield District Council</t>
  </si>
  <si>
    <t>E07000195</t>
  </si>
  <si>
    <t>Newcastle under Lyme Borough Council</t>
  </si>
  <si>
    <t>E07000197</t>
  </si>
  <si>
    <t>Stafford Borough Council</t>
  </si>
  <si>
    <t>E07000199</t>
  </si>
  <si>
    <t>Tamworth Borough Council</t>
  </si>
  <si>
    <t>E07000211</t>
  </si>
  <si>
    <t xml:space="preserve">Reigate and Banstead Borough Council </t>
  </si>
  <si>
    <t>Stratford-on-Avon District Council</t>
  </si>
  <si>
    <t>E07000226</t>
  </si>
  <si>
    <t>Crawley Borough Council</t>
  </si>
  <si>
    <t>Stevenage Borough Council</t>
  </si>
  <si>
    <t>West Suffolk Council</t>
  </si>
  <si>
    <t>E08000003</t>
  </si>
  <si>
    <t>Greater Manchester Combined Authority</t>
  </si>
  <si>
    <t>E08000016</t>
  </si>
  <si>
    <t>Barnsley Council</t>
  </si>
  <si>
    <t>Rotherham Metropolitan Borough Council</t>
  </si>
  <si>
    <t>Newcastle City Council</t>
  </si>
  <si>
    <t>E08000024</t>
  </si>
  <si>
    <t>Sunderland City Council</t>
  </si>
  <si>
    <t>Coventry City Council</t>
  </si>
  <si>
    <t>Walsall Metropolitan Borough</t>
  </si>
  <si>
    <t>E09000001</t>
  </si>
  <si>
    <t>City of London</t>
  </si>
  <si>
    <t>E09000007</t>
  </si>
  <si>
    <t>London Borough of Camden</t>
  </si>
  <si>
    <t>E09000010</t>
  </si>
  <si>
    <t>Enfield Council</t>
  </si>
  <si>
    <t>E09000016</t>
  </si>
  <si>
    <t>London Borough of Havering</t>
  </si>
  <si>
    <t>London Borough of Hillingdon</t>
  </si>
  <si>
    <t>E09000018</t>
  </si>
  <si>
    <t>E09000020</t>
  </si>
  <si>
    <t>Royal Borough of Kensington &amp; Chelsea</t>
  </si>
  <si>
    <t>E09000022</t>
  </si>
  <si>
    <t>London Borough of Lambeth</t>
  </si>
  <si>
    <t>E09000029</t>
  </si>
  <si>
    <t xml:space="preserve">London Borough of Sutton </t>
  </si>
  <si>
    <t>Essex County Council</t>
  </si>
  <si>
    <t>Nottinghamshire County Council</t>
  </si>
  <si>
    <t>E47000004</t>
  </si>
  <si>
    <t>Liverpool City Region Combined Authority</t>
  </si>
  <si>
    <t>E47000006</t>
  </si>
  <si>
    <t>Tees Valley Combined Authority</t>
  </si>
  <si>
    <t>E47000007</t>
  </si>
  <si>
    <t>West Midlands Combined Authority</t>
  </si>
  <si>
    <t>E47000009</t>
  </si>
  <si>
    <t>West of England Combined Authority</t>
  </si>
  <si>
    <t>Islington Council</t>
  </si>
  <si>
    <t>London Borough of Hounslow</t>
  </si>
  <si>
    <t>Leeds City Council</t>
  </si>
  <si>
    <t>Introduction</t>
  </si>
  <si>
    <t>The scheme is only available in England. For more information on the scheme, please see the</t>
  </si>
  <si>
    <t xml:space="preserve">This release presents the latest statistics on the Social Housing Decarbonisation Scheme (SHDF) Wave 1. </t>
  </si>
  <si>
    <t>Key points</t>
  </si>
  <si>
    <t>Social Housing Decarbonisation Fund Scheme Wave 1 (opens in new window).</t>
  </si>
  <si>
    <t xml:space="preserve">This release of statistics contains a selection of tables covering key metrics to monitor the scheme. In future releases, additional analysis tables will be included, so the table numbers will change. </t>
  </si>
  <si>
    <t>This worksheet contains one table. The table presents the number of measures installed and average measure cost by measure type.</t>
  </si>
  <si>
    <t>Percentage of Total Households Upgraded</t>
  </si>
  <si>
    <t>Table 2 - Number of Households Upgraded by Month</t>
  </si>
  <si>
    <t>Table 4 - Number of Households upgraded and Measures installed by signed-up LA</t>
  </si>
  <si>
    <t>Table 5 - Number of Households Upgraded and Measures installed by English geographic region</t>
  </si>
  <si>
    <t>Table 6 - Number of Measures Installed and Households Upgraded by Parliamentary Constituency</t>
  </si>
  <si>
    <t>Table 1 - Number of Measures Installed by month</t>
  </si>
  <si>
    <t>T1</t>
  </si>
  <si>
    <t>T2</t>
  </si>
  <si>
    <t>T3</t>
  </si>
  <si>
    <t>T4</t>
  </si>
  <si>
    <t>T5</t>
  </si>
  <si>
    <t>T6</t>
  </si>
  <si>
    <t>T7</t>
  </si>
  <si>
    <t xml:space="preserve">Data covered in this release is for England only, as the scheme only operated in England. </t>
  </si>
  <si>
    <t>November 2022</t>
  </si>
  <si>
    <t>SHDF LA List - LAs that have signed up to the scheme</t>
  </si>
  <si>
    <t xml:space="preserve">Installation Month 
</t>
  </si>
  <si>
    <t>The date that the household is upgraded is taken as the completed installation of the first measure installed. For example, if a household had a measure installed in March 2022 and May 2022 then the date that the household is upgraded would be March 2022.</t>
  </si>
  <si>
    <t>Installation month is based on the Date of Completed Installation.</t>
  </si>
  <si>
    <t>[n1] Number of measures installed is a count of the number of energy efficiency measures installed in a household under the SHDF scheme. It includes measures where a date of completed installation is provided.</t>
  </si>
  <si>
    <t xml:space="preserve">[n1] Number of households upgraded is a count of the number of households where at least one energy efficiency measures has been installed. </t>
  </si>
  <si>
    <t>LA Code</t>
  </si>
  <si>
    <t>Region Code</t>
  </si>
  <si>
    <t>Table 7 - Number of Measures Installed by Measure Group and Property Type</t>
  </si>
  <si>
    <t>#</t>
  </si>
  <si>
    <t>Bay Roof Insulation</t>
  </si>
  <si>
    <t>Maisonette</t>
  </si>
  <si>
    <t>Number of Households Upgraded [n1]</t>
  </si>
  <si>
    <t xml:space="preserve">Some cells in the tables refer to notes which can be found beneath the tables on each worksheet. Note markers are presented in square brackets, for example: [n1].
Some cells have no data, when this is the case cell is left blank. An explanation of why there is no data is given at the top of the worksheet. 
Some column headings give units, when this is the case the units are presented in round brackets to differentiate them from note markers.  </t>
  </si>
  <si>
    <t xml:space="preserve">This spreadsheet contains a selection of data tables to provide an overview of the progression of the SHDF scheme. </t>
  </si>
  <si>
    <t xml:space="preserve">This worksheet contains blank rows and columns to aid the presentation of the charts. </t>
  </si>
  <si>
    <t xml:space="preserve">This worksheet contains six charts. The charts visualise some of the key statistics within the release. </t>
  </si>
  <si>
    <t>Chart 4: Proportion of Measures Installed by English Region</t>
  </si>
  <si>
    <t>Chart 5: Proportion of Households Upgraded by English Region</t>
  </si>
  <si>
    <t>Chart 6: Number of Measures Installed by Property Type</t>
  </si>
  <si>
    <t>Social Housing Decarbonisation Fund (SHDF) Wave 1 Statistics</t>
  </si>
  <si>
    <t>07927 579551</t>
  </si>
  <si>
    <t>Responsible Statisticians: Isi Avbulimen and Christine Cheung</t>
  </si>
  <si>
    <t>Table 1: Number of Measures Installed by month</t>
  </si>
  <si>
    <t>Table 2: Number of Households Upgraded by Month</t>
  </si>
  <si>
    <t>Table 4: Number of Households upgraded and Measures installed by signed-up LA</t>
  </si>
  <si>
    <t>Table 5: Number of Households Upgraded and Measures installed by English geographic region</t>
  </si>
  <si>
    <t>Table 6: Number of Measures Installed and Households Upgraded by Parliamentary Constituency</t>
  </si>
  <si>
    <t>Chart 1: Number of Measures Installed by Installation Month</t>
  </si>
  <si>
    <t>Chart 2: Number of Households Upgraded by First Installation Month</t>
  </si>
  <si>
    <t>Table 3: Number of Measures Installed and Average Measure Cost by Measure Type</t>
  </si>
  <si>
    <t>Table 3 - Number of Measures Installed and Average Measure Cost by Measure Type</t>
  </si>
  <si>
    <t>Local Authorities [n1]</t>
  </si>
  <si>
    <t>[n1] Each local authority is leading one project except for Leeds City Council, Islington Council and London Borough of Hounslow that are leading two projects.</t>
  </si>
  <si>
    <t>The Government launched Wave 1 of the SHDF in August 2021. It has awarded around £179m of grant funding for delivery from 2022 into 2023, and will see energy performance improvements to up to 20,000 social housing properties.</t>
  </si>
  <si>
    <t xml:space="preserve"> LA [n1]</t>
  </si>
  <si>
    <t>[n2] # refers to values between 1 and 4 inclusive which have been supressed to prevent disclosure.</t>
  </si>
  <si>
    <t>[n1] Only areas where completed installations have been reported are included.</t>
  </si>
  <si>
    <t>Parliamentary Constituency Name [n1]</t>
  </si>
  <si>
    <t>Table 7: Number of Measures Installed by Measure Group and Property Type</t>
  </si>
  <si>
    <t>Measure Type [n1]</t>
  </si>
  <si>
    <t>Average (Mean) Measure Cost (£) [n2][n3]</t>
  </si>
  <si>
    <t>[n3] # refers to values between 1 and 4 inclusive which have been supressed to prevent disclosure.</t>
  </si>
  <si>
    <t>^</t>
  </si>
  <si>
    <t>Number of Households Upgraded [n2][n3]</t>
  </si>
  <si>
    <t xml:space="preserve">[n3] ^ refers to values of 5 or more which have been supressed where another value within the group was suppressed to prevent disclosure. </t>
  </si>
  <si>
    <t>Number of Measures Installed [n2][n3]</t>
  </si>
  <si>
    <t>Westminster Council</t>
  </si>
  <si>
    <t>[n2] The average measure cost is based on measures where the cost has been reported by the local authority.</t>
  </si>
  <si>
    <t xml:space="preserve">Number of Measures Installed [n1] [n2] </t>
  </si>
  <si>
    <t xml:space="preserve">Press Enquiries to the Press Officer: 020 7215 5975; or the news desk: 020 7215 1000 </t>
  </si>
  <si>
    <t>Chart 3: Number of Measures Installed by Measure Type</t>
  </si>
  <si>
    <t>Region Name</t>
  </si>
  <si>
    <t>Amber Valley</t>
  </si>
  <si>
    <t>Ashfield</t>
  </si>
  <si>
    <t>Ashford</t>
  </si>
  <si>
    <t>Bassetlaw</t>
  </si>
  <si>
    <t>Bedford</t>
  </si>
  <si>
    <t>Bolsover</t>
  </si>
  <si>
    <t>E14000590</t>
  </si>
  <si>
    <t>Braintree</t>
  </si>
  <si>
    <t>Broadland</t>
  </si>
  <si>
    <t>Bromsgrove</t>
  </si>
  <si>
    <t>Broxbourne</t>
  </si>
  <si>
    <t>Broxtowe</t>
  </si>
  <si>
    <t>Burnley</t>
  </si>
  <si>
    <t>E14000611</t>
  </si>
  <si>
    <t>Bury North</t>
  </si>
  <si>
    <t>Cambridge</t>
  </si>
  <si>
    <t>Cannock Chase</t>
  </si>
  <si>
    <t>Canterbury</t>
  </si>
  <si>
    <t>Castle Point</t>
  </si>
  <si>
    <t>E14000624</t>
  </si>
  <si>
    <t>Central Suffolk and North Ipswich</t>
  </si>
  <si>
    <t>Charnwood</t>
  </si>
  <si>
    <t>Chelmsford</t>
  </si>
  <si>
    <t>Cheltenham</t>
  </si>
  <si>
    <t>Chesterfield</t>
  </si>
  <si>
    <t>Chichester</t>
  </si>
  <si>
    <t>Chorley</t>
  </si>
  <si>
    <t>E14000640</t>
  </si>
  <si>
    <t>City of Chester</t>
  </si>
  <si>
    <t>Colchester</t>
  </si>
  <si>
    <t>E14000650</t>
  </si>
  <si>
    <t>Coventry North West</t>
  </si>
  <si>
    <t>Crawley</t>
  </si>
  <si>
    <t>E14000658</t>
  </si>
  <si>
    <t>Darlington</t>
  </si>
  <si>
    <t>Dartford</t>
  </si>
  <si>
    <t>E14000662</t>
  </si>
  <si>
    <t>Derby North</t>
  </si>
  <si>
    <t>E14000663</t>
  </si>
  <si>
    <t>Derby South</t>
  </si>
  <si>
    <t>Derbyshire Dales</t>
  </si>
  <si>
    <t>Dover</t>
  </si>
  <si>
    <t>E14000673</t>
  </si>
  <si>
    <t>Dulwich and West Norwood</t>
  </si>
  <si>
    <t>E14000678</t>
  </si>
  <si>
    <t>East Devon</t>
  </si>
  <si>
    <t>East Hampshire</t>
  </si>
  <si>
    <t>Eastbourne</t>
  </si>
  <si>
    <t>Eastleigh</t>
  </si>
  <si>
    <t>Epping Forest</t>
  </si>
  <si>
    <t>Epsom and Ewell</t>
  </si>
  <si>
    <t>Erewash</t>
  </si>
  <si>
    <t>Exeter</t>
  </si>
  <si>
    <t>Fareham</t>
  </si>
  <si>
    <t>Forest of Dean</t>
  </si>
  <si>
    <t>Fylde</t>
  </si>
  <si>
    <t>Gateshead</t>
  </si>
  <si>
    <t>Gedling</t>
  </si>
  <si>
    <t>Gloucester</t>
  </si>
  <si>
    <t>Gosport</t>
  </si>
  <si>
    <t>Guildford</t>
  </si>
  <si>
    <t>E14000723</t>
  </si>
  <si>
    <t>Halifax</t>
  </si>
  <si>
    <t>E14000725</t>
  </si>
  <si>
    <t>Halton</t>
  </si>
  <si>
    <t>Harborough</t>
  </si>
  <si>
    <t>Harlow</t>
  </si>
  <si>
    <t>E14000733</t>
  </si>
  <si>
    <t>Hartlepool</t>
  </si>
  <si>
    <t>Havant</t>
  </si>
  <si>
    <t>E14000739</t>
  </si>
  <si>
    <t>Hemel Hempstead</t>
  </si>
  <si>
    <t>Hertsmere</t>
  </si>
  <si>
    <t>E14000746</t>
  </si>
  <si>
    <t>Hexham</t>
  </si>
  <si>
    <t>High Peak</t>
  </si>
  <si>
    <t>Horsham</t>
  </si>
  <si>
    <t>Hyndburn</t>
  </si>
  <si>
    <t>Ipswich</t>
  </si>
  <si>
    <t>Isle of Wight</t>
  </si>
  <si>
    <t>E14000763</t>
  </si>
  <si>
    <t>Islington North</t>
  </si>
  <si>
    <t>E14000771</t>
  </si>
  <si>
    <t>Kingston upon Hull East</t>
  </si>
  <si>
    <t>E14000773</t>
  </si>
  <si>
    <t>Kingston upon Hull West and Hessle</t>
  </si>
  <si>
    <t>Lewes</t>
  </si>
  <si>
    <t>Lichfield</t>
  </si>
  <si>
    <t>Lincoln</t>
  </si>
  <si>
    <t>E14000793</t>
  </si>
  <si>
    <t>Liverpool, Riverside</t>
  </si>
  <si>
    <t>E14000795</t>
  </si>
  <si>
    <t>Liverpool, Wavertree</t>
  </si>
  <si>
    <t>Maldon</t>
  </si>
  <si>
    <t>Mansfield</t>
  </si>
  <si>
    <t>E14000816</t>
  </si>
  <si>
    <t>Mid Norfolk</t>
  </si>
  <si>
    <t>Mid Sussex</t>
  </si>
  <si>
    <t>Middlesbrough</t>
  </si>
  <si>
    <t>Mole Valley</t>
  </si>
  <si>
    <t>E14000829</t>
  </si>
  <si>
    <t>Newark</t>
  </si>
  <si>
    <t>Newcastle-under-Lyme</t>
  </si>
  <si>
    <t>North Devon</t>
  </si>
  <si>
    <t>North East Derbyshire</t>
  </si>
  <si>
    <t>North Norfolk</t>
  </si>
  <si>
    <t>North Somerset</t>
  </si>
  <si>
    <t>North Tyneside</t>
  </si>
  <si>
    <t>North Warwickshire</t>
  </si>
  <si>
    <t>North West Leicestershire</t>
  </si>
  <si>
    <t>E14000861</t>
  </si>
  <si>
    <t>Northampton North</t>
  </si>
  <si>
    <t>E14000862</t>
  </si>
  <si>
    <t>Northampton South</t>
  </si>
  <si>
    <t>E14000866</t>
  </si>
  <si>
    <t>Nottingham North</t>
  </si>
  <si>
    <t>Pendle</t>
  </si>
  <si>
    <t>Peterborough</t>
  </si>
  <si>
    <t>Preston</t>
  </si>
  <si>
    <t>Redditch</t>
  </si>
  <si>
    <t>Ribble Valley</t>
  </si>
  <si>
    <t>Rochdale</t>
  </si>
  <si>
    <t>E14000899</t>
  </si>
  <si>
    <t>Rochford and Southend East</t>
  </si>
  <si>
    <t>E14000903</t>
  </si>
  <si>
    <t>Rother Valley</t>
  </si>
  <si>
    <t>Rugby</t>
  </si>
  <si>
    <t>E14000908</t>
  </si>
  <si>
    <t>Rushcliffe</t>
  </si>
  <si>
    <t>Sevenoaks</t>
  </si>
  <si>
    <t>E14000924</t>
  </si>
  <si>
    <t>Sherwood</t>
  </si>
  <si>
    <t>Slough</t>
  </si>
  <si>
    <t>Solihull</t>
  </si>
  <si>
    <t>E14000932</t>
  </si>
  <si>
    <t>Somerton and Frome</t>
  </si>
  <si>
    <t>South Cambridgeshire</t>
  </si>
  <si>
    <t>South Derbyshire</t>
  </si>
  <si>
    <t>E14000941</t>
  </si>
  <si>
    <t>South Norfolk</t>
  </si>
  <si>
    <t>South Ribble</t>
  </si>
  <si>
    <t>South Staffordshire</t>
  </si>
  <si>
    <t>E14000946</t>
  </si>
  <si>
    <t>South Suffolk</t>
  </si>
  <si>
    <t>E14000952</t>
  </si>
  <si>
    <t>South West Norfolk</t>
  </si>
  <si>
    <t>Spelthorne</t>
  </si>
  <si>
    <t>E14000961</t>
  </si>
  <si>
    <t>St Austell and Newquay</t>
  </si>
  <si>
    <t>Stafford</t>
  </si>
  <si>
    <t>Staffordshire Moorlands</t>
  </si>
  <si>
    <t>E14000968</t>
  </si>
  <si>
    <t>Stevenage</t>
  </si>
  <si>
    <t>Stockport</t>
  </si>
  <si>
    <t>Stratford-on-Avon</t>
  </si>
  <si>
    <t>Stroud</t>
  </si>
  <si>
    <t>E14000981</t>
  </si>
  <si>
    <t>Suffolk Coastal</t>
  </si>
  <si>
    <t>Surrey Heath</t>
  </si>
  <si>
    <t>Tamworth</t>
  </si>
  <si>
    <t>Tewkesbury</t>
  </si>
  <si>
    <t>E14000995</t>
  </si>
  <si>
    <t>Thurrock</t>
  </si>
  <si>
    <t>Tonbridge and Malling</t>
  </si>
  <si>
    <t>Torbay</t>
  </si>
  <si>
    <t>Tunbridge Wells</t>
  </si>
  <si>
    <t>E14001014</t>
  </si>
  <si>
    <t>Wansbeck</t>
  </si>
  <si>
    <t>Watford</t>
  </si>
  <si>
    <t>Wealden</t>
  </si>
  <si>
    <t>Welwyn Hatfield</t>
  </si>
  <si>
    <t>West Lancashire</t>
  </si>
  <si>
    <t>E14001034</t>
  </si>
  <si>
    <t>West Suffolk</t>
  </si>
  <si>
    <t>Wigan</t>
  </si>
  <si>
    <t>Winchester</t>
  </si>
  <si>
    <t>E14001044</t>
  </si>
  <si>
    <t>Wirral West</t>
  </si>
  <si>
    <t>E14001045</t>
  </si>
  <si>
    <t>Witham</t>
  </si>
  <si>
    <t>Woking</t>
  </si>
  <si>
    <t>Wokingham</t>
  </si>
  <si>
    <t>Worcester</t>
  </si>
  <si>
    <t>Wyre Forest</t>
  </si>
  <si>
    <t>December 2022</t>
  </si>
  <si>
    <t xml:space="preserve"> </t>
  </si>
  <si>
    <t>January 2023</t>
  </si>
  <si>
    <t>Under Floor Insulation</t>
  </si>
  <si>
    <t>Region</t>
  </si>
  <si>
    <t>Upper Tier LA</t>
  </si>
  <si>
    <t>Lower Tier LA</t>
  </si>
  <si>
    <t>ENGLAND</t>
  </si>
  <si>
    <t>NORTH EAST</t>
  </si>
  <si>
    <t>County Durham</t>
  </si>
  <si>
    <t>E06000005</t>
  </si>
  <si>
    <t>E06000001</t>
  </si>
  <si>
    <t>E06000002</t>
  </si>
  <si>
    <t>Northumberland</t>
  </si>
  <si>
    <t>E06000003</t>
  </si>
  <si>
    <t>Redcar and Cleveland</t>
  </si>
  <si>
    <t>E06000004</t>
  </si>
  <si>
    <t>Stockton-on-Tees</t>
  </si>
  <si>
    <t>E11000007</t>
  </si>
  <si>
    <t>Tyne and Wear (Met County)</t>
  </si>
  <si>
    <t>E08000037</t>
  </si>
  <si>
    <t>Newcastle upon Tyne</t>
  </si>
  <si>
    <t>E08000022</t>
  </si>
  <si>
    <t>E08000023</t>
  </si>
  <si>
    <t>South Tyneside</t>
  </si>
  <si>
    <t>Sunderland</t>
  </si>
  <si>
    <t xml:space="preserve">NORTH WEST </t>
  </si>
  <si>
    <t>E06000008</t>
  </si>
  <si>
    <t>Blackburn with Darwen</t>
  </si>
  <si>
    <t>Blackpool</t>
  </si>
  <si>
    <t>Cheshire East</t>
  </si>
  <si>
    <t>Cheshire West and Chester</t>
  </si>
  <si>
    <t>E06000006</t>
  </si>
  <si>
    <t>E06000007</t>
  </si>
  <si>
    <t>Warrington</t>
  </si>
  <si>
    <t>E11000001</t>
  </si>
  <si>
    <t>Greater Manchester (Met County)</t>
  </si>
  <si>
    <t>E08000001</t>
  </si>
  <si>
    <t>Bolton</t>
  </si>
  <si>
    <t>E08000002</t>
  </si>
  <si>
    <t>Bury</t>
  </si>
  <si>
    <t>Manchester</t>
  </si>
  <si>
    <t>E08000004</t>
  </si>
  <si>
    <t xml:space="preserve">Oldham </t>
  </si>
  <si>
    <t>E08000005</t>
  </si>
  <si>
    <t>E08000006</t>
  </si>
  <si>
    <t>Salford</t>
  </si>
  <si>
    <t>E08000007</t>
  </si>
  <si>
    <t>E08000008</t>
  </si>
  <si>
    <t>Tameside</t>
  </si>
  <si>
    <t>E08000009</t>
  </si>
  <si>
    <t>Trafford</t>
  </si>
  <si>
    <t>E08000010</t>
  </si>
  <si>
    <t>E10000017</t>
  </si>
  <si>
    <t>Lancashire</t>
  </si>
  <si>
    <t>E07000117</t>
  </si>
  <si>
    <t>E07000118</t>
  </si>
  <si>
    <t>E07000119</t>
  </si>
  <si>
    <t>E07000120</t>
  </si>
  <si>
    <t>E07000121</t>
  </si>
  <si>
    <t>Lancaster</t>
  </si>
  <si>
    <t>E07000122</t>
  </si>
  <si>
    <t>E07000123</t>
  </si>
  <si>
    <t>E07000124</t>
  </si>
  <si>
    <t>E07000125</t>
  </si>
  <si>
    <t>Rossendale</t>
  </si>
  <si>
    <t>E07000126</t>
  </si>
  <si>
    <t>E07000127</t>
  </si>
  <si>
    <t>E07000128</t>
  </si>
  <si>
    <t>Wyre</t>
  </si>
  <si>
    <t>E11000002</t>
  </si>
  <si>
    <t>Merseyside (Met County)</t>
  </si>
  <si>
    <t>E08000011</t>
  </si>
  <si>
    <t xml:space="preserve">Knowsley </t>
  </si>
  <si>
    <t>E08000012</t>
  </si>
  <si>
    <t>Liverpool</t>
  </si>
  <si>
    <t>E08000014</t>
  </si>
  <si>
    <t>Sefton</t>
  </si>
  <si>
    <t>E08000013</t>
  </si>
  <si>
    <t>St. Helens</t>
  </si>
  <si>
    <t>E08000015</t>
  </si>
  <si>
    <t>Wirral</t>
  </si>
  <si>
    <t>YORKSHIRE AND THE HUMBER</t>
  </si>
  <si>
    <t>E06000011</t>
  </si>
  <si>
    <t>East Riding of Yorkshire</t>
  </si>
  <si>
    <t>Kingston upon Hull, City of</t>
  </si>
  <si>
    <t>E06000012</t>
  </si>
  <si>
    <t>North East Lincolnshire</t>
  </si>
  <si>
    <t>E06000013</t>
  </si>
  <si>
    <t>North Lincolnshire</t>
  </si>
  <si>
    <t>York</t>
  </si>
  <si>
    <t>E11000003</t>
  </si>
  <si>
    <t>South Yorkshire (Met County)</t>
  </si>
  <si>
    <t>Barnsley</t>
  </si>
  <si>
    <t>Doncaster</t>
  </si>
  <si>
    <t xml:space="preserve">Rotherham </t>
  </si>
  <si>
    <t>E08000019</t>
  </si>
  <si>
    <t>Sheffield</t>
  </si>
  <si>
    <t>E11000006</t>
  </si>
  <si>
    <t>West Yorkshire (Met County)</t>
  </si>
  <si>
    <t>E08000032</t>
  </si>
  <si>
    <t xml:space="preserve">Bradford </t>
  </si>
  <si>
    <t>E08000033</t>
  </si>
  <si>
    <t>Calderdale</t>
  </si>
  <si>
    <t>E08000034</t>
  </si>
  <si>
    <t xml:space="preserve">Kirklees </t>
  </si>
  <si>
    <t xml:space="preserve">Leeds </t>
  </si>
  <si>
    <t>E08000036</t>
  </si>
  <si>
    <t>EAST MIDLANDS</t>
  </si>
  <si>
    <t>E06000015</t>
  </si>
  <si>
    <t xml:space="preserve">Derby </t>
  </si>
  <si>
    <t>Leicester</t>
  </si>
  <si>
    <t>E06000061</t>
  </si>
  <si>
    <t>North Northamptonshire</t>
  </si>
  <si>
    <t>Nottingham</t>
  </si>
  <si>
    <t>E06000017</t>
  </si>
  <si>
    <t xml:space="preserve">Rutland </t>
  </si>
  <si>
    <t>West Northamptonshire</t>
  </si>
  <si>
    <t>E10000007</t>
  </si>
  <si>
    <t>Derbyshire</t>
  </si>
  <si>
    <t>E07000032</t>
  </si>
  <si>
    <t>E07000033</t>
  </si>
  <si>
    <t>E07000034</t>
  </si>
  <si>
    <t>E07000035</t>
  </si>
  <si>
    <t>E07000036</t>
  </si>
  <si>
    <t>E07000037</t>
  </si>
  <si>
    <t>E07000038</t>
  </si>
  <si>
    <t>E10000018</t>
  </si>
  <si>
    <t>Leicestershire</t>
  </si>
  <si>
    <t>E07000129</t>
  </si>
  <si>
    <t>Blaby</t>
  </si>
  <si>
    <t>E07000130</t>
  </si>
  <si>
    <t>E07000131</t>
  </si>
  <si>
    <t>E07000132</t>
  </si>
  <si>
    <t>Hinckley and Bosworth</t>
  </si>
  <si>
    <t>E07000133</t>
  </si>
  <si>
    <t>Melton</t>
  </si>
  <si>
    <t>E07000134</t>
  </si>
  <si>
    <t>E07000135</t>
  </si>
  <si>
    <t>Oadby and Wigston</t>
  </si>
  <si>
    <t>E10000019</t>
  </si>
  <si>
    <t xml:space="preserve">Lincolnshire </t>
  </si>
  <si>
    <t>E07000136</t>
  </si>
  <si>
    <t>Boston</t>
  </si>
  <si>
    <t>E07000137</t>
  </si>
  <si>
    <t>East Lindsey</t>
  </si>
  <si>
    <t>E07000138</t>
  </si>
  <si>
    <t>E07000139</t>
  </si>
  <si>
    <t>North Kesteven</t>
  </si>
  <si>
    <t>E07000140</t>
  </si>
  <si>
    <t>South Holland</t>
  </si>
  <si>
    <t>E07000141</t>
  </si>
  <si>
    <t>South Kesteven</t>
  </si>
  <si>
    <t>E07000142</t>
  </si>
  <si>
    <t>West Lindsey</t>
  </si>
  <si>
    <t>Nottinghamshire</t>
  </si>
  <si>
    <t>E07000171</t>
  </si>
  <si>
    <t>E07000172</t>
  </si>
  <si>
    <t>E07000173</t>
  </si>
  <si>
    <t>E07000174</t>
  </si>
  <si>
    <t>E07000175</t>
  </si>
  <si>
    <t>Newark and Sherwood</t>
  </si>
  <si>
    <t>E07000176</t>
  </si>
  <si>
    <t>WEST MIDLANDS</t>
  </si>
  <si>
    <t>E06000019</t>
  </si>
  <si>
    <t>Herefordshire, County of</t>
  </si>
  <si>
    <t>Shropshire</t>
  </si>
  <si>
    <t>Stoke-on-Trent</t>
  </si>
  <si>
    <t>E06000020</t>
  </si>
  <si>
    <t>Telford and Wrekin</t>
  </si>
  <si>
    <t>E10000028</t>
  </si>
  <si>
    <t>Staffordshire</t>
  </si>
  <si>
    <t>E07000192</t>
  </si>
  <si>
    <t>E07000193</t>
  </si>
  <si>
    <t>East Staffordshire</t>
  </si>
  <si>
    <t>E07000194</t>
  </si>
  <si>
    <t>E07000196</t>
  </si>
  <si>
    <t>E07000198</t>
  </si>
  <si>
    <t>E10000031</t>
  </si>
  <si>
    <t>Warwickshire</t>
  </si>
  <si>
    <t>E07000218</t>
  </si>
  <si>
    <t>E07000219</t>
  </si>
  <si>
    <t>Nuneaton and Bedworth</t>
  </si>
  <si>
    <t>E07000220</t>
  </si>
  <si>
    <t>E07000222</t>
  </si>
  <si>
    <t>Warwick</t>
  </si>
  <si>
    <t>E11000005</t>
  </si>
  <si>
    <t>West Midlands (Met County)</t>
  </si>
  <si>
    <t>E08000025</t>
  </si>
  <si>
    <t>Birmingham</t>
  </si>
  <si>
    <t>Coventry</t>
  </si>
  <si>
    <t>E08000027</t>
  </si>
  <si>
    <t xml:space="preserve">Dudley </t>
  </si>
  <si>
    <t>E08000028</t>
  </si>
  <si>
    <t xml:space="preserve">Sandwell </t>
  </si>
  <si>
    <t>E08000029</t>
  </si>
  <si>
    <t>Walsall</t>
  </si>
  <si>
    <t>E08000031</t>
  </si>
  <si>
    <t>Wolverhampton</t>
  </si>
  <si>
    <t>E10000034</t>
  </si>
  <si>
    <t>Worcestershire</t>
  </si>
  <si>
    <t>E07000234</t>
  </si>
  <si>
    <t>E07000235</t>
  </si>
  <si>
    <t>Malvern Hills</t>
  </si>
  <si>
    <t>E07000236</t>
  </si>
  <si>
    <t>E07000237</t>
  </si>
  <si>
    <t>E07000238</t>
  </si>
  <si>
    <t>Wychavon</t>
  </si>
  <si>
    <t>E07000239</t>
  </si>
  <si>
    <t>EAST</t>
  </si>
  <si>
    <t>E06000056</t>
  </si>
  <si>
    <t>Central Bedfordshire</t>
  </si>
  <si>
    <t>E06000032</t>
  </si>
  <si>
    <t>Luton</t>
  </si>
  <si>
    <t>E06000031</t>
  </si>
  <si>
    <t>E06000033</t>
  </si>
  <si>
    <t>Southend-on-Sea</t>
  </si>
  <si>
    <t>E10000003</t>
  </si>
  <si>
    <t>Cambridgeshire</t>
  </si>
  <si>
    <t>E07000008</t>
  </si>
  <si>
    <t>E07000009</t>
  </si>
  <si>
    <t>East Cambridgeshire</t>
  </si>
  <si>
    <t>Fenland</t>
  </si>
  <si>
    <t>E07000011</t>
  </si>
  <si>
    <t>Huntingdonshire</t>
  </si>
  <si>
    <t>E07000012</t>
  </si>
  <si>
    <t>Essex</t>
  </si>
  <si>
    <t>E07000066</t>
  </si>
  <si>
    <t>Basildon</t>
  </si>
  <si>
    <t>E07000067</t>
  </si>
  <si>
    <t>E07000068</t>
  </si>
  <si>
    <t>Brentwood</t>
  </si>
  <si>
    <t>E07000069</t>
  </si>
  <si>
    <t>E07000070</t>
  </si>
  <si>
    <t>E07000071</t>
  </si>
  <si>
    <t>E07000072</t>
  </si>
  <si>
    <t>E07000073</t>
  </si>
  <si>
    <t>E07000074</t>
  </si>
  <si>
    <t>E07000075</t>
  </si>
  <si>
    <t>Rochford</t>
  </si>
  <si>
    <t>E07000076</t>
  </si>
  <si>
    <t>Tendring</t>
  </si>
  <si>
    <t>E07000077</t>
  </si>
  <si>
    <t>Uttlesford</t>
  </si>
  <si>
    <t>E10000015</t>
  </si>
  <si>
    <t xml:space="preserve">Hertfordshire </t>
  </si>
  <si>
    <t>E07000095</t>
  </si>
  <si>
    <t>Dacorum</t>
  </si>
  <si>
    <t>E07000242</t>
  </si>
  <si>
    <t>East Hertfordshire</t>
  </si>
  <si>
    <t>E07000098</t>
  </si>
  <si>
    <t>E07000099</t>
  </si>
  <si>
    <t>North Hertfordshire</t>
  </si>
  <si>
    <t>Three Rivers</t>
  </si>
  <si>
    <t>E07000103</t>
  </si>
  <si>
    <t>E07000241</t>
  </si>
  <si>
    <t>E10000020</t>
  </si>
  <si>
    <t xml:space="preserve">Norfolk </t>
  </si>
  <si>
    <t>E07000143</t>
  </si>
  <si>
    <t>Breckland</t>
  </si>
  <si>
    <t>E07000146</t>
  </si>
  <si>
    <t>King’s Lynn and West Norfolk</t>
  </si>
  <si>
    <t>E07000147</t>
  </si>
  <si>
    <t>E07000149</t>
  </si>
  <si>
    <t>E10000029</t>
  </si>
  <si>
    <t>Suffolk</t>
  </si>
  <si>
    <t>E07000200</t>
  </si>
  <si>
    <t>Babergh</t>
  </si>
  <si>
    <t>E07000244</t>
  </si>
  <si>
    <t>East Suffolk</t>
  </si>
  <si>
    <t>E07000202</t>
  </si>
  <si>
    <t>E07000203</t>
  </si>
  <si>
    <t>Mid Suffolk</t>
  </si>
  <si>
    <t>LONDON</t>
  </si>
  <si>
    <t>E13000001</t>
  </si>
  <si>
    <t>Inner London</t>
  </si>
  <si>
    <t>Camden</t>
  </si>
  <si>
    <t>E09000012</t>
  </si>
  <si>
    <t xml:space="preserve">Hackney </t>
  </si>
  <si>
    <t>E09000013</t>
  </si>
  <si>
    <t xml:space="preserve">Hammersmith and Fulham </t>
  </si>
  <si>
    <t>E09000014</t>
  </si>
  <si>
    <t>Haringey</t>
  </si>
  <si>
    <t>Islington</t>
  </si>
  <si>
    <t>Kensington and Chelsea</t>
  </si>
  <si>
    <t xml:space="preserve">Lambeth </t>
  </si>
  <si>
    <t>E09000023</t>
  </si>
  <si>
    <t xml:space="preserve">Lewisham </t>
  </si>
  <si>
    <t>E09000025</t>
  </si>
  <si>
    <t xml:space="preserve">Newham </t>
  </si>
  <si>
    <t>E09000028</t>
  </si>
  <si>
    <t>Southwark</t>
  </si>
  <si>
    <t>E09000030</t>
  </si>
  <si>
    <t>Tower Hamlets</t>
  </si>
  <si>
    <t>E09000032</t>
  </si>
  <si>
    <t>Wandsworth</t>
  </si>
  <si>
    <t>Westminster</t>
  </si>
  <si>
    <t>E13000002</t>
  </si>
  <si>
    <t>Outer London</t>
  </si>
  <si>
    <t>E09000002</t>
  </si>
  <si>
    <t>Barking and Dagenham</t>
  </si>
  <si>
    <t>E09000003</t>
  </si>
  <si>
    <t>Barnet</t>
  </si>
  <si>
    <t>E09000004</t>
  </si>
  <si>
    <t>Bexley</t>
  </si>
  <si>
    <t>E09000005</t>
  </si>
  <si>
    <t xml:space="preserve">Brent </t>
  </si>
  <si>
    <t>E09000006</t>
  </si>
  <si>
    <t>Bromley</t>
  </si>
  <si>
    <t>E09000008</t>
  </si>
  <si>
    <t>Croydon</t>
  </si>
  <si>
    <t>E09000009</t>
  </si>
  <si>
    <t>Ealing</t>
  </si>
  <si>
    <t>Enfield</t>
  </si>
  <si>
    <t>E09000011</t>
  </si>
  <si>
    <t>Greenwich</t>
  </si>
  <si>
    <t>E09000015</t>
  </si>
  <si>
    <t>Harrow</t>
  </si>
  <si>
    <t>Havering</t>
  </si>
  <si>
    <t>Hillingdon</t>
  </si>
  <si>
    <t>Hounslow</t>
  </si>
  <si>
    <t>E09000021</t>
  </si>
  <si>
    <t>Kingston upon Thames</t>
  </si>
  <si>
    <t>E09000024</t>
  </si>
  <si>
    <t>Merton</t>
  </si>
  <si>
    <t>E09000026</t>
  </si>
  <si>
    <t>Redbridge</t>
  </si>
  <si>
    <t>E09000027</t>
  </si>
  <si>
    <t>Richmond upon Thames</t>
  </si>
  <si>
    <t>Sutton</t>
  </si>
  <si>
    <t>Waltham Forest</t>
  </si>
  <si>
    <t>SOUTH EAST</t>
  </si>
  <si>
    <t>E06000036</t>
  </si>
  <si>
    <t>Bracknell Forest</t>
  </si>
  <si>
    <t>E06000043</t>
  </si>
  <si>
    <t>Brighton and Hove</t>
  </si>
  <si>
    <t>E06000060</t>
  </si>
  <si>
    <t>E06000046</t>
  </si>
  <si>
    <t>E06000035</t>
  </si>
  <si>
    <t>Medway</t>
  </si>
  <si>
    <t>E06000044</t>
  </si>
  <si>
    <t>Portsmouth</t>
  </si>
  <si>
    <t>E06000038</t>
  </si>
  <si>
    <t>Reading</t>
  </si>
  <si>
    <t>E06000039</t>
  </si>
  <si>
    <t>E06000045</t>
  </si>
  <si>
    <t>Southampton</t>
  </si>
  <si>
    <t>E06000037</t>
  </si>
  <si>
    <t>West Berkshire</t>
  </si>
  <si>
    <t>E06000040</t>
  </si>
  <si>
    <t>Windsor and Maidenhead</t>
  </si>
  <si>
    <t>E06000041</t>
  </si>
  <si>
    <t>E10000011</t>
  </si>
  <si>
    <t>East Sussex</t>
  </si>
  <si>
    <t>E07000061</t>
  </si>
  <si>
    <t>E07000062</t>
  </si>
  <si>
    <t>Hastings</t>
  </si>
  <si>
    <t>E07000063</t>
  </si>
  <si>
    <t>E07000064</t>
  </si>
  <si>
    <t>Rother</t>
  </si>
  <si>
    <t>E07000065</t>
  </si>
  <si>
    <t>E10000014</t>
  </si>
  <si>
    <t>Hampshire</t>
  </si>
  <si>
    <t>E07000084</t>
  </si>
  <si>
    <t>Basingstoke and Deane</t>
  </si>
  <si>
    <t>E07000085</t>
  </si>
  <si>
    <t>E07000086</t>
  </si>
  <si>
    <t>E07000087</t>
  </si>
  <si>
    <t>E07000088</t>
  </si>
  <si>
    <t>E07000089</t>
  </si>
  <si>
    <t>Hart</t>
  </si>
  <si>
    <t>E07000090</t>
  </si>
  <si>
    <t>E07000091</t>
  </si>
  <si>
    <t>New Forest</t>
  </si>
  <si>
    <t>E07000092</t>
  </si>
  <si>
    <t>Rushmoor</t>
  </si>
  <si>
    <t>E07000093</t>
  </si>
  <si>
    <t>Test Valley</t>
  </si>
  <si>
    <t>E07000094</t>
  </si>
  <si>
    <t>E10000016</t>
  </si>
  <si>
    <t>Kent</t>
  </si>
  <si>
    <t>E07000105</t>
  </si>
  <si>
    <t>E07000106</t>
  </si>
  <si>
    <t>E07000107</t>
  </si>
  <si>
    <t>E07000108</t>
  </si>
  <si>
    <t>E07000110</t>
  </si>
  <si>
    <t>Maidstone</t>
  </si>
  <si>
    <t>E07000111</t>
  </si>
  <si>
    <t>E07000113</t>
  </si>
  <si>
    <t>Swale</t>
  </si>
  <si>
    <t>E07000114</t>
  </si>
  <si>
    <t>Thanet</t>
  </si>
  <si>
    <t>E07000115</t>
  </si>
  <si>
    <t>E07000116</t>
  </si>
  <si>
    <t>E10000025</t>
  </si>
  <si>
    <t xml:space="preserve">Oxfordshire </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</si>
  <si>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</si>
  <si>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</si>
  <si>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</si>
  <si>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</si>
  <si>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</si>
  <si>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</si>
  <si>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</si>
  <si>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</si>
  <si>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</si>
  <si>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</si>
  <si>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</si>
  <si>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</si>
  <si>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</si>
  <si>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</si>
  <si>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</si>
  <si>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E07000209</t>
  </si>
  <si>
    <t>E07000210</t>
  </si>
  <si>
    <t>Reigate and Banstead</t>
  </si>
  <si>
    <t>E07000212</t>
  </si>
  <si>
    <t>Runnymede</t>
  </si>
  <si>
    <t>E07000213</t>
  </si>
  <si>
    <t>E07000214</t>
  </si>
  <si>
    <t>E07000215</t>
  </si>
  <si>
    <t>Tandridge</t>
  </si>
  <si>
    <t>E07000216</t>
  </si>
  <si>
    <t>Waverley</t>
  </si>
  <si>
    <t>E07000217</t>
  </si>
  <si>
    <t>E10000032</t>
  </si>
  <si>
    <t>West Sussex</t>
  </si>
  <si>
    <t>E07000223</t>
  </si>
  <si>
    <t>Adur</t>
  </si>
  <si>
    <t>E07000224</t>
  </si>
  <si>
    <t>Arun</t>
  </si>
  <si>
    <t>E07000225</t>
  </si>
  <si>
    <t>E07000227</t>
  </si>
  <si>
    <t>E07000228</t>
  </si>
  <si>
    <t>E07000229</t>
  </si>
  <si>
    <t>Worthing</t>
  </si>
  <si>
    <t>SOUTH WEST</t>
  </si>
  <si>
    <t>E06000022</t>
  </si>
  <si>
    <t>Bath and North East Somerset</t>
  </si>
  <si>
    <t>E06000058</t>
  </si>
  <si>
    <t>Bournemouth, Christchurch and Poole5</t>
  </si>
  <si>
    <t>E06000023</t>
  </si>
  <si>
    <t>Bristol, City of</t>
  </si>
  <si>
    <t>E06000052</t>
  </si>
  <si>
    <t>Cornwall</t>
  </si>
  <si>
    <t>E06000059</t>
  </si>
  <si>
    <t>E06000053</t>
  </si>
  <si>
    <t>E06000024</t>
  </si>
  <si>
    <t>Plymouth</t>
  </si>
  <si>
    <t>E06000025</t>
  </si>
  <si>
    <t>South Gloucestershire</t>
  </si>
  <si>
    <t>E06000030</t>
  </si>
  <si>
    <t>Swindon</t>
  </si>
  <si>
    <t>E06000027</t>
  </si>
  <si>
    <t>E06000054</t>
  </si>
  <si>
    <t>Wiltshire</t>
  </si>
  <si>
    <t>E10000008</t>
  </si>
  <si>
    <t>Devon</t>
  </si>
  <si>
    <t>E07000041</t>
  </si>
  <si>
    <t>E07000042</t>
  </si>
  <si>
    <t>Mid Devon</t>
  </si>
  <si>
    <t>E07000043</t>
  </si>
  <si>
    <t>E07000044</t>
  </si>
  <si>
    <t>South Hams</t>
  </si>
  <si>
    <t>E07000045</t>
  </si>
  <si>
    <t>Teignbridge</t>
  </si>
  <si>
    <t>E07000046</t>
  </si>
  <si>
    <t>Torridge</t>
  </si>
  <si>
    <t>E07000047</t>
  </si>
  <si>
    <t>West Devon</t>
  </si>
  <si>
    <t>E10000013</t>
  </si>
  <si>
    <t>Gloucestershire</t>
  </si>
  <si>
    <t>E07000078</t>
  </si>
  <si>
    <t>E07000079</t>
  </si>
  <si>
    <t>Cotswold</t>
  </si>
  <si>
    <t>E07000080</t>
  </si>
  <si>
    <t>E07000081</t>
  </si>
  <si>
    <t>E07000083</t>
  </si>
  <si>
    <t xml:space="preserve">This worksheet contains one table. The table presents the number of households upgraded and measures installed by signed-up LA. </t>
  </si>
  <si>
    <t xml:space="preserve">This worksheet contains one table. The table presents the number of households upgraded and measures installed by English Local Authority. </t>
  </si>
  <si>
    <t>February 2023</t>
  </si>
  <si>
    <t/>
  </si>
  <si>
    <t>March 2023</t>
  </si>
  <si>
    <t>This worksheet contains one table. The EPC matrix compares the pre installation EPC rating of a property with the post installation EPC rating. This shows the changes in EPC rating of households from measures being installed.</t>
  </si>
  <si>
    <t>Post Installation EPC Rating</t>
  </si>
  <si>
    <t>Pre Installation EPC Rating</t>
  </si>
  <si>
    <t>A</t>
  </si>
  <si>
    <t>B</t>
  </si>
  <si>
    <t>C</t>
  </si>
  <si>
    <t>D</t>
  </si>
  <si>
    <t>E</t>
  </si>
  <si>
    <t>F</t>
  </si>
  <si>
    <t>G</t>
  </si>
  <si>
    <t>Table 9 - Pre and Post Install EPC Upgrade Matrix</t>
  </si>
  <si>
    <t>Table 8 - Number of Households upgraded and Measures installed by English Local Authority</t>
  </si>
  <si>
    <t>T8</t>
  </si>
  <si>
    <t>T9</t>
  </si>
  <si>
    <t>An extension has been made available to all Local Authorities to allow them to spend their Grant Funding to the end of June 2023, with delivery end dates in 2023 agreed on a project-by-project basis.</t>
  </si>
  <si>
    <t>Number of Measures Installed [n1][n2]</t>
  </si>
  <si>
    <t>Number of Households Upgraded [n1][n2]</t>
  </si>
  <si>
    <t>[n1] # refers to values between 1 and 4 inclusive which have been supressed to prevent disclosure.</t>
  </si>
  <si>
    <t xml:space="preserve">[n2] ^ refers to values of 5 or more which have been supressed where another value within the group was suppressed to prevent disclosure. </t>
  </si>
  <si>
    <t>This table differs to Table 8 which shows measure delivery by all England LAs, including those that are not leading a project.</t>
  </si>
  <si>
    <t>This table differs to Table 4 which shows measure delivery by only the LAs that are leading a project.</t>
  </si>
  <si>
    <t>Table 8: Number of Households upgraded and Measures installed by English Local Authority</t>
  </si>
  <si>
    <t>Table 9: Pre and Post Install EPC Upgrade Matrix</t>
  </si>
  <si>
    <t>E14000997</t>
  </si>
  <si>
    <t>The Wrekin</t>
  </si>
  <si>
    <t>E14000992</t>
  </si>
  <si>
    <t>Telford</t>
  </si>
  <si>
    <t>E14000989</t>
  </si>
  <si>
    <t>Tatton</t>
  </si>
  <si>
    <t>E14000987</t>
  </si>
  <si>
    <t>E14000980</t>
  </si>
  <si>
    <t>E14000977</t>
  </si>
  <si>
    <t>Stone</t>
  </si>
  <si>
    <t>E14000975</t>
  </si>
  <si>
    <t>E14000965</t>
  </si>
  <si>
    <t>E14000945</t>
  </si>
  <si>
    <t>Shrewsbury and Atcham</t>
  </si>
  <si>
    <t>E14000926</t>
  </si>
  <si>
    <t>Saffron Walden</t>
  </si>
  <si>
    <t>E14000910</t>
  </si>
  <si>
    <t>Romford</t>
  </si>
  <si>
    <t>E14000900</t>
  </si>
  <si>
    <t>Rayleigh and Wickford</t>
  </si>
  <si>
    <t>E14000888</t>
  </si>
  <si>
    <t>Nottingham East</t>
  </si>
  <si>
    <t>E14000865</t>
  </si>
  <si>
    <t>Norwich South</t>
  </si>
  <si>
    <t>E14000864</t>
  </si>
  <si>
    <t>North Shropshire</t>
  </si>
  <si>
    <t>E14000849</t>
  </si>
  <si>
    <t>E14000848</t>
  </si>
  <si>
    <t>North East Hertfordshire</t>
  </si>
  <si>
    <t>E14000845</t>
  </si>
  <si>
    <t>E14000838</t>
  </si>
  <si>
    <t>E14000834</t>
  </si>
  <si>
    <t>Mitcham and Morden</t>
  </si>
  <si>
    <t>E14000823</t>
  </si>
  <si>
    <t>E14000806</t>
  </si>
  <si>
    <t>Macclesfield</t>
  </si>
  <si>
    <t>E14000802</t>
  </si>
  <si>
    <t>Keighley</t>
  </si>
  <si>
    <t>E14000766</t>
  </si>
  <si>
    <t>Islington South and Finsbury</t>
  </si>
  <si>
    <t>E14000764</t>
  </si>
  <si>
    <t>Folkestone and Hythe</t>
  </si>
  <si>
    <t>Crewe and Nantwich</t>
  </si>
  <si>
    <t>E14000653</t>
  </si>
  <si>
    <t>Congleton</t>
  </si>
  <si>
    <t>E14000646</t>
  </si>
  <si>
    <t>E14000644</t>
  </si>
  <si>
    <t>E14000628</t>
  </si>
  <si>
    <t>Chatham and Aylesford</t>
  </si>
  <si>
    <t>E14000626</t>
  </si>
  <si>
    <t>Bradford South</t>
  </si>
  <si>
    <t>E14000588</t>
  </si>
  <si>
    <t>Bradford East</t>
  </si>
  <si>
    <t>E14000587</t>
  </si>
  <si>
    <t>E14000535</t>
  </si>
  <si>
    <t>E14000533</t>
  </si>
  <si>
    <t>April 2023</t>
  </si>
  <si>
    <t>E06000065</t>
  </si>
  <si>
    <t>E06000066</t>
  </si>
  <si>
    <t>E06000063</t>
  </si>
  <si>
    <t>E06000064</t>
  </si>
  <si>
    <t>From the June publication onwards, the data in this release is based on returns submitted in the same month as publication in order to improve quality of initial estimates.</t>
  </si>
  <si>
    <t>Buckinghamshire</t>
  </si>
  <si>
    <t>Dorset</t>
  </si>
  <si>
    <t>Isles of Scilly</t>
  </si>
  <si>
    <t>Cumberland [n3]</t>
  </si>
  <si>
    <t>Westmorland and Furness [n4]</t>
  </si>
  <si>
    <t>North Yorkshire [n5]</t>
  </si>
  <si>
    <t>Somerset [n6]</t>
  </si>
  <si>
    <t>Vauxhall</t>
  </si>
  <si>
    <t>E14001008</t>
  </si>
  <si>
    <t>Streatham</t>
  </si>
  <si>
    <t>E14000978</t>
  </si>
  <si>
    <t>Scarborough and Whitby</t>
  </si>
  <si>
    <t>E14000913</t>
  </si>
  <si>
    <t>Redcar</t>
  </si>
  <si>
    <t>E14000891</t>
  </si>
  <si>
    <t>Nottingham South</t>
  </si>
  <si>
    <t>E14000867</t>
  </si>
  <si>
    <t>Mid Derbyshire</t>
  </si>
  <si>
    <t>E14000814</t>
  </si>
  <si>
    <t>E14000810</t>
  </si>
  <si>
    <t>Hornchurch and Upminster</t>
  </si>
  <si>
    <t>E14000751</t>
  </si>
  <si>
    <t>E14000710</t>
  </si>
  <si>
    <t>E14000695</t>
  </si>
  <si>
    <t>Dagenham and Rainham</t>
  </si>
  <si>
    <t>E14000657</t>
  </si>
  <si>
    <t>Colne Valley</t>
  </si>
  <si>
    <t>E14000645</t>
  </si>
  <si>
    <t>Clacton</t>
  </si>
  <si>
    <t>E14000642</t>
  </si>
  <si>
    <t>Cities of London and Westminster</t>
  </si>
  <si>
    <t>E14000639</t>
  </si>
  <si>
    <t>Calder Valley</t>
  </si>
  <si>
    <t>E14000614</t>
  </si>
  <si>
    <t>May 2023</t>
  </si>
  <si>
    <t xml:space="preserve">EnergyEfficiency.Stats@energysecurity.gov.uk </t>
  </si>
  <si>
    <t>Tottenham</t>
  </si>
  <si>
    <t>E14001002</t>
  </si>
  <si>
    <t>Sutton and Cheam</t>
  </si>
  <si>
    <t>E14000984</t>
  </si>
  <si>
    <t>St Helens South and Whiston</t>
  </si>
  <si>
    <t>E14000963</t>
  </si>
  <si>
    <t>South Northamptonshire</t>
  </si>
  <si>
    <t>E14000942</t>
  </si>
  <si>
    <t>South East Cambridgeshire</t>
  </si>
  <si>
    <t>E14000937</t>
  </si>
  <si>
    <t>E14000934</t>
  </si>
  <si>
    <t>Sefton Central</t>
  </si>
  <si>
    <t>E14000916</t>
  </si>
  <si>
    <t>North East Cambridgeshire</t>
  </si>
  <si>
    <t>E14000842</t>
  </si>
  <si>
    <t>Knowsley</t>
  </si>
  <si>
    <t>E14000775</t>
  </si>
  <si>
    <t>Hornsey and Wood Green</t>
  </si>
  <si>
    <t>E14000752</t>
  </si>
  <si>
    <t>E14000745</t>
  </si>
  <si>
    <t>Harrow West</t>
  </si>
  <si>
    <t>E14000732</t>
  </si>
  <si>
    <t>Garston and Halewood</t>
  </si>
  <si>
    <t>E14000708</t>
  </si>
  <si>
    <t>Finchley and Golders Green</t>
  </si>
  <si>
    <t>E14000703</t>
  </si>
  <si>
    <t>Feltham and Heston</t>
  </si>
  <si>
    <t>E14000701</t>
  </si>
  <si>
    <t>Edmonton</t>
  </si>
  <si>
    <t>E14000687</t>
  </si>
  <si>
    <t>Chipping Barnet</t>
  </si>
  <si>
    <t>E14000636</t>
  </si>
  <si>
    <t>Carshalton and Wallington</t>
  </si>
  <si>
    <t>E14000621</t>
  </si>
  <si>
    <t>E14000617</t>
  </si>
  <si>
    <t>Brentford and Isleworth</t>
  </si>
  <si>
    <t>E14000593</t>
  </si>
  <si>
    <t>Brent North</t>
  </si>
  <si>
    <t>E14000592</t>
  </si>
  <si>
    <t>Brent Central</t>
  </si>
  <si>
    <t>E14000591</t>
  </si>
  <si>
    <t>Blyth Valley</t>
  </si>
  <si>
    <t>E14000575</t>
  </si>
  <si>
    <t>June 2023</t>
  </si>
  <si>
    <t>The data tables in this spreadsheet were published at 09:30am Thursday 24th August 2023.</t>
  </si>
  <si>
    <t xml:space="preserve">Data covered in this release is for Wave 1 delivery to the end of June 2023. </t>
  </si>
  <si>
    <t>1 March 2022 to 30 June 2023</t>
  </si>
  <si>
    <t>The data is based on returns from 66 Local Authorities, with completed installations reported by 43 Local Authorities.</t>
  </si>
  <si>
    <t>• The most common measure installed was Loft Insulation (3,314 measures, 27 per cent), with 1,935 External Solid Wall Insulation measures (16 per cent) and 1,659 Cavity Wall Insulation measures (13 per cent) also installed. (Table 3).</t>
  </si>
  <si>
    <t>• The overall average cost per measure was £6,100. The highest average measure cost was for Ground Source Heat Pump at an average of £23,600 per measure, with the lowest average cost being for Energy Efficient Lighting at £300 per measure (Table 3).</t>
  </si>
  <si>
    <t>• To the end of June 2023, 7,280 households have been upgraded under the scheme, meaning they have had at least one measure installed. Of these, 1,753 households were upgraded in the North East (24 per cent), 1,253 in Yorkshire and the Humber (17 per cent), and 1065 in North West (15 per cent). (Table 5).</t>
  </si>
  <si>
    <t>• The majority of measures were installed in Houses (8,563 measures, 69 per cent), followed by Bungalows (2,279 measures, 18 per cent) (Table 7).</t>
  </si>
  <si>
    <t>• An additional 1,504 ventilation measures have been installed over the period, which includes measures installed to allow other installations to reach PAS standards.</t>
  </si>
  <si>
    <t xml:space="preserve">The data contained in the analysis is based on returns submitted by mid August 2023, covering measure installations to the end of June 2023. </t>
  </si>
  <si>
    <t>[n2] 1,504 ventilation related measures have been installed, which includes measures installed to allow other installations to reach PAS standards.</t>
  </si>
  <si>
    <t>[n1] 1,504 ventilation related measures have been installed, which includes measures installed to allow other installations to reach PAS standards.</t>
  </si>
  <si>
    <t>• To the end of June 2023, there were 12,408 measures installed in 7,280 households. This is an increase of 18 per cent from last publication, reflecting revised data from local authorities. Measure delivery in the last 3-month period declined by 46 per cent, down from 5,176 measures delivered in January to March 2023 to 2,808 in the three months to June 2023.</t>
  </si>
  <si>
    <t>• Of these 12,408 measures, the majority were Insulation measures (7,444 measures, 60 per cent), with Electricity Related measures accounting for 18 per cent (2,225 measures) and Windows and Doors measures accounting for 16 percent (1,991 measures) of measures installed. (Table 3).</t>
  </si>
  <si>
    <t>[n3] New unitary authority (Allerdale, Carlisle and Copeland districts, and Cumbria county abolished) as at 1 April 2023.</t>
  </si>
  <si>
    <t>[n4] New unitary authority (Barrow-in-Furness, Eden and South Lakeland districts, and Cumbria county abolished) as at 1 April 2023.</t>
  </si>
  <si>
    <t>[n5] New unitary authority (Craven, Hambleton, Harrogate, Richmondshire, Ryedale, Scarborough and Selby districts, and North Yorkshire county abolished) as at 1 April 2023.</t>
  </si>
  <si>
    <t>[n6] New unitary authority (Somerset West and Taunton, South Somerset, Mendip and Sedgemoor districts, and Somerset county abolished) as at 1 April 2023.</t>
  </si>
  <si>
    <t>• Of the 12,408 measures installed, the majority were installed in the North East region (3,067 measures, 25 per cent), with 2,232 measures installed in North West (18 per cent) and 1,702 measures in Yorkshire and The Humber (14 per cent). (Table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</si>
</sst>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USD]\ * _(#,##0.00_);[Red][$USD]\ * \(#,##0.00\);[$USD]\ * _(&quot;-&quot;?_);@_)"/>
    <numFmt numFmtId="165" formatCode="[$-10409]#,##0.00000000000000;\(#,##0.00000000000000\)"/>
    <numFmt numFmtId="166" formatCode="[$-F800]dddd\,\ mmmm\ dd\,\ yyyy"/>
    <numFmt numFmtId="167" formatCode="[$-10409]#,##0;\(#,##0\)"/>
    <numFmt numFmtId="168" formatCode="mmm\-yyyy"/>
    <numFmt numFmtId="169" formatCode="[$-10409]#,##0.0000000000000;\(#,##0.0000000000000\)"/>
    <numFmt numFmtId="170" formatCode="mmmm\ yyyy"/>
    <numFmt numFmtId="171" formatCode="dd\ mmmm\ yyyy"/>
  </numFmts>
  <fonts count="26" x14ac:knownFonts="1">
    <font>
      <sz val="11"/>
      <color theme="1"/>
      <name val="Calibri"/>
      <family val="2"/>
      <scheme val="minor"/>
    </font>
    <font>
      <sz val="11"/>
      <color theme="1"/>
      <name val="Calibri"/>
      <family val="2"/>
      <scheme val="minor"/>
    </font>
    <font>
      <b/>
      <sz val="22"/>
      <color indexed="18"/>
      <name val="Arial"/>
      <family val="2"/>
    </font>
    <font>
      <b/>
      <sz val="22"/>
      <name val="Arial"/>
      <family val="2"/>
    </font>
    <font>
      <b/>
      <sz val="14"/>
      <color theme="1"/>
      <name val="Arial"/>
      <family val="2"/>
    </font>
    <font>
      <u/>
      <sz val="11"/>
      <color theme="10"/>
      <name val="Calibri"/>
      <family val="2"/>
      <scheme val="minor"/>
    </font>
    <font>
      <u/>
      <sz val="12"/>
      <color theme="10"/>
      <name val="Arial"/>
      <family val="2"/>
    </font>
    <font>
      <sz val="12"/>
      <name val="Arial"/>
      <family val="2"/>
    </font>
    <font>
      <sz val="12"/>
      <color theme="1"/>
      <name val="Arial"/>
      <family val="2"/>
    </font>
    <font>
      <b/>
      <sz val="12"/>
      <color theme="1"/>
      <name val="Arial"/>
      <family val="2"/>
    </font>
    <font>
      <sz val="12"/>
      <color rgb="FF000000"/>
      <name val="Arial"/>
      <family val="2"/>
    </font>
    <font>
      <sz val="10"/>
      <color theme="1"/>
      <name val="Arial"/>
      <family val="2"/>
    </font>
    <font>
      <b/>
      <sz val="12"/>
      <color rgb="FF000000"/>
      <name val="Arial"/>
      <family val="2"/>
    </font>
    <font>
      <b/>
      <sz val="15"/>
      <color theme="3"/>
      <name val="Calibri"/>
      <family val="2"/>
      <scheme val="minor"/>
    </font>
    <font>
      <sz val="11"/>
      <color theme="1"/>
      <name val="Arial"/>
      <family val="2"/>
    </font>
    <font>
      <b/>
      <sz val="10"/>
      <color theme="1"/>
      <name val="Arial"/>
      <family val="2"/>
    </font>
    <font>
      <b/>
      <sz val="14"/>
      <color indexed="18"/>
      <name val="Arial"/>
      <family val="2"/>
    </font>
    <font>
      <b/>
      <sz val="14"/>
      <name val="Arial"/>
      <family val="2"/>
    </font>
    <font>
      <b/>
      <sz val="12"/>
      <name val="Arial"/>
      <family val="2"/>
    </font>
    <font>
      <b/>
      <sz val="13"/>
      <color theme="3"/>
      <name val="Calibri"/>
      <family val="2"/>
      <scheme val="minor"/>
    </font>
    <font>
      <u/>
      <sz val="12"/>
      <name val="Arial"/>
      <family val="2"/>
    </font>
    <font>
      <sz val="11"/>
      <name val="Arial"/>
      <family val="2"/>
    </font>
    <font>
      <sz val="11"/>
      <color rgb="FF000000"/>
      <name val="Calibri"/>
      <family val="2"/>
      <scheme val="minor"/>
    </font>
    <font>
      <b/>
      <sz val="15"/>
      <color theme="3"/>
      <name val="Calibri"/>
      <family val="2"/>
    </font>
    <font>
      <sz val="8"/>
      <name val="Calibri"/>
      <family val="2"/>
      <scheme val="minor"/>
    </font>
    <font>
      <sz val="12"/>
      <color rgb="FF00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27">
    <border>
      <left/>
      <right/>
      <top/>
      <bottom/>
      <diagonal/>
    </border>
    <border>
      <left/>
      <right/>
      <top/>
      <bottom style="thick">
        <color theme="4"/>
      </bottom>
      <diagonal/>
    </border>
    <border>
      <left style="thin">
        <color indexed="64"/>
      </left>
      <right style="thin">
        <color auto="1"/>
      </right>
      <top style="thin">
        <color indexed="64"/>
      </top>
      <bottom style="thin">
        <color indexed="64"/>
      </bottom>
      <diagonal/>
    </border>
    <border>
      <left style="thin">
        <color auto="1"/>
      </left>
      <right style="thin">
        <color auto="1"/>
      </right>
      <top/>
      <bottom/>
      <diagonal/>
    </border>
    <border>
      <left style="thin">
        <color indexed="64"/>
      </left>
      <right style="thin">
        <color auto="1"/>
      </right>
      <top style="thin">
        <color indexed="64"/>
      </top>
      <bottom/>
      <diagonal/>
    </border>
    <border>
      <left style="thin">
        <color indexed="64"/>
      </left>
      <right/>
      <top/>
      <bottom/>
      <diagonal/>
    </border>
    <border>
      <left/>
      <right style="thin">
        <color auto="1"/>
      </right>
      <top/>
      <bottom/>
      <diagonal/>
    </border>
    <border>
      <left/>
      <right/>
      <top style="thin">
        <color indexed="64"/>
      </top>
      <bottom style="thin">
        <color indexed="64"/>
      </bottom>
      <diagonal/>
    </border>
    <border>
      <left/>
      <right/>
      <top/>
      <bottom style="thin">
        <color indexed="64"/>
      </bottom>
      <diagonal/>
    </border>
    <border>
      <left/>
      <right style="thin">
        <color auto="1"/>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double">
        <color indexed="64"/>
      </top>
      <bottom style="thin">
        <color rgb="FF000000"/>
      </bottom>
      <diagonal/>
    </border>
    <border>
      <left/>
      <right/>
      <top style="double">
        <color indexed="64"/>
      </top>
      <bottom style="thin">
        <color rgb="FF000000"/>
      </bottom>
      <diagonal/>
    </border>
    <border>
      <left/>
      <right style="thin">
        <color rgb="FF000000"/>
      </right>
      <top/>
      <bottom/>
      <diagonal/>
    </border>
    <border>
      <left style="thin">
        <color rgb="FF000000"/>
      </left>
      <right/>
      <top/>
      <bottom style="thin">
        <color auto="1"/>
      </bottom>
      <diagonal/>
    </border>
    <border>
      <left style="thin">
        <color indexed="64"/>
      </left>
      <right/>
      <top/>
      <bottom style="thin">
        <color indexed="64"/>
      </bottom>
      <diagonal/>
    </border>
    <border>
      <left/>
      <right style="thin">
        <color auto="1"/>
      </right>
      <top style="double">
        <color indexed="64"/>
      </top>
      <bottom style="thin">
        <color indexed="64"/>
      </bottom>
      <diagonal/>
    </border>
    <border>
      <left style="thin">
        <color auto="1"/>
      </left>
      <right style="thin">
        <color auto="1"/>
      </right>
      <top/>
      <bottom style="thin">
        <color rgb="FF000000"/>
      </bottom>
      <diagonal/>
    </border>
    <border>
      <left style="thin">
        <color auto="1"/>
      </left>
      <right style="thin">
        <color rgb="FF000000"/>
      </right>
      <top/>
      <bottom/>
      <diagonal/>
    </border>
    <border>
      <left style="thin">
        <color indexed="64"/>
      </left>
      <right/>
      <top style="thin">
        <color indexed="64"/>
      </top>
      <bottom/>
      <diagonal/>
    </border>
    <border>
      <left style="thin">
        <color auto="1"/>
      </left>
      <right style="thin">
        <color rgb="FF000000"/>
      </right>
      <top style="thin">
        <color auto="1"/>
      </top>
      <bottom/>
      <diagonal/>
    </border>
    <border>
      <left style="thin">
        <color auto="1"/>
      </left>
      <right style="thin">
        <color auto="1"/>
      </right>
      <top/>
      <bottom style="thin">
        <color auto="1"/>
      </bottom>
      <diagonal/>
    </border>
    <border>
      <left/>
      <right/>
      <top style="thin">
        <color auto="1"/>
      </top>
      <bottom/>
      <diagonal/>
    </border>
    <border>
      <left style="thin">
        <color indexed="64"/>
      </left>
      <right/>
      <top style="thin">
        <color indexed="64"/>
      </top>
      <bottom style="thin">
        <color indexed="64"/>
      </bottom>
      <diagonal/>
    </border>
    <border>
      <left/>
      <right/>
      <top/>
      <bottom style="thick">
        <color theme="4" tint="0.499984740745262"/>
      </bottom>
      <diagonal/>
    </border>
    <border>
      <left/>
      <right style="thin">
        <color indexed="64"/>
      </right>
      <top/>
      <bottom style="double">
        <color indexed="64"/>
      </bottom>
      <diagonal/>
    </border>
  </borders>
  <cellStyleXfs count="12">
    <xf numFmtId="0" fontId="0" fillId="0" borderId="0"/>
    <xf numFmtId="164" fontId="2" fillId="0" borderId="0" applyNumberFormat="0" applyFill="0" applyBorder="0" applyAlignment="0" applyProtection="0"/>
    <xf numFmtId="0" fontId="1" fillId="0" borderId="0"/>
    <xf numFmtId="0" fontId="5" fillId="0" borderId="0" applyNumberFormat="0" applyFill="0" applyBorder="0" applyAlignment="0" applyProtection="0"/>
    <xf numFmtId="165" fontId="11" fillId="0" borderId="0"/>
    <xf numFmtId="165" fontId="11" fillId="0" borderId="0"/>
    <xf numFmtId="9" fontId="11" fillId="0" borderId="0" applyFont="0" applyFill="0" applyBorder="0" applyAlignment="0" applyProtection="0"/>
    <xf numFmtId="0" fontId="13" fillId="0" borderId="1" applyNumberFormat="0" applyFill="0" applyAlignment="0" applyProtection="0"/>
    <xf numFmtId="164" fontId="16" fillId="0" borderId="0" applyNumberFormat="0" applyFill="0" applyBorder="0" applyProtection="0">
      <alignment vertical="top"/>
    </xf>
    <xf numFmtId="0" fontId="19" fillId="0" borderId="25" applyNumberFormat="0" applyFill="0" applyAlignment="0" applyProtection="0"/>
    <xf numFmtId="0" fontId="23" fillId="0" borderId="1" applyNumberFormat="0" applyFill="0" applyAlignment="0" applyProtection="0"/>
    <xf numFmtId="0" fontId="1" fillId="0" borderId="0"/>
  </cellStyleXfs>
  <cellXfs count="226">
    <xf numFmtId="0" fontId="0" fillId="0" borderId="0" xfId="0"/>
    <xf numFmtId="165" fontId="3" fillId="2" borderId="0" xfId="1" applyNumberFormat="1" applyFont="1" applyFill="1"/>
    <xf numFmtId="0" fontId="4" fillId="2" borderId="0" xfId="2" applyFont="1" applyFill="1"/>
    <xf numFmtId="0" fontId="7" fillId="2" borderId="0" xfId="2" applyFont="1" applyFill="1"/>
    <xf numFmtId="0" fontId="7" fillId="2" borderId="0" xfId="0" applyFont="1" applyFill="1"/>
    <xf numFmtId="165" fontId="3" fillId="2" borderId="0" xfId="1" applyNumberFormat="1" applyFont="1" applyFill="1" applyAlignment="1">
      <alignment horizontal="left"/>
    </xf>
    <xf numFmtId="0" fontId="4" fillId="2" borderId="0" xfId="2" applyFont="1" applyFill="1" applyAlignment="1">
      <alignment horizontal="left"/>
    </xf>
    <xf numFmtId="0" fontId="10" fillId="2" borderId="0" xfId="0" applyFont="1" applyFill="1" applyAlignment="1">
      <alignment horizontal="left" wrapText="1"/>
    </xf>
    <xf numFmtId="168" fontId="9" fillId="3" borderId="13" xfId="0" applyNumberFormat="1" applyFont="1" applyFill="1" applyBorder="1" applyAlignment="1">
      <alignment wrapText="1"/>
    </xf>
    <xf numFmtId="3" fontId="9" fillId="3" borderId="17" xfId="0" applyNumberFormat="1" applyFont="1" applyFill="1" applyBorder="1"/>
    <xf numFmtId="17" fontId="12" fillId="3" borderId="17" xfId="0" applyNumberFormat="1" applyFont="1" applyFill="1" applyBorder="1"/>
    <xf numFmtId="0" fontId="9" fillId="3" borderId="2" xfId="0" applyFont="1" applyFill="1" applyBorder="1" applyAlignment="1">
      <alignment wrapText="1"/>
    </xf>
    <xf numFmtId="0" fontId="9" fillId="3" borderId="3" xfId="0" applyFont="1" applyFill="1" applyBorder="1" applyAlignment="1">
      <alignment wrapText="1"/>
    </xf>
    <xf numFmtId="14" fontId="9" fillId="3" borderId="6" xfId="0" applyNumberFormat="1" applyFont="1" applyFill="1" applyBorder="1" applyAlignment="1">
      <alignment wrapText="1"/>
    </xf>
    <xf numFmtId="9" fontId="9" fillId="3" borderId="14" xfId="0" applyNumberFormat="1" applyFont="1" applyFill="1" applyBorder="1" applyAlignment="1">
      <alignment wrapText="1"/>
    </xf>
    <xf numFmtId="3" fontId="12" fillId="3" borderId="19" xfId="0" applyNumberFormat="1" applyFont="1" applyFill="1" applyBorder="1" applyAlignment="1">
      <alignment wrapText="1"/>
    </xf>
    <xf numFmtId="14" fontId="9" fillId="3" borderId="3" xfId="0" applyNumberFormat="1" applyFont="1" applyFill="1" applyBorder="1" applyAlignment="1">
      <alignment wrapText="1"/>
    </xf>
    <xf numFmtId="3" fontId="12" fillId="3" borderId="21" xfId="0" applyNumberFormat="1" applyFont="1" applyFill="1" applyBorder="1" applyAlignment="1">
      <alignment wrapText="1"/>
    </xf>
    <xf numFmtId="14" fontId="9" fillId="3" borderId="4" xfId="0" applyNumberFormat="1" applyFont="1" applyFill="1" applyBorder="1" applyAlignment="1">
      <alignment wrapText="1"/>
    </xf>
    <xf numFmtId="14" fontId="9" fillId="3" borderId="10" xfId="0" applyNumberFormat="1" applyFont="1" applyFill="1" applyBorder="1" applyAlignment="1">
      <alignment wrapText="1"/>
    </xf>
    <xf numFmtId="165" fontId="11" fillId="2" borderId="0" xfId="5" applyFill="1"/>
    <xf numFmtId="165" fontId="11" fillId="2" borderId="0" xfId="4" applyFill="1"/>
    <xf numFmtId="165" fontId="17" fillId="2" borderId="0" xfId="8" applyNumberFormat="1" applyFont="1" applyFill="1" applyBorder="1" applyAlignment="1">
      <alignment horizontal="left"/>
    </xf>
    <xf numFmtId="165" fontId="11" fillId="2" borderId="0" xfId="4" applyFill="1" applyAlignment="1">
      <alignment horizontal="right"/>
    </xf>
    <xf numFmtId="165" fontId="8" fillId="2" borderId="0" xfId="4" applyFont="1" applyFill="1" applyAlignment="1">
      <alignment horizontal="left"/>
    </xf>
    <xf numFmtId="167" fontId="9" fillId="2" borderId="2" xfId="5" applyNumberFormat="1" applyFont="1" applyFill="1" applyBorder="1" applyAlignment="1">
      <alignment horizontal="right" wrapText="1"/>
    </xf>
    <xf numFmtId="0" fontId="9" fillId="2" borderId="7" xfId="4" quotePrefix="1" applyNumberFormat="1" applyFont="1" applyFill="1" applyBorder="1" applyAlignment="1">
      <alignment horizontal="right" wrapText="1"/>
    </xf>
    <xf numFmtId="165" fontId="9" fillId="2" borderId="24" xfId="5" applyFont="1" applyFill="1" applyBorder="1" applyAlignment="1">
      <alignment horizontal="left" vertical="center"/>
    </xf>
    <xf numFmtId="167" fontId="9" fillId="2" borderId="7" xfId="5" applyNumberFormat="1" applyFont="1" applyFill="1" applyBorder="1" applyAlignment="1">
      <alignment horizontal="right" wrapText="1"/>
    </xf>
    <xf numFmtId="0" fontId="9" fillId="2" borderId="0" xfId="4" quotePrefix="1" applyNumberFormat="1" applyFont="1" applyFill="1" applyAlignment="1">
      <alignment horizontal="right" wrapText="1"/>
    </xf>
    <xf numFmtId="0" fontId="9" fillId="2" borderId="24" xfId="4" quotePrefix="1" applyNumberFormat="1" applyFont="1" applyFill="1" applyBorder="1" applyAlignment="1">
      <alignment horizontal="right" wrapText="1"/>
    </xf>
    <xf numFmtId="165" fontId="15" fillId="2" borderId="0" xfId="5" applyFont="1" applyFill="1"/>
    <xf numFmtId="0" fontId="9" fillId="2" borderId="11" xfId="0" applyFont="1" applyFill="1" applyBorder="1" applyAlignment="1">
      <alignment horizontal="right" vertical="center" wrapText="1"/>
    </xf>
    <xf numFmtId="9" fontId="8" fillId="2" borderId="3" xfId="5" applyNumberFormat="1" applyFont="1" applyFill="1" applyBorder="1"/>
    <xf numFmtId="9" fontId="9" fillId="3" borderId="4" xfId="6" applyFont="1" applyFill="1" applyBorder="1" applyAlignment="1">
      <alignment horizontal="right"/>
    </xf>
    <xf numFmtId="9" fontId="8" fillId="2" borderId="3" xfId="6" applyFont="1" applyFill="1" applyBorder="1" applyAlignment="1">
      <alignment horizontal="right"/>
    </xf>
    <xf numFmtId="9" fontId="9" fillId="3" borderId="3" xfId="6" applyFont="1" applyFill="1" applyBorder="1" applyAlignment="1">
      <alignment horizontal="right"/>
    </xf>
    <xf numFmtId="9" fontId="9" fillId="3" borderId="2" xfId="6" applyFont="1" applyFill="1" applyBorder="1" applyAlignment="1">
      <alignment horizontal="right"/>
    </xf>
    <xf numFmtId="3" fontId="12" fillId="3" borderId="19" xfId="0" applyNumberFormat="1" applyFont="1" applyFill="1" applyBorder="1" applyAlignment="1">
      <alignment horizontal="right" wrapText="1"/>
    </xf>
    <xf numFmtId="0" fontId="8" fillId="2" borderId="0" xfId="2" applyFont="1" applyFill="1" applyAlignment="1">
      <alignment horizontal="left" wrapText="1"/>
    </xf>
    <xf numFmtId="14" fontId="9" fillId="2" borderId="8" xfId="0" applyNumberFormat="1" applyFont="1" applyFill="1" applyBorder="1" applyAlignment="1">
      <alignment vertical="center" wrapText="1"/>
    </xf>
    <xf numFmtId="0" fontId="11" fillId="4" borderId="0" xfId="0" applyFont="1" applyFill="1"/>
    <xf numFmtId="3" fontId="12" fillId="3" borderId="2" xfId="0" applyNumberFormat="1" applyFont="1" applyFill="1" applyBorder="1" applyAlignment="1">
      <alignment horizontal="right" wrapText="1"/>
    </xf>
    <xf numFmtId="9" fontId="9" fillId="2" borderId="0" xfId="6" applyFont="1" applyFill="1" applyBorder="1" applyAlignment="1">
      <alignment horizontal="right"/>
    </xf>
    <xf numFmtId="49" fontId="8" fillId="2" borderId="6" xfId="0" quotePrefix="1" applyNumberFormat="1" applyFont="1" applyFill="1" applyBorder="1" applyAlignment="1">
      <alignment wrapText="1"/>
    </xf>
    <xf numFmtId="49" fontId="8" fillId="2" borderId="3" xfId="0" quotePrefix="1" applyNumberFormat="1" applyFont="1" applyFill="1" applyBorder="1" applyAlignment="1">
      <alignment wrapText="1"/>
    </xf>
    <xf numFmtId="3" fontId="10" fillId="2" borderId="19" xfId="0" applyNumberFormat="1" applyFont="1" applyFill="1" applyBorder="1" applyAlignment="1">
      <alignment wrapText="1"/>
    </xf>
    <xf numFmtId="9" fontId="8" fillId="2" borderId="14" xfId="0" applyNumberFormat="1" applyFont="1" applyFill="1" applyBorder="1" applyAlignment="1">
      <alignment wrapText="1"/>
    </xf>
    <xf numFmtId="3" fontId="10" fillId="2" borderId="19" xfId="0" applyNumberFormat="1" applyFont="1" applyFill="1" applyBorder="1" applyAlignment="1">
      <alignment horizontal="right" wrapText="1"/>
    </xf>
    <xf numFmtId="14" fontId="8" fillId="2" borderId="6" xfId="0" applyNumberFormat="1" applyFont="1" applyFill="1" applyBorder="1" applyAlignment="1">
      <alignment wrapText="1"/>
    </xf>
    <xf numFmtId="14" fontId="8" fillId="2" borderId="3" xfId="0" applyNumberFormat="1" applyFont="1" applyFill="1" applyBorder="1" applyAlignment="1">
      <alignment wrapText="1"/>
    </xf>
    <xf numFmtId="49" fontId="9" fillId="3" borderId="6" xfId="0" quotePrefix="1" applyNumberFormat="1" applyFont="1" applyFill="1" applyBorder="1" applyAlignment="1">
      <alignment wrapText="1"/>
    </xf>
    <xf numFmtId="49" fontId="9" fillId="3" borderId="3" xfId="0" quotePrefix="1" applyNumberFormat="1" applyFont="1" applyFill="1" applyBorder="1" applyAlignment="1">
      <alignment wrapText="1"/>
    </xf>
    <xf numFmtId="3" fontId="12" fillId="3" borderId="2" xfId="0" applyNumberFormat="1" applyFont="1" applyFill="1" applyBorder="1" applyAlignment="1">
      <alignment wrapText="1"/>
    </xf>
    <xf numFmtId="9" fontId="9" fillId="3" borderId="2" xfId="0" applyNumberFormat="1" applyFont="1" applyFill="1" applyBorder="1" applyAlignment="1">
      <alignment wrapText="1"/>
    </xf>
    <xf numFmtId="3" fontId="12" fillId="3" borderId="21" xfId="0" applyNumberFormat="1" applyFont="1" applyFill="1" applyBorder="1" applyAlignment="1">
      <alignment horizontal="right" wrapText="1"/>
    </xf>
    <xf numFmtId="14" fontId="9" fillId="2" borderId="20" xfId="4" applyNumberFormat="1" applyFont="1" applyFill="1" applyBorder="1" applyAlignment="1">
      <alignment vertical="center"/>
    </xf>
    <xf numFmtId="14" fontId="9" fillId="2" borderId="10" xfId="4" applyNumberFormat="1" applyFont="1" applyFill="1" applyBorder="1" applyAlignment="1">
      <alignment vertical="center"/>
    </xf>
    <xf numFmtId="165" fontId="9" fillId="2" borderId="7" xfId="5" applyFont="1" applyFill="1" applyBorder="1" applyAlignment="1">
      <alignment horizontal="left"/>
    </xf>
    <xf numFmtId="165" fontId="9" fillId="2" borderId="11" xfId="5" applyFont="1" applyFill="1" applyBorder="1" applyAlignment="1">
      <alignment horizontal="left"/>
    </xf>
    <xf numFmtId="14" fontId="9" fillId="2" borderId="16" xfId="4" applyNumberFormat="1" applyFont="1" applyFill="1" applyBorder="1" applyAlignment="1">
      <alignment horizontal="left"/>
    </xf>
    <xf numFmtId="14" fontId="9" fillId="2" borderId="9" xfId="4" applyNumberFormat="1" applyFont="1" applyFill="1" applyBorder="1" applyAlignment="1">
      <alignment horizontal="left"/>
    </xf>
    <xf numFmtId="14" fontId="9" fillId="3" borderId="3" xfId="0" applyNumberFormat="1" applyFont="1" applyFill="1" applyBorder="1"/>
    <xf numFmtId="49" fontId="8" fillId="2" borderId="3" xfId="0" quotePrefix="1" applyNumberFormat="1" applyFont="1" applyFill="1" applyBorder="1"/>
    <xf numFmtId="0" fontId="8" fillId="2" borderId="3" xfId="0" applyFont="1" applyFill="1" applyBorder="1"/>
    <xf numFmtId="0" fontId="9" fillId="3" borderId="2" xfId="0" applyFont="1" applyFill="1" applyBorder="1"/>
    <xf numFmtId="0" fontId="8" fillId="2" borderId="0" xfId="0" applyFont="1" applyFill="1" applyAlignment="1">
      <alignment wrapText="1"/>
    </xf>
    <xf numFmtId="0" fontId="8" fillId="2" borderId="5" xfId="0" applyFont="1" applyFill="1" applyBorder="1" applyAlignment="1">
      <alignment wrapText="1"/>
    </xf>
    <xf numFmtId="0" fontId="9" fillId="2" borderId="0" xfId="0" applyFont="1" applyFill="1"/>
    <xf numFmtId="0" fontId="8" fillId="2" borderId="0" xfId="0" applyFont="1" applyFill="1"/>
    <xf numFmtId="3" fontId="9" fillId="3" borderId="20" xfId="4" applyNumberFormat="1" applyFont="1" applyFill="1" applyBorder="1" applyAlignment="1">
      <alignment horizontal="right" wrapText="1"/>
    </xf>
    <xf numFmtId="3" fontId="9" fillId="3" borderId="23" xfId="4" applyNumberFormat="1" applyFont="1" applyFill="1" applyBorder="1" applyAlignment="1">
      <alignment horizontal="right" wrapText="1"/>
    </xf>
    <xf numFmtId="3" fontId="9" fillId="3" borderId="23" xfId="5" applyNumberFormat="1" applyFont="1" applyFill="1" applyBorder="1" applyAlignment="1">
      <alignment horizontal="right"/>
    </xf>
    <xf numFmtId="3" fontId="8" fillId="2" borderId="5" xfId="4" applyNumberFormat="1" applyFont="1" applyFill="1" applyBorder="1" applyAlignment="1">
      <alignment horizontal="right" wrapText="1"/>
    </xf>
    <xf numFmtId="3" fontId="8" fillId="2" borderId="0" xfId="4" applyNumberFormat="1" applyFont="1" applyFill="1" applyAlignment="1">
      <alignment horizontal="right" wrapText="1"/>
    </xf>
    <xf numFmtId="3" fontId="8" fillId="2" borderId="0" xfId="5" applyNumberFormat="1" applyFont="1" applyFill="1" applyAlignment="1">
      <alignment horizontal="right"/>
    </xf>
    <xf numFmtId="3" fontId="9" fillId="3" borderId="0" xfId="4" applyNumberFormat="1" applyFont="1" applyFill="1" applyAlignment="1">
      <alignment horizontal="right" wrapText="1"/>
    </xf>
    <xf numFmtId="3" fontId="9" fillId="3" borderId="6" xfId="5" applyNumberFormat="1" applyFont="1" applyFill="1" applyBorder="1" applyAlignment="1">
      <alignment horizontal="right"/>
    </xf>
    <xf numFmtId="3" fontId="8" fillId="2" borderId="0" xfId="5" applyNumberFormat="1" applyFont="1" applyFill="1"/>
    <xf numFmtId="3" fontId="9" fillId="3" borderId="24" xfId="5" applyNumberFormat="1" applyFont="1" applyFill="1" applyBorder="1"/>
    <xf numFmtId="3" fontId="9" fillId="3" borderId="7" xfId="5" applyNumberFormat="1" applyFont="1" applyFill="1" applyBorder="1" applyAlignment="1">
      <alignment horizontal="right"/>
    </xf>
    <xf numFmtId="3" fontId="9" fillId="3" borderId="12" xfId="0" applyNumberFormat="1" applyFont="1" applyFill="1" applyBorder="1" applyAlignment="1">
      <alignment horizontal="right" wrapText="1"/>
    </xf>
    <xf numFmtId="168" fontId="9" fillId="3" borderId="16" xfId="0" applyNumberFormat="1" applyFont="1" applyFill="1" applyBorder="1"/>
    <xf numFmtId="168" fontId="9" fillId="3" borderId="9" xfId="0" applyNumberFormat="1" applyFont="1" applyFill="1" applyBorder="1"/>
    <xf numFmtId="49" fontId="8" fillId="2" borderId="6" xfId="0" applyNumberFormat="1" applyFont="1" applyFill="1" applyBorder="1" applyAlignment="1">
      <alignment wrapText="1"/>
    </xf>
    <xf numFmtId="49" fontId="8" fillId="2" borderId="0" xfId="0" applyNumberFormat="1" applyFont="1" applyFill="1" applyAlignment="1">
      <alignment wrapText="1"/>
    </xf>
    <xf numFmtId="3" fontId="9" fillId="3" borderId="6" xfId="0" applyNumberFormat="1" applyFont="1" applyFill="1" applyBorder="1" applyAlignment="1">
      <alignment horizontal="right" wrapText="1"/>
    </xf>
    <xf numFmtId="9" fontId="9" fillId="3" borderId="3" xfId="0" applyNumberFormat="1" applyFont="1" applyFill="1" applyBorder="1" applyAlignment="1">
      <alignment horizontal="right" wrapText="1"/>
    </xf>
    <xf numFmtId="3" fontId="9" fillId="3" borderId="3" xfId="0" applyNumberFormat="1" applyFont="1" applyFill="1" applyBorder="1" applyAlignment="1">
      <alignment horizontal="right" wrapText="1"/>
    </xf>
    <xf numFmtId="9" fontId="9" fillId="2" borderId="0" xfId="5" applyNumberFormat="1" applyFont="1" applyFill="1"/>
    <xf numFmtId="0" fontId="7" fillId="2" borderId="0" xfId="0" applyFont="1" applyFill="1" applyAlignment="1">
      <alignment horizontal="left"/>
    </xf>
    <xf numFmtId="166" fontId="7" fillId="2" borderId="0" xfId="0" quotePrefix="1" applyNumberFormat="1" applyFont="1" applyFill="1" applyAlignment="1">
      <alignment horizontal="left"/>
    </xf>
    <xf numFmtId="0" fontId="17" fillId="2" borderId="0" xfId="0" applyFont="1" applyFill="1"/>
    <xf numFmtId="0" fontId="18" fillId="2" borderId="2" xfId="0" applyFont="1" applyFill="1" applyBorder="1"/>
    <xf numFmtId="0" fontId="18" fillId="2" borderId="2" xfId="0" quotePrefix="1" applyFont="1" applyFill="1" applyBorder="1"/>
    <xf numFmtId="0" fontId="18" fillId="2" borderId="2" xfId="0" applyFont="1" applyFill="1" applyBorder="1" applyAlignment="1">
      <alignment horizontal="right" wrapText="1"/>
    </xf>
    <xf numFmtId="0" fontId="20" fillId="2" borderId="3" xfId="3" applyFont="1" applyFill="1" applyBorder="1" applyAlignment="1" applyProtection="1"/>
    <xf numFmtId="0" fontId="7" fillId="2" borderId="3" xfId="0" quotePrefix="1" applyFont="1" applyFill="1" applyBorder="1"/>
    <xf numFmtId="0" fontId="20" fillId="2" borderId="22" xfId="3" applyFont="1" applyFill="1" applyBorder="1" applyAlignment="1" applyProtection="1"/>
    <xf numFmtId="0" fontId="7" fillId="2" borderId="22" xfId="0" quotePrefix="1" applyFont="1" applyFill="1" applyBorder="1"/>
    <xf numFmtId="0" fontId="8" fillId="2" borderId="0" xfId="2" applyFont="1" applyFill="1" applyAlignment="1">
      <alignment vertical="center"/>
    </xf>
    <xf numFmtId="0" fontId="6" fillId="2" borderId="0" xfId="3" applyNumberFormat="1" applyFont="1" applyFill="1" applyAlignment="1" applyProtection="1">
      <alignment vertical="center"/>
    </xf>
    <xf numFmtId="0" fontId="21" fillId="2" borderId="0" xfId="0" quotePrefix="1" applyFont="1" applyFill="1"/>
    <xf numFmtId="0" fontId="14" fillId="2" borderId="0" xfId="0" applyFont="1" applyFill="1"/>
    <xf numFmtId="0" fontId="8" fillId="2" borderId="2" xfId="0" applyFont="1" applyFill="1" applyBorder="1"/>
    <xf numFmtId="0" fontId="8" fillId="2" borderId="11" xfId="0" applyFont="1" applyFill="1" applyBorder="1"/>
    <xf numFmtId="0" fontId="8" fillId="2" borderId="6" xfId="0" applyFont="1" applyFill="1" applyBorder="1"/>
    <xf numFmtId="0" fontId="8" fillId="2" borderId="22" xfId="0" applyFont="1" applyFill="1" applyBorder="1"/>
    <xf numFmtId="0" fontId="8" fillId="2" borderId="9" xfId="0" applyFont="1" applyFill="1" applyBorder="1"/>
    <xf numFmtId="0" fontId="3" fillId="2" borderId="0" xfId="0" applyFont="1" applyFill="1"/>
    <xf numFmtId="0" fontId="11" fillId="2" borderId="0" xfId="0" applyFont="1" applyFill="1"/>
    <xf numFmtId="0" fontId="7" fillId="2" borderId="0" xfId="0" applyFont="1" applyFill="1" applyAlignment="1">
      <alignment horizontal="justify" vertical="top" wrapText="1"/>
    </xf>
    <xf numFmtId="3" fontId="8" fillId="2" borderId="0" xfId="0" applyNumberFormat="1" applyFont="1" applyFill="1" applyAlignment="1">
      <alignment wrapText="1"/>
    </xf>
    <xf numFmtId="0" fontId="0" fillId="2" borderId="0" xfId="0" applyFill="1"/>
    <xf numFmtId="0" fontId="8" fillId="2" borderId="0" xfId="2" applyFont="1" applyFill="1" applyAlignment="1">
      <alignment vertical="top"/>
    </xf>
    <xf numFmtId="0" fontId="21" fillId="2" borderId="0" xfId="0" applyFont="1" applyFill="1"/>
    <xf numFmtId="0" fontId="17" fillId="2" borderId="0" xfId="9" applyFont="1" applyFill="1" applyBorder="1" applyAlignment="1">
      <alignment horizontal="justify" vertical="center" wrapText="1"/>
    </xf>
    <xf numFmtId="0" fontId="6" fillId="2" borderId="0" xfId="3" applyFont="1" applyFill="1" applyAlignment="1" applyProtection="1">
      <alignment horizontal="justify" vertical="top" wrapText="1"/>
    </xf>
    <xf numFmtId="0" fontId="18" fillId="2" borderId="0" xfId="9" applyFont="1" applyFill="1" applyBorder="1" applyAlignment="1">
      <alignment horizontal="justify" wrapText="1"/>
    </xf>
    <xf numFmtId="0" fontId="3" fillId="2" borderId="0" xfId="7" applyFont="1" applyFill="1" applyBorder="1" applyAlignment="1">
      <alignment vertical="top"/>
    </xf>
    <xf numFmtId="0" fontId="14" fillId="2" borderId="0" xfId="0" applyFont="1" applyFill="1" applyAlignment="1">
      <alignment vertical="top"/>
    </xf>
    <xf numFmtId="0" fontId="9" fillId="2" borderId="16" xfId="0" applyFont="1" applyFill="1" applyBorder="1" applyAlignment="1">
      <alignment horizontal="right" vertical="center" wrapText="1"/>
    </xf>
    <xf numFmtId="49" fontId="8" fillId="2" borderId="14" xfId="0" quotePrefix="1" applyNumberFormat="1" applyFont="1" applyFill="1" applyBorder="1" applyAlignment="1">
      <alignment wrapText="1"/>
    </xf>
    <xf numFmtId="3" fontId="10" fillId="2" borderId="0" xfId="0" applyNumberFormat="1" applyFont="1" applyFill="1" applyAlignment="1">
      <alignment horizontal="right" wrapText="1"/>
    </xf>
    <xf numFmtId="4" fontId="14" fillId="2" borderId="0" xfId="0" applyNumberFormat="1" applyFont="1" applyFill="1"/>
    <xf numFmtId="167" fontId="14" fillId="2" borderId="0" xfId="0" applyNumberFormat="1" applyFont="1" applyFill="1"/>
    <xf numFmtId="0" fontId="9" fillId="2" borderId="11" xfId="0" applyFont="1" applyFill="1" applyBorder="1" applyAlignment="1">
      <alignment vertical="center" wrapText="1"/>
    </xf>
    <xf numFmtId="170" fontId="8" fillId="2" borderId="0" xfId="0" applyNumberFormat="1" applyFont="1" applyFill="1" applyAlignment="1">
      <alignment horizontal="left"/>
    </xf>
    <xf numFmtId="3" fontId="8" fillId="2" borderId="3" xfId="0" applyNumberFormat="1" applyFont="1" applyFill="1" applyBorder="1"/>
    <xf numFmtId="17" fontId="10" fillId="2" borderId="0" xfId="0" applyNumberFormat="1" applyFont="1" applyFill="1"/>
    <xf numFmtId="169" fontId="14" fillId="2" borderId="0" xfId="0" applyNumberFormat="1" applyFont="1" applyFill="1" applyAlignment="1">
      <alignment vertical="top"/>
    </xf>
    <xf numFmtId="0" fontId="12" fillId="2" borderId="9" xfId="0" applyFont="1" applyFill="1" applyBorder="1" applyAlignment="1">
      <alignment vertical="center" wrapText="1"/>
    </xf>
    <xf numFmtId="0" fontId="12" fillId="2" borderId="22" xfId="0" applyFont="1" applyFill="1" applyBorder="1" applyAlignment="1">
      <alignment vertical="center" wrapText="1"/>
    </xf>
    <xf numFmtId="169" fontId="12" fillId="2" borderId="22" xfId="0" applyNumberFormat="1" applyFont="1" applyFill="1" applyBorder="1" applyAlignment="1">
      <alignment horizontal="right" vertical="center" wrapText="1"/>
    </xf>
    <xf numFmtId="0" fontId="12" fillId="2" borderId="18" xfId="0" applyFont="1" applyFill="1" applyBorder="1" applyAlignment="1">
      <alignment horizontal="right" vertical="center" wrapText="1"/>
    </xf>
    <xf numFmtId="0" fontId="8" fillId="2" borderId="6" xfId="0" applyFont="1" applyFill="1" applyBorder="1" applyAlignment="1">
      <alignment wrapText="1"/>
    </xf>
    <xf numFmtId="0" fontId="8" fillId="2" borderId="3" xfId="0" applyFont="1" applyFill="1" applyBorder="1" applyAlignment="1">
      <alignment wrapText="1"/>
    </xf>
    <xf numFmtId="171" fontId="8" fillId="2" borderId="0" xfId="0" applyNumberFormat="1" applyFont="1" applyFill="1" applyAlignment="1">
      <alignment horizontal="left" wrapText="1"/>
    </xf>
    <xf numFmtId="3" fontId="14" fillId="2" borderId="0" xfId="0" applyNumberFormat="1" applyFont="1" applyFill="1"/>
    <xf numFmtId="169" fontId="14" fillId="2" borderId="0" xfId="0" applyNumberFormat="1" applyFont="1" applyFill="1"/>
    <xf numFmtId="14" fontId="9" fillId="2" borderId="24" xfId="0" applyNumberFormat="1" applyFont="1" applyFill="1" applyBorder="1" applyAlignment="1">
      <alignment horizontal="left" vertical="center" wrapText="1"/>
    </xf>
    <xf numFmtId="14" fontId="9" fillId="2" borderId="11" xfId="0" applyNumberFormat="1" applyFont="1" applyFill="1" applyBorder="1" applyAlignment="1">
      <alignment horizontal="left" vertical="center" wrapText="1"/>
    </xf>
    <xf numFmtId="0" fontId="9" fillId="2" borderId="15" xfId="0" applyFont="1" applyFill="1" applyBorder="1" applyAlignment="1">
      <alignment horizontal="right" vertical="center" wrapText="1"/>
    </xf>
    <xf numFmtId="0" fontId="9" fillId="2" borderId="0" xfId="0" applyFont="1" applyFill="1" applyAlignment="1">
      <alignment horizontal="right" vertical="center" wrapText="1"/>
    </xf>
    <xf numFmtId="3" fontId="8" fillId="2" borderId="4" xfId="0" applyNumberFormat="1" applyFont="1" applyFill="1" applyBorder="1" applyAlignment="1">
      <alignment horizontal="right" wrapText="1"/>
    </xf>
    <xf numFmtId="3" fontId="8" fillId="2" borderId="0" xfId="0" applyNumberFormat="1" applyFont="1" applyFill="1" applyAlignment="1">
      <alignment horizontal="right" wrapText="1"/>
    </xf>
    <xf numFmtId="3" fontId="10" fillId="2" borderId="14" xfId="0" applyNumberFormat="1" applyFont="1" applyFill="1" applyBorder="1" applyAlignment="1">
      <alignment horizontal="right" wrapText="1"/>
    </xf>
    <xf numFmtId="3" fontId="8" fillId="2" borderId="3" xfId="0" applyNumberFormat="1" applyFont="1" applyFill="1" applyBorder="1" applyAlignment="1">
      <alignment horizontal="right" wrapText="1"/>
    </xf>
    <xf numFmtId="3" fontId="8" fillId="2" borderId="6" xfId="0" applyNumberFormat="1" applyFont="1" applyFill="1" applyBorder="1" applyAlignment="1">
      <alignment horizontal="right" wrapText="1"/>
    </xf>
    <xf numFmtId="3" fontId="8" fillId="2" borderId="6" xfId="0" quotePrefix="1" applyNumberFormat="1" applyFont="1" applyFill="1" applyBorder="1" applyAlignment="1">
      <alignment horizontal="right" wrapText="1"/>
    </xf>
    <xf numFmtId="3" fontId="8" fillId="2" borderId="0" xfId="0" quotePrefix="1" applyNumberFormat="1" applyFont="1" applyFill="1" applyAlignment="1">
      <alignment horizontal="right" wrapText="1"/>
    </xf>
    <xf numFmtId="3" fontId="8" fillId="2" borderId="5" xfId="0" applyNumberFormat="1" applyFont="1" applyFill="1" applyBorder="1" applyAlignment="1">
      <alignment horizontal="right" wrapText="1"/>
    </xf>
    <xf numFmtId="1" fontId="14" fillId="2" borderId="0" xfId="0" applyNumberFormat="1" applyFont="1" applyFill="1"/>
    <xf numFmtId="14" fontId="9" fillId="2" borderId="11" xfId="0" applyNumberFormat="1" applyFont="1" applyFill="1" applyBorder="1" applyAlignment="1">
      <alignment horizontal="left" vertical="center"/>
    </xf>
    <xf numFmtId="0" fontId="9" fillId="2" borderId="8" xfId="0" applyFont="1" applyFill="1" applyBorder="1" applyAlignment="1">
      <alignment horizontal="right" vertical="center" wrapText="1"/>
    </xf>
    <xf numFmtId="0" fontId="9" fillId="2" borderId="2" xfId="0" applyFont="1" applyFill="1" applyBorder="1" applyAlignment="1">
      <alignment horizontal="right" vertical="center" wrapText="1"/>
    </xf>
    <xf numFmtId="49" fontId="8" fillId="2" borderId="5" xfId="0" quotePrefix="1" applyNumberFormat="1" applyFont="1" applyFill="1" applyBorder="1"/>
    <xf numFmtId="49" fontId="8" fillId="2" borderId="6" xfId="0" quotePrefix="1" applyNumberFormat="1" applyFont="1" applyFill="1" applyBorder="1"/>
    <xf numFmtId="3" fontId="8" fillId="2" borderId="10" xfId="0" applyNumberFormat="1" applyFont="1" applyFill="1" applyBorder="1" applyAlignment="1">
      <alignment horizontal="right" wrapText="1"/>
    </xf>
    <xf numFmtId="9" fontId="8" fillId="2" borderId="4" xfId="0" applyNumberFormat="1" applyFont="1" applyFill="1" applyBorder="1" applyAlignment="1">
      <alignment horizontal="right" wrapText="1"/>
    </xf>
    <xf numFmtId="9" fontId="8" fillId="2" borderId="3" xfId="0" applyNumberFormat="1" applyFont="1" applyFill="1" applyBorder="1" applyAlignment="1">
      <alignment horizontal="right" wrapText="1"/>
    </xf>
    <xf numFmtId="0" fontId="14" fillId="2" borderId="0" xfId="0" applyFont="1" applyFill="1" applyAlignment="1">
      <alignment horizontal="right"/>
    </xf>
    <xf numFmtId="0" fontId="9" fillId="2" borderId="7" xfId="0" applyFont="1" applyFill="1" applyBorder="1" applyAlignment="1">
      <alignment horizontal="left" vertical="center"/>
    </xf>
    <xf numFmtId="0" fontId="9" fillId="2" borderId="11" xfId="0" applyFont="1" applyFill="1" applyBorder="1" applyAlignment="1">
      <alignment horizontal="left" vertical="center" wrapText="1"/>
    </xf>
    <xf numFmtId="3" fontId="8" fillId="2" borderId="3" xfId="0" applyNumberFormat="1" applyFont="1" applyFill="1" applyBorder="1" applyAlignment="1">
      <alignment horizontal="right"/>
    </xf>
    <xf numFmtId="3" fontId="8" fillId="2" borderId="6" xfId="0" applyNumberFormat="1" applyFont="1" applyFill="1" applyBorder="1" applyAlignment="1">
      <alignment horizontal="right"/>
    </xf>
    <xf numFmtId="0" fontId="8" fillId="2" borderId="8" xfId="0" applyFont="1" applyFill="1" applyBorder="1"/>
    <xf numFmtId="3" fontId="8" fillId="2" borderId="0" xfId="0" applyNumberFormat="1" applyFont="1" applyFill="1" applyAlignment="1">
      <alignment horizontal="right"/>
    </xf>
    <xf numFmtId="171" fontId="7" fillId="2" borderId="3" xfId="0" quotePrefix="1" applyNumberFormat="1" applyFont="1" applyFill="1" applyBorder="1" applyAlignment="1">
      <alignment horizontal="right"/>
    </xf>
    <xf numFmtId="171" fontId="7" fillId="2" borderId="22" xfId="0" quotePrefix="1" applyNumberFormat="1" applyFont="1" applyFill="1" applyBorder="1" applyAlignment="1">
      <alignment horizontal="right"/>
    </xf>
    <xf numFmtId="171" fontId="11" fillId="2" borderId="0" xfId="0" applyNumberFormat="1" applyFont="1" applyFill="1" applyAlignment="1">
      <alignment horizontal="left"/>
    </xf>
    <xf numFmtId="49" fontId="8" fillId="0" borderId="14" xfId="0" quotePrefix="1" applyNumberFormat="1" applyFont="1" applyBorder="1" applyAlignment="1">
      <alignment wrapText="1"/>
    </xf>
    <xf numFmtId="3" fontId="10" fillId="0" borderId="0" xfId="0" applyNumberFormat="1" applyFont="1" applyAlignment="1">
      <alignment horizontal="right" wrapText="1"/>
    </xf>
    <xf numFmtId="3" fontId="8" fillId="0" borderId="6" xfId="0" applyNumberFormat="1" applyFont="1" applyBorder="1" applyAlignment="1">
      <alignment horizontal="right" wrapText="1"/>
    </xf>
    <xf numFmtId="3" fontId="8" fillId="0" borderId="3" xfId="0" applyNumberFormat="1" applyFont="1" applyBorder="1" applyAlignment="1">
      <alignment horizontal="right" wrapText="1"/>
    </xf>
    <xf numFmtId="14" fontId="8" fillId="0" borderId="6" xfId="0" applyNumberFormat="1" applyFont="1" applyBorder="1" applyAlignment="1">
      <alignment wrapText="1"/>
    </xf>
    <xf numFmtId="14" fontId="8" fillId="0" borderId="3" xfId="0" applyNumberFormat="1" applyFont="1" applyBorder="1" applyAlignment="1">
      <alignment wrapText="1"/>
    </xf>
    <xf numFmtId="3" fontId="10" fillId="0" borderId="19" xfId="0" applyNumberFormat="1" applyFont="1" applyBorder="1" applyAlignment="1">
      <alignment wrapText="1"/>
    </xf>
    <xf numFmtId="3" fontId="10" fillId="0" borderId="19" xfId="0" applyNumberFormat="1" applyFont="1" applyBorder="1" applyAlignment="1">
      <alignment horizontal="right" wrapText="1"/>
    </xf>
    <xf numFmtId="3" fontId="10" fillId="2" borderId="6" xfId="0" applyNumberFormat="1" applyFont="1" applyFill="1" applyBorder="1"/>
    <xf numFmtId="17" fontId="10" fillId="2" borderId="6" xfId="0" applyNumberFormat="1" applyFont="1" applyFill="1" applyBorder="1" applyAlignment="1">
      <alignment horizontal="left"/>
    </xf>
    <xf numFmtId="14" fontId="9" fillId="2" borderId="20" xfId="0" applyNumberFormat="1" applyFont="1" applyFill="1" applyBorder="1" applyAlignment="1">
      <alignment horizontal="left" vertical="center" wrapText="1"/>
    </xf>
    <xf numFmtId="0" fontId="8" fillId="0" borderId="5" xfId="0" applyFont="1" applyBorder="1"/>
    <xf numFmtId="3" fontId="8" fillId="0" borderId="3" xfId="0" applyNumberFormat="1" applyFont="1" applyBorder="1" applyAlignment="1">
      <alignment horizontal="right"/>
    </xf>
    <xf numFmtId="0" fontId="22" fillId="2" borderId="0" xfId="0" applyFont="1" applyFill="1"/>
    <xf numFmtId="0" fontId="18" fillId="2" borderId="0" xfId="0" applyFont="1" applyFill="1" applyAlignment="1">
      <alignment vertical="top"/>
    </xf>
    <xf numFmtId="0" fontId="25" fillId="2" borderId="0" xfId="0" applyFont="1" applyFill="1"/>
    <xf numFmtId="0" fontId="10" fillId="2" borderId="24" xfId="0" applyFont="1" applyFill="1" applyBorder="1"/>
    <xf numFmtId="0" fontId="10" fillId="2" borderId="7" xfId="0" applyFont="1" applyFill="1" applyBorder="1"/>
    <xf numFmtId="0" fontId="12" fillId="2" borderId="7" xfId="0" applyFont="1" applyFill="1" applyBorder="1"/>
    <xf numFmtId="0" fontId="10" fillId="2" borderId="11" xfId="0" applyFont="1" applyFill="1" applyBorder="1"/>
    <xf numFmtId="0" fontId="18" fillId="2" borderId="2" xfId="0" applyFont="1" applyFill="1" applyBorder="1" applyAlignment="1">
      <alignment horizontal="center" vertical="top"/>
    </xf>
    <xf numFmtId="0" fontId="18" fillId="2" borderId="22" xfId="0" applyFont="1" applyFill="1" applyBorder="1" applyAlignment="1">
      <alignment horizontal="center" vertical="top"/>
    </xf>
    <xf numFmtId="0" fontId="18" fillId="2" borderId="24" xfId="0" applyFont="1" applyFill="1" applyBorder="1" applyAlignment="1">
      <alignment horizontal="center" vertical="top"/>
    </xf>
    <xf numFmtId="0" fontId="10" fillId="2" borderId="0" xfId="0" applyFont="1" applyFill="1"/>
    <xf numFmtId="0" fontId="10" fillId="2" borderId="3" xfId="0" applyFont="1" applyFill="1" applyBorder="1"/>
    <xf numFmtId="0" fontId="20" fillId="2" borderId="4" xfId="3" applyFont="1" applyFill="1" applyBorder="1" applyAlignment="1" applyProtection="1"/>
    <xf numFmtId="0" fontId="8" fillId="0" borderId="0" xfId="0" applyFont="1"/>
    <xf numFmtId="14" fontId="9" fillId="2" borderId="7" xfId="0" applyNumberFormat="1" applyFont="1" applyFill="1" applyBorder="1" applyAlignment="1">
      <alignment horizontal="left" vertical="center" wrapText="1"/>
    </xf>
    <xf numFmtId="0" fontId="9" fillId="2" borderId="0" xfId="0" applyFont="1" applyFill="1" applyAlignment="1">
      <alignment vertical="center" wrapText="1"/>
    </xf>
    <xf numFmtId="3" fontId="8" fillId="0" borderId="0" xfId="0" applyNumberFormat="1" applyFont="1" applyAlignment="1">
      <alignment wrapText="1"/>
    </xf>
    <xf numFmtId="0" fontId="9" fillId="2" borderId="8" xfId="0" applyFont="1" applyFill="1" applyBorder="1" applyAlignment="1">
      <alignment vertical="center" wrapText="1"/>
    </xf>
    <xf numFmtId="0" fontId="8" fillId="0" borderId="10" xfId="0" applyFont="1" applyBorder="1"/>
    <xf numFmtId="0" fontId="8" fillId="0" borderId="6" xfId="0" applyFont="1" applyBorder="1"/>
    <xf numFmtId="3" fontId="8" fillId="0" borderId="6" xfId="0" applyNumberFormat="1" applyFont="1" applyBorder="1" applyAlignment="1">
      <alignment wrapText="1"/>
    </xf>
    <xf numFmtId="0" fontId="9" fillId="0" borderId="20" xfId="0" applyFont="1" applyBorder="1"/>
    <xf numFmtId="0" fontId="9" fillId="0" borderId="23" xfId="0" applyFont="1" applyBorder="1"/>
    <xf numFmtId="0" fontId="9" fillId="0" borderId="0" xfId="0" applyFont="1"/>
    <xf numFmtId="0" fontId="9" fillId="0" borderId="5" xfId="0" applyFont="1" applyBorder="1"/>
    <xf numFmtId="3" fontId="9" fillId="0" borderId="0" xfId="0" applyNumberFormat="1" applyFont="1" applyAlignment="1">
      <alignment wrapText="1"/>
    </xf>
    <xf numFmtId="0" fontId="9" fillId="2" borderId="5" xfId="0" applyFont="1" applyFill="1" applyBorder="1" applyAlignment="1">
      <alignment wrapText="1"/>
    </xf>
    <xf numFmtId="49" fontId="9" fillId="2" borderId="0" xfId="0" applyNumberFormat="1" applyFont="1" applyFill="1" applyAlignment="1">
      <alignment wrapText="1"/>
    </xf>
    <xf numFmtId="14" fontId="9" fillId="2" borderId="24" xfId="0" applyNumberFormat="1" applyFont="1" applyFill="1" applyBorder="1" applyAlignment="1">
      <alignment horizontal="right" vertical="center" wrapText="1"/>
    </xf>
    <xf numFmtId="14" fontId="9" fillId="2" borderId="2" xfId="0" applyNumberFormat="1" applyFont="1" applyFill="1" applyBorder="1" applyAlignment="1">
      <alignment horizontal="right" vertical="center" wrapText="1"/>
    </xf>
    <xf numFmtId="3" fontId="9" fillId="0" borderId="4" xfId="0" applyNumberFormat="1" applyFont="1" applyBorder="1" applyAlignment="1">
      <alignment horizontal="right"/>
    </xf>
    <xf numFmtId="3" fontId="9" fillId="0" borderId="3" xfId="0" applyNumberFormat="1" applyFont="1" applyBorder="1" applyAlignment="1">
      <alignment horizontal="right"/>
    </xf>
    <xf numFmtId="3" fontId="9" fillId="0" borderId="3" xfId="0" applyNumberFormat="1" applyFont="1" applyBorder="1" applyAlignment="1">
      <alignment horizontal="right" wrapText="1"/>
    </xf>
    <xf numFmtId="3" fontId="8" fillId="0" borderId="6" xfId="0" quotePrefix="1" applyNumberFormat="1" applyFont="1" applyBorder="1" applyAlignment="1">
      <alignment horizontal="right" wrapText="1"/>
    </xf>
    <xf numFmtId="0" fontId="9" fillId="0" borderId="6" xfId="0" applyFont="1" applyBorder="1"/>
    <xf numFmtId="0" fontId="7" fillId="2" borderId="0" xfId="0" quotePrefix="1" applyFont="1" applyFill="1" applyAlignment="1">
      <alignment horizontal="justify" vertical="top" wrapText="1"/>
    </xf>
    <xf numFmtId="3" fontId="8" fillId="2" borderId="22" xfId="0" applyNumberFormat="1" applyFont="1" applyFill="1" applyBorder="1" applyAlignment="1">
      <alignment horizontal="right"/>
    </xf>
    <xf numFmtId="3" fontId="8" fillId="2" borderId="9" xfId="0" applyNumberFormat="1" applyFont="1" applyFill="1" applyBorder="1" applyAlignment="1">
      <alignment horizontal="right"/>
    </xf>
    <xf numFmtId="17" fontId="10" fillId="2" borderId="26" xfId="0" applyNumberFormat="1" applyFont="1" applyFill="1" applyBorder="1" applyAlignment="1">
      <alignment horizontal="left"/>
    </xf>
    <xf numFmtId="15" fontId="8" fillId="2" borderId="0" xfId="0" applyNumberFormat="1" applyFont="1" applyFill="1"/>
    <xf numFmtId="171" fontId="8" fillId="2" borderId="0" xfId="2" applyNumberFormat="1" applyFont="1" applyFill="1" applyAlignment="1">
      <alignment horizontal="left" indent="1"/>
    </xf>
    <xf numFmtId="0" fontId="7" fillId="2" borderId="0" xfId="0" applyFont="1" applyFill="1" applyAlignment="1">
      <alignment horizontal="left" vertical="top" wrapText="1"/>
    </xf>
  </cellXfs>
  <cellStyles count="12">
    <cellStyle name="_Heading_01 New Luminus Model" xfId="1" xr:uid="{6D571135-E7DC-488C-A0E4-F798554C6E1C}"/>
    <cellStyle name="_SubHeading" xfId="8" xr:uid="{48B29085-77B2-43EF-A2DD-72E1E3EDEAF0}"/>
    <cellStyle name="Heading 1 2" xfId="7" xr:uid="{AA5044A9-AE95-4232-AF21-F2E325A96F22}"/>
    <cellStyle name="Heading 1 3" xfId="10" xr:uid="{E2F221CE-360B-4403-8DA9-F3C8D9F60E3C}"/>
    <cellStyle name="Heading 2" xfId="9" builtinId="17"/>
    <cellStyle name="Hyperlink" xfId="3" builtinId="8"/>
    <cellStyle name="Normal" xfId="0" builtinId="0"/>
    <cellStyle name="Normal 22" xfId="5" xr:uid="{BCCA9472-A7FF-403A-83F7-12952AA4C39A}"/>
    <cellStyle name="Normal 3" xfId="4" xr:uid="{96289A94-DF5B-41D3-9CAD-01B4795B7151}"/>
    <cellStyle name="Normal 60 2" xfId="2" xr:uid="{8B07B7A8-9DDC-46CB-85D7-3831E58B5F12}"/>
    <cellStyle name="Normal 60 2 2 2" xfId="11" xr:uid="{92E6AED4-97C1-433A-90E7-07F487D30F18}"/>
    <cellStyle name="Percent 2" xfId="6" xr:uid="{0894A174-3E37-4354-9E2D-A1206B93D37D}"/>
  </cellStyles>
  <dxfs count="87">
    <dxf>
      <font>
        <b val="0"/>
        <i val="0"/>
        <strike val="0"/>
        <condense val="0"/>
        <extend val="0"/>
        <outline val="0"/>
        <shadow val="0"/>
        <u val="none"/>
        <vertAlign val="baseline"/>
        <sz val="12"/>
        <color rgb="FF000000"/>
        <name val="Arial"/>
        <family val="2"/>
        <scheme val="none"/>
      </font>
      <numFmt numFmtId="0" formatCode="General"/>
      <fill>
        <patternFill>
          <bgColor theme="0"/>
        </patternFill>
      </fill>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fill>
        <patternFill>
          <bgColor theme="0"/>
        </patternFill>
      </fill>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fill>
        <patternFill>
          <bgColor theme="0"/>
        </patternFill>
      </fill>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fill>
        <patternFill>
          <bgColor theme="0"/>
        </patternFill>
      </fill>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fill>
        <patternFill>
          <bgColor theme="0"/>
        </patternFill>
      </fill>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fill>
        <patternFill>
          <bgColor theme="0"/>
        </patternFill>
      </fill>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fill>
        <patternFill>
          <bgColor theme="0"/>
        </patternFill>
      </fill>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numFmt numFmtId="0" formatCode="General"/>
      <fill>
        <patternFill>
          <bgColor theme="0"/>
        </patternFill>
      </fill>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numFmt numFmtId="0" formatCode="General"/>
      <fill>
        <patternFill>
          <bgColor theme="0"/>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2"/>
        <color rgb="FF000000"/>
        <name val="Arial"/>
        <family val="2"/>
        <scheme val="none"/>
      </font>
      <fill>
        <patternFill>
          <bgColor theme="0"/>
        </patternFill>
      </fill>
    </dxf>
    <dxf>
      <border outline="0">
        <right style="thin">
          <color auto="1"/>
        </right>
        <bottom style="thin">
          <color indexed="64"/>
        </bottom>
      </border>
    </dxf>
    <dxf>
      <font>
        <b val="0"/>
        <i val="0"/>
        <strike val="0"/>
        <condense val="0"/>
        <extend val="0"/>
        <outline val="0"/>
        <shadow val="0"/>
        <u val="none"/>
        <vertAlign val="baseline"/>
        <sz val="12"/>
        <color rgb="FF000000"/>
        <name val="Arial"/>
        <family val="2"/>
        <scheme val="none"/>
      </font>
      <fill>
        <patternFill>
          <bgColor theme="0"/>
        </patternFill>
      </fill>
    </dxf>
    <dxf>
      <border outline="0">
        <bottom style="thin">
          <color indexed="64"/>
        </bottom>
      </border>
    </dxf>
    <dxf>
      <font>
        <b/>
        <i val="0"/>
        <strike val="0"/>
        <condense val="0"/>
        <extend val="0"/>
        <outline val="0"/>
        <shadow val="0"/>
        <u val="none"/>
        <vertAlign val="baseline"/>
        <sz val="12"/>
        <color auto="1"/>
        <name val="Arial"/>
        <family val="2"/>
        <scheme val="none"/>
      </font>
      <fill>
        <patternFill>
          <bgColor theme="0"/>
        </patternFill>
      </fill>
      <alignment horizontal="center" vertical="top"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wrapText="1"/>
      <border>
        <left style="thin">
          <color auto="1"/>
        </left>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wrapText="1"/>
      <border>
        <right style="thin">
          <color indexed="64"/>
        </right>
      </border>
    </dxf>
    <dxf>
      <font>
        <strike val="0"/>
        <outline val="0"/>
        <shadow val="0"/>
        <u val="none"/>
        <vertAlign val="baseline"/>
        <sz val="12"/>
        <color theme="1"/>
        <name val="Arial"/>
        <family val="2"/>
        <scheme val="none"/>
      </font>
      <numFmt numFmtId="3" formatCode="#,##0"/>
      <fill>
        <patternFill patternType="none">
          <fgColor indexed="64"/>
          <bgColor theme="0"/>
        </patternFill>
      </fill>
      <alignment horizontal="general" vertical="bottom"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wrapText="1"/>
    </dxf>
    <dxf>
      <font>
        <strike val="0"/>
        <outline val="0"/>
        <shadow val="0"/>
        <u val="none"/>
        <vertAlign val="baseline"/>
        <sz val="12"/>
        <color theme="1"/>
        <name val="Arial"/>
        <family val="2"/>
        <scheme val="none"/>
      </font>
      <fill>
        <patternFill patternType="solid">
          <fgColor indexed="64"/>
          <bgColor theme="0"/>
        </patternFill>
      </fill>
      <alignment wrapText="1"/>
      <border diagonalUp="0" diagonalDown="0" outline="0">
        <left style="thin">
          <color indexed="64"/>
        </left>
        <right/>
        <top/>
        <bottom/>
      </border>
    </dxf>
    <dxf>
      <border outline="0">
        <left style="thin">
          <color rgb="FF000000"/>
        </left>
        <right style="thin">
          <color rgb="FF000000"/>
        </right>
        <top style="thin">
          <color auto="1"/>
        </top>
        <bottom style="thin">
          <color rgb="FF000000"/>
        </bottom>
      </border>
    </dxf>
    <dxf>
      <font>
        <b val="0"/>
        <i val="0"/>
        <strike val="0"/>
        <condense val="0"/>
        <extend val="0"/>
        <outline val="0"/>
        <shadow val="0"/>
        <u val="none"/>
        <vertAlign val="baseline"/>
        <sz val="12"/>
        <color theme="1"/>
        <name val="Arial"/>
        <family val="2"/>
        <scheme val="none"/>
      </font>
      <fill>
        <patternFill patternType="none">
          <fgColor rgb="FF000000"/>
          <bgColor rgb="FFFFFFFF"/>
        </patternFill>
      </fill>
      <alignment wrapText="1"/>
    </dxf>
    <dxf>
      <border outline="0">
        <bottom style="thin">
          <color indexed="64"/>
        </bottom>
      </border>
    </dxf>
    <dxf>
      <font>
        <b val="0"/>
        <i val="0"/>
        <strike val="0"/>
        <condense val="0"/>
        <extend val="0"/>
        <outline val="0"/>
        <shadow val="0"/>
        <u val="none"/>
        <vertAlign val="baseline"/>
        <sz val="12"/>
        <color theme="1"/>
        <name val="Arial"/>
        <family val="2"/>
        <scheme val="none"/>
      </font>
      <numFmt numFmtId="3" formatCode="#,##0"/>
      <fill>
        <patternFill>
          <fgColor indexed="64"/>
          <bgColor theme="0"/>
        </patternFill>
      </fill>
      <alignment horizontal="right"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 formatCode="#,##0"/>
      <fill>
        <patternFill>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border>
    </dxf>
    <dxf>
      <font>
        <b val="0"/>
        <i val="0"/>
        <strike val="0"/>
        <condense val="0"/>
        <extend val="0"/>
        <outline val="0"/>
        <shadow val="0"/>
        <u val="none"/>
        <vertAlign val="baseline"/>
        <sz val="12"/>
        <color theme="1"/>
        <name val="Arial"/>
        <family val="2"/>
        <scheme val="none"/>
      </font>
      <fill>
        <patternFill>
          <fgColor indexed="64"/>
          <bgColor theme="0"/>
        </patternFill>
      </fill>
      <border diagonalUp="0" diagonalDown="0" outline="0">
        <left/>
        <right style="thin">
          <color indexed="64"/>
        </right>
      </border>
    </dxf>
    <dxf>
      <font>
        <b val="0"/>
        <i val="0"/>
        <strike val="0"/>
        <condense val="0"/>
        <extend val="0"/>
        <outline val="0"/>
        <shadow val="0"/>
        <u val="none"/>
        <vertAlign val="baseline"/>
        <sz val="12"/>
        <color theme="1"/>
        <name val="Arial"/>
        <family val="2"/>
        <scheme val="none"/>
      </font>
      <fill>
        <patternFill>
          <fgColor indexed="64"/>
          <bgColor theme="0"/>
        </patternFill>
      </fill>
    </dxf>
    <dxf>
      <font>
        <strike val="0"/>
        <outline val="0"/>
        <shadow val="0"/>
        <u val="none"/>
        <vertAlign val="baseline"/>
        <sz val="12"/>
        <color theme="1"/>
        <name val="Arial"/>
        <family val="2"/>
        <scheme val="none"/>
      </font>
      <fill>
        <patternFill>
          <fgColor indexed="64"/>
          <bgColor theme="0"/>
        </patternFill>
      </fill>
    </dxf>
    <dxf>
      <border>
        <bottom style="thin">
          <color auto="1"/>
        </bottom>
      </border>
    </dxf>
    <dxf>
      <font>
        <b/>
        <i val="0"/>
        <strike val="0"/>
        <condense val="0"/>
        <extend val="0"/>
        <outline val="0"/>
        <shadow val="0"/>
        <u val="none"/>
        <vertAlign val="baseline"/>
        <sz val="12"/>
        <color theme="1"/>
        <name val="Arial"/>
        <family val="2"/>
        <scheme val="none"/>
      </font>
      <fill>
        <patternFill>
          <fgColor indexed="64"/>
          <bgColor theme="0"/>
        </patternFill>
      </fill>
      <alignment horizontal="right"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style="thin">
          <color auto="1"/>
        </left>
        <right/>
        <top/>
        <bottom/>
      </border>
    </dxf>
    <dxf>
      <font>
        <b val="0"/>
        <i val="0"/>
        <strike val="0"/>
        <condense val="0"/>
        <extend val="0"/>
        <outline val="0"/>
        <shadow val="0"/>
        <u val="none"/>
        <vertAlign val="baseline"/>
        <sz val="12"/>
        <color theme="1"/>
        <name val="Arial"/>
        <family val="2"/>
        <scheme val="none"/>
      </font>
      <numFmt numFmtId="13" formatCode="0%"/>
      <fill>
        <patternFill>
          <fgColor indexed="64"/>
          <bgColor theme="0"/>
        </patternFill>
      </fill>
      <alignment horizontal="right" vertical="bottom"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style="thin">
          <color auto="1"/>
        </left>
        <right/>
        <top/>
        <bottom/>
      </border>
    </dxf>
    <dxf>
      <font>
        <strike val="0"/>
        <outline val="0"/>
        <shadow val="0"/>
        <u val="none"/>
        <vertAlign val="baseline"/>
        <sz val="12"/>
        <color theme="1"/>
        <name val="Arial"/>
        <family val="2"/>
        <scheme val="none"/>
      </font>
      <numFmt numFmtId="3" formatCode="#,##0"/>
      <fill>
        <patternFill patternType="none">
          <fgColor indexed="64"/>
          <bgColor theme="0"/>
        </patternFill>
      </fill>
      <alignment horizontal="right" vertical="bottom" textRotation="0" wrapText="1" indent="0" justifyLastLine="0" shrinkToFit="0" readingOrder="0"/>
      <border diagonalUp="0" diagonalDown="0" outline="0">
        <left style="thin">
          <color auto="1"/>
        </left>
        <right style="thin">
          <color indexed="64"/>
        </right>
        <top/>
        <bottom/>
      </border>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13" formatCode="0%"/>
      <fill>
        <patternFill patternType="none">
          <fgColor indexed="64"/>
          <bgColor theme="0"/>
        </patternFill>
      </fill>
      <alignment horizontal="right" vertical="bottom"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theme="0"/>
        </patternFill>
      </fill>
      <alignment horizontal="right" vertical="bottom"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family val="2"/>
        <scheme val="minor"/>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0" formatCode="@"/>
      <fill>
        <patternFill patternType="none">
          <fgColor indexed="64"/>
          <bgColor theme="0"/>
        </patternFill>
      </fill>
      <alignment wrapText="1"/>
      <border diagonalUp="0" diagonalDown="0" outline="0">
        <left/>
        <right style="thin">
          <color indexed="64"/>
        </right>
        <top/>
        <bottom/>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12"/>
        <color theme="1"/>
        <name val="Arial"/>
        <family val="2"/>
        <scheme val="none"/>
      </font>
      <fill>
        <patternFill patternType="none">
          <fgColor indexed="64"/>
          <bgColor theme="0"/>
        </patternFill>
      </fill>
      <alignment wrapText="1"/>
      <border diagonalUp="0" diagonalDown="0" outline="0">
        <left style="thin">
          <color indexed="64"/>
        </left>
        <right/>
        <top/>
        <bottom/>
      </border>
    </dxf>
    <dxf>
      <border outline="0">
        <left style="thin">
          <color rgb="FF000000"/>
        </left>
        <right style="thin">
          <color rgb="FF000000"/>
        </right>
        <top style="thin">
          <color auto="1"/>
        </top>
        <bottom style="thin">
          <color rgb="FF000000"/>
        </bottom>
      </border>
    </dxf>
    <dxf>
      <font>
        <b val="0"/>
        <i val="0"/>
        <strike val="0"/>
        <condense val="0"/>
        <extend val="0"/>
        <outline val="0"/>
        <shadow val="0"/>
        <u val="none"/>
        <vertAlign val="baseline"/>
        <sz val="12"/>
        <color theme="1"/>
        <name val="Arial"/>
        <family val="2"/>
        <scheme val="none"/>
      </font>
      <fill>
        <patternFill patternType="none">
          <fgColor indexed="64"/>
          <bgColor theme="0"/>
        </patternFill>
      </fill>
      <alignment wrapText="1"/>
    </dxf>
    <dxf>
      <border outline="0">
        <bottom style="thin">
          <color rgb="FF000000"/>
        </bottom>
      </border>
    </dxf>
    <dxf>
      <font>
        <strike val="0"/>
        <outline val="0"/>
        <shadow val="0"/>
        <u val="none"/>
        <vertAlign val="baseline"/>
        <sz val="12"/>
        <color theme="1"/>
        <name val="Arial"/>
        <family val="2"/>
        <scheme val="none"/>
      </font>
      <fill>
        <patternFill patternType="none">
          <fgColor indexed="64"/>
          <bgColor theme="0"/>
        </patternFill>
      </fill>
      <alignment wrapText="1"/>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strike val="0"/>
        <outline val="0"/>
        <shadow val="0"/>
        <u val="none"/>
        <vertAlign val="baseline"/>
        <sz val="12"/>
        <name val="Arial"/>
        <family val="2"/>
        <scheme val="none"/>
      </font>
      <numFmt numFmtId="3" formatCode="#,##0"/>
      <fill>
        <patternFill patternType="none">
          <fgColor indexed="64"/>
          <bgColor theme="0"/>
        </patternFill>
      </fill>
      <alignment horizontal="right" vertical="bottom"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theme="0"/>
        </patternFill>
      </fill>
      <alignment horizontal="right"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wrapText="1"/>
      <border diagonalUp="0" diagonalDown="0" outline="0">
        <left/>
        <right style="thin">
          <color auto="1"/>
        </right>
        <top/>
        <bottom/>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12"/>
        <name val="Arial"/>
        <family val="2"/>
        <scheme val="none"/>
      </font>
      <fill>
        <patternFill patternType="solid">
          <fgColor indexed="64"/>
          <bgColor theme="0"/>
        </patternFill>
      </fill>
      <alignment wrapText="1"/>
    </dxf>
    <dxf>
      <border outline="0">
        <left style="thin">
          <color indexed="64"/>
        </left>
        <right style="thin">
          <color indexed="64"/>
        </right>
        <top style="thin">
          <color auto="1"/>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theme="0"/>
        </patternFill>
      </fill>
      <alignment wrapText="1"/>
    </dxf>
    <dxf>
      <border outline="0">
        <bottom style="thin">
          <color indexed="64"/>
        </bottom>
      </border>
    </dxf>
    <dxf>
      <font>
        <b/>
        <strike val="0"/>
        <outline val="0"/>
        <shadow val="0"/>
        <u val="none"/>
        <vertAlign val="baseline"/>
        <sz val="12"/>
        <name val="Arial"/>
        <family val="2"/>
        <scheme val="none"/>
      </font>
      <fill>
        <patternFill patternType="none">
          <fgColor indexed="64"/>
          <bgColor theme="0"/>
        </patternFill>
      </fill>
      <alignment wrapText="1"/>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right/>
        <top/>
        <bottom/>
      </border>
    </dxf>
    <dxf>
      <font>
        <strike val="0"/>
        <outline val="0"/>
        <shadow val="0"/>
        <u val="none"/>
        <vertAlign val="baseline"/>
        <sz val="12"/>
        <name val="Arial"/>
        <family val="2"/>
        <scheme val="none"/>
      </font>
      <numFmt numFmtId="3" formatCode="#,##0"/>
      <fill>
        <patternFill patternType="none">
          <fgColor indexed="64"/>
          <bgColor theme="0"/>
        </patternFill>
      </fill>
      <alignment horizontal="right" vertical="bottom" textRotation="0" wrapText="1" indent="0" justifyLastLine="0" shrinkToFit="0" readingOrder="0"/>
    </dxf>
    <dxf>
      <font>
        <b/>
        <i val="0"/>
        <strike val="0"/>
        <condense val="0"/>
        <extend val="0"/>
        <outline val="0"/>
        <shadow val="0"/>
        <u val="none"/>
        <vertAlign val="baseline"/>
        <sz val="12"/>
        <color theme="1"/>
        <name val="Arial"/>
        <family val="2"/>
        <scheme val="none"/>
      </font>
      <numFmt numFmtId="13" formatCode="0%"/>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i val="0"/>
        <strike val="0"/>
        <condense val="0"/>
        <extend val="0"/>
        <outline val="0"/>
        <shadow val="0"/>
        <u val="none"/>
        <vertAlign val="baseline"/>
        <sz val="12"/>
        <color theme="1"/>
        <name val="Arial"/>
        <family val="2"/>
        <scheme val="none"/>
      </font>
      <numFmt numFmtId="13" formatCode="0%"/>
      <fill>
        <patternFill patternType="none">
          <fgColor indexed="64"/>
          <bgColor theme="0"/>
        </patternFill>
      </fill>
      <alignment wrapText="1"/>
      <border diagonalUp="0" diagonalDown="0" outline="0">
        <left/>
        <right style="thin">
          <color auto="1"/>
        </right>
        <top/>
        <bottom style="thin">
          <color rgb="FF000000"/>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i val="0"/>
        <strike val="0"/>
        <outline val="0"/>
        <shadow val="0"/>
        <u val="none"/>
        <vertAlign val="baseline"/>
        <sz val="12"/>
        <name val="Arial"/>
        <family val="2"/>
        <scheme val="none"/>
      </font>
      <numFmt numFmtId="3" formatCode="#,##0"/>
      <fill>
        <patternFill patternType="none">
          <fgColor indexed="64"/>
          <bgColor theme="0"/>
        </patternFill>
      </fill>
      <alignment wrapText="1"/>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strike val="0"/>
        <outline val="0"/>
        <shadow val="0"/>
        <u val="none"/>
        <vertAlign val="baseline"/>
        <sz val="12"/>
        <name val="Arial"/>
        <family val="2"/>
        <scheme val="none"/>
      </font>
      <fill>
        <patternFill patternType="none">
          <fgColor indexed="64"/>
          <bgColor theme="0"/>
        </patternFill>
      </fill>
      <alignment wrapText="1"/>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i val="0"/>
        <strike val="0"/>
        <outline val="0"/>
        <shadow val="0"/>
        <u val="none"/>
        <vertAlign val="baseline"/>
        <sz val="12"/>
        <name val="Arial"/>
        <family val="2"/>
        <scheme val="none"/>
      </font>
      <fill>
        <patternFill patternType="none">
          <fgColor indexed="64"/>
          <bgColor theme="0"/>
        </patternFill>
      </fill>
      <alignment wrapText="1"/>
    </dxf>
    <dxf>
      <border outline="0">
        <left style="thin">
          <color auto="1"/>
        </left>
        <right style="thin">
          <color auto="1"/>
        </right>
        <top style="thin">
          <color auto="1"/>
        </top>
      </border>
    </dxf>
    <dxf>
      <font>
        <strike val="0"/>
        <outline val="0"/>
        <shadow val="0"/>
        <u val="none"/>
        <vertAlign val="baseline"/>
        <sz val="12"/>
        <name val="Arial"/>
        <family val="2"/>
        <scheme val="none"/>
      </font>
      <fill>
        <patternFill patternType="none">
          <fgColor indexed="64"/>
          <bgColor theme="0"/>
        </patternFill>
      </fill>
      <alignment wrapText="1"/>
    </dxf>
    <dxf>
      <font>
        <b/>
        <strike val="0"/>
        <outline val="0"/>
        <shadow val="0"/>
        <u val="none"/>
        <vertAlign val="baseline"/>
        <sz val="12"/>
        <color rgb="FF000000"/>
        <name val="Arial"/>
        <family val="2"/>
        <scheme val="none"/>
      </font>
      <fill>
        <patternFill patternType="none">
          <fgColor indexed="64"/>
          <bgColor theme="0"/>
        </patternFill>
      </fill>
      <alignment wrapText="1"/>
    </dxf>
    <dxf>
      <font>
        <b val="0"/>
        <i val="0"/>
        <strike val="0"/>
        <condense val="0"/>
        <extend val="0"/>
        <outline val="0"/>
        <shadow val="0"/>
        <u val="none"/>
        <vertAlign val="baseline"/>
        <sz val="12"/>
        <color rgb="FF000000"/>
        <name val="Arial"/>
        <family val="2"/>
        <scheme val="none"/>
      </font>
      <fill>
        <patternFill>
          <fgColor indexed="64"/>
          <bgColor theme="0"/>
        </patternFill>
      </fill>
      <border diagonalUp="0" diagonalDown="0" outline="0">
        <left/>
        <right style="thin">
          <color indexed="64"/>
        </right>
        <top/>
        <bottom/>
      </border>
    </dxf>
    <dxf>
      <font>
        <b val="0"/>
        <i val="0"/>
        <strike val="0"/>
        <condense val="0"/>
        <extend val="0"/>
        <outline val="0"/>
        <shadow val="0"/>
        <u val="none"/>
        <vertAlign val="baseline"/>
        <sz val="12"/>
        <color rgb="FF000000"/>
        <name val="Arial"/>
        <family val="2"/>
        <scheme val="none"/>
      </font>
      <numFmt numFmtId="22" formatCode="mmm\-yy"/>
      <fill>
        <patternFill>
          <fgColor indexed="64"/>
          <bgColor theme="0"/>
        </patternFill>
      </fill>
    </dxf>
    <dxf>
      <font>
        <strike val="0"/>
        <outline val="0"/>
        <shadow val="0"/>
        <u val="none"/>
        <vertAlign val="baseline"/>
        <name val="Arial"/>
        <family val="2"/>
        <scheme val="none"/>
      </font>
      <fill>
        <patternFill>
          <fgColor indexed="64"/>
          <bgColor theme="0"/>
        </patternFill>
      </fill>
    </dxf>
    <dxf>
      <border>
        <bottom style="thin">
          <color auto="1"/>
        </bottom>
      </border>
    </dxf>
    <dxf>
      <font>
        <strike val="0"/>
        <outline val="0"/>
        <shadow val="0"/>
        <u val="none"/>
        <vertAlign val="baseline"/>
        <sz val="12"/>
        <color theme="1"/>
        <name val="Arial"/>
        <family val="2"/>
        <scheme val="none"/>
      </font>
      <fill>
        <patternFill>
          <fgColor indexed="64"/>
          <bgColor theme="0"/>
        </patternFill>
      </fill>
    </dxf>
    <dxf>
      <font>
        <b/>
        <i val="0"/>
        <strike val="0"/>
        <condense val="0"/>
        <extend val="0"/>
        <outline val="0"/>
        <shadow val="0"/>
        <u val="none"/>
        <vertAlign val="baseline"/>
        <sz val="12"/>
        <color rgb="FF000000"/>
        <name val="Arial"/>
        <family val="2"/>
        <scheme val="none"/>
      </font>
      <numFmt numFmtId="3" formatCode="#,##0"/>
      <fill>
        <patternFill patternType="none">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none">
          <fgColor indexed="64"/>
          <bgColor theme="0"/>
        </patternFill>
      </fill>
      <alignment wrapText="1"/>
      <border diagonalUp="0" diagonalDown="0" outline="0">
        <left/>
        <right style="thin">
          <color rgb="FF000000"/>
        </right>
        <top/>
        <bottom/>
      </border>
    </dxf>
    <dxf>
      <border outline="0">
        <right style="thin">
          <color indexed="64"/>
        </right>
        <top style="thin">
          <color rgb="FF000000"/>
        </top>
      </border>
    </dxf>
    <dxf>
      <font>
        <strike val="0"/>
        <outline val="0"/>
        <shadow val="0"/>
        <u val="none"/>
        <vertAlign val="baseline"/>
        <sz val="12"/>
        <name val="Arial"/>
        <family val="2"/>
        <scheme val="none"/>
      </font>
      <fill>
        <patternFill patternType="none">
          <fgColor indexed="64"/>
          <bgColor theme="0"/>
        </patternFill>
      </fill>
      <alignment wrapText="1"/>
    </dxf>
    <dxf>
      <font>
        <b/>
        <strike val="0"/>
        <outline val="0"/>
        <shadow val="0"/>
        <u val="none"/>
        <vertAlign val="baseline"/>
        <sz val="12"/>
        <color theme="1"/>
        <name val="Arial"/>
        <family val="2"/>
        <scheme val="none"/>
      </font>
      <fill>
        <patternFill patternType="none">
          <fgColor indexed="64"/>
          <bgColor theme="0"/>
        </patternFill>
      </fill>
      <alignment wrapText="1"/>
    </dxf>
    <dxf>
      <fill>
        <patternFill patternType="none">
          <fgColor indexed="64"/>
          <bgColor auto="1"/>
        </patternFill>
      </fill>
    </dxf>
    <dxf>
      <fill>
        <patternFill patternType="none">
          <fgColor indexed="64"/>
          <bgColor auto="1"/>
        </patternFill>
      </fill>
    </dxf>
    <dxf>
      <font>
        <b/>
        <color theme="1"/>
      </font>
      <fill>
        <patternFill patternType="none">
          <bgColor auto="1"/>
        </patternFill>
      </fill>
    </dxf>
    <dxf>
      <font>
        <b/>
        <color theme="1"/>
      </font>
    </dxf>
    <dxf>
      <font>
        <b/>
        <color theme="1"/>
      </font>
      <border>
        <top style="thin">
          <color theme="1"/>
        </top>
        <bottom style="thin">
          <color theme="1"/>
        </bottom>
      </border>
    </dxf>
    <dxf>
      <font>
        <b/>
        <color theme="1"/>
      </font>
      <border>
        <top style="thin">
          <color theme="1"/>
        </top>
        <bottom style="thin">
          <color theme="1"/>
        </bottom>
      </border>
    </dxf>
    <dxf>
      <font>
        <color theme="1"/>
      </font>
      <fill>
        <patternFill patternType="none">
          <bgColor auto="1"/>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border>
    </dxf>
  </dxfs>
  <tableStyles count="1" defaultTableStyle="TableStyleLight1 2" defaultPivotStyle="PivotStyleLight16">
    <tableStyle name="TableStyleLight1 2" pivot="0" count="7" xr9:uid="{A5AED5DB-880C-4074-9F99-C1FC27B73B84}">
      <tableStyleElement type="wholeTable" dxfId="86"/>
      <tableStyleElement type="headerRow" dxfId="85"/>
      <tableStyleElement type="totalRow" dxfId="84"/>
      <tableStyleElement type="firstColumn" dxfId="83"/>
      <tableStyleElement type="lastColumn" dxfId="82"/>
      <tableStyleElement type="firstRowStripe" dxfId="81"/>
      <tableStyleElement type="firstColumnStripe" dxfId="80"/>
    </tableStyle>
  </tableStyles>
  <colors>
    <mruColors>
      <color rgb="FFFEF9F4"/>
      <color rgb="FFFDF0E3"/>
      <color rgb="FFF2F2F2"/>
      <color rgb="FFE8E8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8" Type="http://schemas.openxmlformats.org/officeDocument/2006/relationships/image" Target="../media/image10.svg"/><Relationship Id="rId3" Type="http://schemas.openxmlformats.org/officeDocument/2006/relationships/image" Target="../media/image5.png"/><Relationship Id="rId7" Type="http://schemas.openxmlformats.org/officeDocument/2006/relationships/image" Target="../media/image9.png"/><Relationship Id="rId12" Type="http://schemas.openxmlformats.org/officeDocument/2006/relationships/image" Target="../media/image14.svg"/><Relationship Id="rId2" Type="http://schemas.openxmlformats.org/officeDocument/2006/relationships/image" Target="../media/image4.svg"/><Relationship Id="rId1" Type="http://schemas.openxmlformats.org/officeDocument/2006/relationships/image" Target="../media/image3.png"/><Relationship Id="rId6" Type="http://schemas.openxmlformats.org/officeDocument/2006/relationships/image" Target="../media/image8.svg"/><Relationship Id="rId11" Type="http://schemas.openxmlformats.org/officeDocument/2006/relationships/image" Target="../media/image13.png"/><Relationship Id="rId5" Type="http://schemas.openxmlformats.org/officeDocument/2006/relationships/image" Target="../media/image7.png"/><Relationship Id="rId10" Type="http://schemas.openxmlformats.org/officeDocument/2006/relationships/image" Target="../media/image12.svg"/><Relationship Id="rId4" Type="http://schemas.openxmlformats.org/officeDocument/2006/relationships/image" Target="../media/image6.svg"/><Relationship Id="rId9"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editAs="oneCell">
    <xdr:from>
      <xdr:col>2</xdr:col>
      <xdr:colOff>198120</xdr:colOff>
      <xdr:row>0</xdr:row>
      <xdr:rowOff>220980</xdr:rowOff>
    </xdr:from>
    <xdr:to>
      <xdr:col>5</xdr:col>
      <xdr:colOff>450840</xdr:colOff>
      <xdr:row>5</xdr:row>
      <xdr:rowOff>9276</xdr:rowOff>
    </xdr:to>
    <xdr:pic>
      <xdr:nvPicPr>
        <xdr:cNvPr id="3" name="Picture 2" descr="Logo of the Department for Energy Security &amp; Net Zero">
          <a:extLst>
            <a:ext uri="{FF2B5EF4-FFF2-40B4-BE49-F238E27FC236}">
              <a16:creationId xmlns:a16="http://schemas.microsoft.com/office/drawing/2014/main" id="{7FF6CBEE-2A4D-46D7-BFF7-57B623E3519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791700" y="220980"/>
          <a:ext cx="2075170" cy="128943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548640</xdr:colOff>
      <xdr:row>0</xdr:row>
      <xdr:rowOff>182880</xdr:rowOff>
    </xdr:from>
    <xdr:to>
      <xdr:col>7</xdr:col>
      <xdr:colOff>259080</xdr:colOff>
      <xdr:row>4</xdr:row>
      <xdr:rowOff>159749</xdr:rowOff>
    </xdr:to>
    <xdr:pic>
      <xdr:nvPicPr>
        <xdr:cNvPr id="3" name="Picture 2" descr="Logo of the Department for Energy Security &amp; Net Zero">
          <a:extLst>
            <a:ext uri="{FF2B5EF4-FFF2-40B4-BE49-F238E27FC236}">
              <a16:creationId xmlns:a16="http://schemas.microsoft.com/office/drawing/2014/main" id="{C4CF0E45-9A60-4B9E-94F2-70E975FDC0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2275820" y="182880"/>
          <a:ext cx="1539240" cy="9065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115412</xdr:colOff>
      <xdr:row>4</xdr:row>
      <xdr:rowOff>22014</xdr:rowOff>
    </xdr:from>
    <xdr:to>
      <xdr:col>0</xdr:col>
      <xdr:colOff>7147560</xdr:colOff>
      <xdr:row>21</xdr:row>
      <xdr:rowOff>152400</xdr:rowOff>
    </xdr:to>
    <xdr:pic>
      <xdr:nvPicPr>
        <xdr:cNvPr id="3" name="Picture 2" descr="A bar chart showing the number of measures installed by installation month. &#10;The chart shows that measure delivery remained low from March to October 2022 at around 100 to 500 measures installed per month. Measure delivery rose sharply in November 2022 with a subsequent fall in December due to the festive period. Installations increased each month from January to March 2023. Since then, delivery has been at a lower level of about 800 to 1000 measures installed per month.&#10;&#10;">
          <a:extLst>
            <a:ext uri="{FF2B5EF4-FFF2-40B4-BE49-F238E27FC236}">
              <a16:creationId xmlns:a16="http://schemas.microsoft.com/office/drawing/2014/main" id="{DB6F6AEC-39AE-40F0-39DE-FC760F1A96B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a:xfrm>
          <a:off x="115412" y="1180254"/>
          <a:ext cx="7032148" cy="3109806"/>
        </a:xfrm>
        <a:prstGeom prst="rect">
          <a:avLst/>
        </a:prstGeom>
      </xdr:spPr>
    </xdr:pic>
    <xdr:clientData/>
  </xdr:twoCellAnchor>
  <xdr:twoCellAnchor editAs="oneCell">
    <xdr:from>
      <xdr:col>1</xdr:col>
      <xdr:colOff>31228</xdr:colOff>
      <xdr:row>4</xdr:row>
      <xdr:rowOff>22375</xdr:rowOff>
    </xdr:from>
    <xdr:to>
      <xdr:col>1</xdr:col>
      <xdr:colOff>6880860</xdr:colOff>
      <xdr:row>21</xdr:row>
      <xdr:rowOff>130024</xdr:rowOff>
    </xdr:to>
    <xdr:pic>
      <xdr:nvPicPr>
        <xdr:cNvPr id="4" name="Picture 3" descr="A bar chart showing the number of households upgraded by first installation month. &#10;The number of households upgraded remained relatively low from March to October 2022 until a rise in November 2022. There was a decline in December due to the festive period, followed by an increase in January and February 2023. Number of households upgraded was at a lower level in April and May 2023 before an increase in June 2023.&#10;">
          <a:extLst>
            <a:ext uri="{FF2B5EF4-FFF2-40B4-BE49-F238E27FC236}">
              <a16:creationId xmlns:a16="http://schemas.microsoft.com/office/drawing/2014/main" id="{671F5C28-058C-640D-5B42-57CF68B4BE1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rcRect/>
        <a:stretch/>
      </xdr:blipFill>
      <xdr:spPr>
        <a:xfrm>
          <a:off x="7651228" y="1180615"/>
          <a:ext cx="6849632" cy="3087069"/>
        </a:xfrm>
        <a:prstGeom prst="rect">
          <a:avLst/>
        </a:prstGeom>
      </xdr:spPr>
    </xdr:pic>
    <xdr:clientData/>
  </xdr:twoCellAnchor>
  <xdr:twoCellAnchor editAs="oneCell">
    <xdr:from>
      <xdr:col>1</xdr:col>
      <xdr:colOff>22860</xdr:colOff>
      <xdr:row>23</xdr:row>
      <xdr:rowOff>30480</xdr:rowOff>
    </xdr:from>
    <xdr:to>
      <xdr:col>1</xdr:col>
      <xdr:colOff>6835140</xdr:colOff>
      <xdr:row>41</xdr:row>
      <xdr:rowOff>123190</xdr:rowOff>
    </xdr:to>
    <xdr:pic>
      <xdr:nvPicPr>
        <xdr:cNvPr id="8" name="Picture 7" descr="A bar chart showing the proportion of measures installed by English region. The regions are organised according to the Government Statistical Service Geography Code. &#10;The North East had the highest proportion of measures installed (25 per cent), followed by North West (18 per cent) and Yorkshire and the Humber (14 per cent). ">
          <a:extLst>
            <a:ext uri="{FF2B5EF4-FFF2-40B4-BE49-F238E27FC236}">
              <a16:creationId xmlns:a16="http://schemas.microsoft.com/office/drawing/2014/main" id="{A1DEBBD6-8FE5-951C-414C-2884095AB2B1}"/>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rcRect/>
        <a:stretch/>
      </xdr:blipFill>
      <xdr:spPr>
        <a:xfrm>
          <a:off x="7642860" y="4625340"/>
          <a:ext cx="6812280" cy="3247390"/>
        </a:xfrm>
        <a:prstGeom prst="rect">
          <a:avLst/>
        </a:prstGeom>
      </xdr:spPr>
    </xdr:pic>
    <xdr:clientData/>
  </xdr:twoCellAnchor>
  <xdr:twoCellAnchor editAs="oneCell">
    <xdr:from>
      <xdr:col>1</xdr:col>
      <xdr:colOff>53340</xdr:colOff>
      <xdr:row>43</xdr:row>
      <xdr:rowOff>40276</xdr:rowOff>
    </xdr:from>
    <xdr:to>
      <xdr:col>1</xdr:col>
      <xdr:colOff>6827520</xdr:colOff>
      <xdr:row>62</xdr:row>
      <xdr:rowOff>160020</xdr:rowOff>
    </xdr:to>
    <xdr:pic>
      <xdr:nvPicPr>
        <xdr:cNvPr id="11" name="Picture 10" descr="A bar chart showing the number of measures installed by property type. The highest number of measures were installed in Houses, followed by Bungalows.">
          <a:extLst>
            <a:ext uri="{FF2B5EF4-FFF2-40B4-BE49-F238E27FC236}">
              <a16:creationId xmlns:a16="http://schemas.microsoft.com/office/drawing/2014/main" id="{89DB3218-5067-30D1-A032-110E74BA9A74}"/>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rcRect/>
        <a:stretch/>
      </xdr:blipFill>
      <xdr:spPr>
        <a:xfrm>
          <a:off x="7673340" y="8247016"/>
          <a:ext cx="6774180" cy="3449684"/>
        </a:xfrm>
        <a:prstGeom prst="rect">
          <a:avLst/>
        </a:prstGeom>
      </xdr:spPr>
    </xdr:pic>
    <xdr:clientData/>
  </xdr:twoCellAnchor>
  <xdr:twoCellAnchor editAs="oneCell">
    <xdr:from>
      <xdr:col>0</xdr:col>
      <xdr:colOff>38100</xdr:colOff>
      <xdr:row>43</xdr:row>
      <xdr:rowOff>32657</xdr:rowOff>
    </xdr:from>
    <xdr:to>
      <xdr:col>0</xdr:col>
      <xdr:colOff>7117080</xdr:colOff>
      <xdr:row>62</xdr:row>
      <xdr:rowOff>163286</xdr:rowOff>
    </xdr:to>
    <xdr:pic>
      <xdr:nvPicPr>
        <xdr:cNvPr id="12" name="Picture 11" descr="A bar chart showing the proportion of households upgraded by English region. The regions are organised according to the Government Statistical Service Geography Code. &#10;The North East had the highest proportion of households upgraded (24 per cent), followed by Yorkshire and the Humber (17 per cent) and North West (15 per cent). ">
          <a:extLst>
            <a:ext uri="{FF2B5EF4-FFF2-40B4-BE49-F238E27FC236}">
              <a16:creationId xmlns:a16="http://schemas.microsoft.com/office/drawing/2014/main" id="{8A3A61F6-CAF5-00E7-BE76-DE1A7919A571}"/>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 uri="{96DAC541-7B7A-43D3-8B79-37D633B846F1}">
              <asvg:svgBlip xmlns:asvg="http://schemas.microsoft.com/office/drawing/2016/SVG/main" r:embed="rId10"/>
            </a:ext>
          </a:extLst>
        </a:blip>
        <a:srcRect/>
        <a:stretch/>
      </xdr:blipFill>
      <xdr:spPr>
        <a:xfrm>
          <a:off x="38100" y="8239397"/>
          <a:ext cx="7078980" cy="3460569"/>
        </a:xfrm>
        <a:prstGeom prst="rect">
          <a:avLst/>
        </a:prstGeom>
      </xdr:spPr>
    </xdr:pic>
    <xdr:clientData/>
  </xdr:twoCellAnchor>
  <xdr:twoCellAnchor editAs="oneCell">
    <xdr:from>
      <xdr:col>0</xdr:col>
      <xdr:colOff>38101</xdr:colOff>
      <xdr:row>23</xdr:row>
      <xdr:rowOff>30480</xdr:rowOff>
    </xdr:from>
    <xdr:to>
      <xdr:col>0</xdr:col>
      <xdr:colOff>7132321</xdr:colOff>
      <xdr:row>41</xdr:row>
      <xdr:rowOff>121920</xdr:rowOff>
    </xdr:to>
    <xdr:pic>
      <xdr:nvPicPr>
        <xdr:cNvPr id="2" name="Picture 1" descr="A bar chart showing the number of measures installed by measure type. &#10;The highest number of measures installed were Loft Insulation measures, followed by Solid Wall Insulation and Cavity Wall Insulation.&#10;">
          <a:extLst>
            <a:ext uri="{FF2B5EF4-FFF2-40B4-BE49-F238E27FC236}">
              <a16:creationId xmlns:a16="http://schemas.microsoft.com/office/drawing/2014/main" id="{951A3A32-D1B6-412F-F0F2-A3CB445F316B}"/>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rcRect/>
        <a:stretch/>
      </xdr:blipFill>
      <xdr:spPr>
        <a:xfrm>
          <a:off x="38101" y="4625340"/>
          <a:ext cx="7094220" cy="324612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1251DD6-36D0-40F2-8328-A5C544DA70C0}" name="Table2Measuresinstalledbymonth" displayName="Table2Measuresinstalledbymonth" ref="A7:B24" totalsRowShown="0" headerRowDxfId="79" dataDxfId="78" tableBorderDxfId="77">
  <autoFilter ref="A7:B24" xr:uid="{905E4C94-80AD-4ED9-8B10-6F571257F719}">
    <filterColumn colId="0" hiddenButton="1"/>
    <filterColumn colId="1" hiddenButton="1"/>
  </autoFilter>
  <tableColumns count="2">
    <tableColumn id="1" xr3:uid="{A21C6179-B541-4780-8F4F-DD1B59CA8D39}" name="Installation Month _x000a_" dataDxfId="76"/>
    <tableColumn id="4" xr3:uid="{CC7DA624-A45F-49B1-B3F2-2D93E8E32A23}" name="Number of Measures Installed [n1] [n2] " dataDxfId="75"/>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0B8EF63-F743-4DF0-AA8A-7EDB752C8396}" name="Table16" displayName="Table16" ref="A7:B29" totalsRowShown="0" headerRowDxfId="74" dataDxfId="72" headerRowBorderDxfId="73">
  <autoFilter ref="A7:B29" xr:uid="{01008182-01B8-4541-A482-9D91CB7DC245}">
    <filterColumn colId="0" hiddenButton="1"/>
    <filterColumn colId="1" hiddenButton="1"/>
  </autoFilter>
  <tableColumns count="2">
    <tableColumn id="1" xr3:uid="{025F9FAD-8F03-4AA6-B27A-E12E06509CD4}" name="First Installation Month _x000a_" dataDxfId="71"/>
    <tableColumn id="3" xr3:uid="{164FCB0F-0BAA-4962-AB1B-E5E2484527E6}" name="Number of Households Upgraded [n1]" dataDxfId="7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37DF2B22-8D35-4AB9-BCA9-A2857040F39D}" name="Table1installedmeasuresbyttype19" displayName="Table1installedmeasuresbyttype19" ref="A8:E41" totalsRowShown="0" headerRowDxfId="69" dataDxfId="68" tableBorderDxfId="67">
  <tableColumns count="5">
    <tableColumn id="1" xr3:uid="{8985F60F-7C13-4663-9B0D-5C60E0FF1F36}" name="Measure Group" dataDxfId="66" totalsRowDxfId="65"/>
    <tableColumn id="2" xr3:uid="{D151E3D2-0425-4FB2-8DC3-12B619896E97}" name="Measure Type [n1]" dataDxfId="64" totalsRowDxfId="63"/>
    <tableColumn id="3" xr3:uid="{3B7D4E3C-657A-453B-9A84-30EFCC1DFADF}" name="Number of Measures Installed _x000a_" dataDxfId="62" totalsRowDxfId="61"/>
    <tableColumn id="4" xr3:uid="{84653BA5-EF5D-4B73-B612-CB80CDB8153A}" name="Percentage of Total Measures Installed" dataDxfId="60" totalsRowDxfId="59"/>
    <tableColumn id="5" xr3:uid="{10AB9948-E45D-49B4-90F3-D9ECCCC54F35}" name="Average (Mean) Measure Cost (£) [n2][n3]" dataDxfId="58" totalsRowDxfId="57"/>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5654B652-AB92-4623-A7EB-49DB747A7794}" name="Table6Measures_and_households_by_la" displayName="Table6Measures_and_households_by_la" ref="A8:D51" totalsRowShown="0" headerRowDxfId="56" dataDxfId="54" headerRowBorderDxfId="55" tableBorderDxfId="53">
  <tableColumns count="4">
    <tableColumn id="1" xr3:uid="{7B32F6AF-F033-4CC9-8A0B-7BA6D5E26DC2}" name="Area Code" dataDxfId="52" totalsRowDxfId="51"/>
    <tableColumn id="2" xr3:uid="{69E652D7-899D-4AE2-ACD1-B131C1E4F1C4}" name=" LA [n1]" dataDxfId="50"/>
    <tableColumn id="4" xr3:uid="{3B9679F0-C346-423C-9A33-C76488F6A2BE}" name="Number of Measures Installed [n2][n3]" dataDxfId="49" totalsRowDxfId="48"/>
    <tableColumn id="5" xr3:uid="{E5EE64A8-F1F9-424F-8279-A217C6399CD4}" name="Number of Households Upgraded [n2][n3]" dataDxfId="47" totalsRowDxfId="46"/>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D4B9869-ADEE-4D0B-8137-5C08709772BD}" name="Table6Measures_and_households_by_la1314" displayName="Table6Measures_and_households_by_la1314" ref="A7:F17" totalsRowShown="0" headerRowDxfId="45" dataDxfId="43" headerRowBorderDxfId="44" tableBorderDxfId="42">
  <autoFilter ref="A7:F17" xr:uid="{C839F144-D441-4FEB-B415-169CD1FE3C49}">
    <filterColumn colId="0" hiddenButton="1"/>
    <filterColumn colId="1" hiddenButton="1"/>
    <filterColumn colId="2" hiddenButton="1"/>
    <filterColumn colId="3" hiddenButton="1"/>
    <filterColumn colId="4" hiddenButton="1"/>
    <filterColumn colId="5" hiddenButton="1"/>
  </autoFilter>
  <tableColumns count="6">
    <tableColumn id="1" xr3:uid="{6F813AA2-0E6F-47BF-9AFF-28D568AA17A5}" name="Geographic Region Code" dataDxfId="41" totalsRowDxfId="40"/>
    <tableColumn id="2" xr3:uid="{8584864F-A4FB-4C5B-9066-91E38AAC278B}" name="Region Name" dataDxfId="39" totalsRowDxfId="38"/>
    <tableColumn id="4" xr3:uid="{9A72679B-3AD9-4C97-94E9-47641C603E15}" name="Number of Measures Installed " dataDxfId="37" totalsRowDxfId="36"/>
    <tableColumn id="6" xr3:uid="{F170EC0B-601B-497D-B86B-A2EAD4451A46}" name="Percentage of Total Measures Installed" dataDxfId="35" totalsRowDxfId="34"/>
    <tableColumn id="5" xr3:uid="{545B5512-62CE-4B39-99FE-5A222A0B72FB}" name="Number of Households Upgraded" dataDxfId="33" totalsRowDxfId="32"/>
    <tableColumn id="3" xr3:uid="{3B054071-BC50-4222-9E5A-472F366F29F9}" name="Percentage of Total Households Upgraded" dataDxfId="31" totalsRowDxfId="30"/>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203A61FF-0CA8-4775-A2B0-DBA1DE72123E}" name="Table18" displayName="Table18" ref="A7:D141" totalsRowShown="0" headerRowDxfId="29" dataDxfId="27" headerRowBorderDxfId="28">
  <tableColumns count="4">
    <tableColumn id="1" xr3:uid="{5F598E39-5DD5-4E04-A207-A5645DC683C8}" name="Area Code" dataDxfId="26"/>
    <tableColumn id="2" xr3:uid="{F6FC5E44-462F-49AE-95DF-5DB40762531D}" name="Parliamentary Constituency Name [n1]" dataDxfId="25"/>
    <tableColumn id="4" xr3:uid="{9626A243-9AD9-496A-BB28-C2AB246865C8}" name="Number of Measures Installed [n2][n3]" dataDxfId="24"/>
    <tableColumn id="5" xr3:uid="{A1D78A84-DA75-4C09-AF40-753D77E64495}" name="Number of Households Upgraded [n2][n3]" dataDxfId="23"/>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8067000-A4CA-4DD2-BB43-96C29CF4CB30}" name="Table6Measures_and_households_by_la2" displayName="Table6Measures_and_households_by_la2" ref="A8:F343" totalsRowShown="0" dataDxfId="21" headerRowBorderDxfId="22" tableBorderDxfId="20">
  <tableColumns count="6">
    <tableColumn id="1" xr3:uid="{8EC3D044-643E-43E2-BBCF-D91B6195BF48}" name="Area Code" dataDxfId="19"/>
    <tableColumn id="2" xr3:uid="{C4E1BC55-6C5C-4B65-B2A5-64973DE24061}" name="Region" dataDxfId="18"/>
    <tableColumn id="4" xr3:uid="{E9998A17-3DE9-4B92-9458-2F26D3110A91}" name="Upper Tier LA" dataDxfId="17"/>
    <tableColumn id="5" xr3:uid="{8B41AA55-6D07-4527-8B28-19643AF0408D}" name="Lower Tier LA" dataDxfId="16"/>
    <tableColumn id="3" xr3:uid="{7ADD4687-838C-44B4-BF07-B7E4D1B8A045}" name="Number of Measures Installed [n1][n2]" dataDxfId="15"/>
    <tableColumn id="6" xr3:uid="{0DA21DF5-E31C-4992-898F-B3BD82C5AAD2}" name="Number of Households Upgraded [n1][n2]" dataDxfId="14"/>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C8C8D05-13FA-46D3-8EE8-47F1F6590F79}" name="Table19" displayName="Table19" ref="A8:J14" totalsRowShown="0" headerRowDxfId="13" dataDxfId="11" headerRowBorderDxfId="12" tableBorderDxfId="10">
  <tableColumns count="10">
    <tableColumn id="1" xr3:uid="{46E1A55E-3E44-4F78-B550-5A8C6DE9469A}" name="Pre Installation EPC Rating" dataDxfId="9"/>
    <tableColumn id="2" xr3:uid="{2C53ED06-7C77-490F-AAA6-A6FBB7CA05A5}" name="A" dataDxfId="8"/>
    <tableColumn id="3" xr3:uid="{6FD67176-E366-4616-928B-6240CC35907E}" name="B" dataDxfId="7"/>
    <tableColumn id="4" xr3:uid="{FDA88120-1603-4600-A55F-BAE756014CA9}" name="C" dataDxfId="6"/>
    <tableColumn id="5" xr3:uid="{4A63B8D4-9ECD-4732-A51B-CEFCC9CBE4B1}" name="D" dataDxfId="5"/>
    <tableColumn id="6" xr3:uid="{0B73303E-83DD-4586-AA8E-E9BF93B8FEED}" name="E" dataDxfId="4"/>
    <tableColumn id="7" xr3:uid="{0ABE68D2-059B-4014-9B8D-FB65405DE83A}" name="F" dataDxfId="3"/>
    <tableColumn id="8" xr3:uid="{011FBE23-843F-40DA-A003-B0F78AA88FB2}" name="G" dataDxfId="2"/>
    <tableColumn id="9" xr3:uid="{59E833BC-F679-432D-9D3B-D13C3104E59C}" name="Unknown" dataDxfId="1"/>
    <tableColumn id="10" xr3:uid="{E1862D2D-B76E-4089-AF28-C6AE858746DF}" name="Total"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nergyEfficiency.Stats@energysecurity.gov.uk"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publications/social-housing-decarbonisation-fund"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C2C13-EDE4-4D67-8501-378A1E11FD69}">
  <sheetPr codeName="Sheet1">
    <tabColor theme="0"/>
  </sheetPr>
  <dimension ref="A1:B24"/>
  <sheetViews>
    <sheetView showGridLines="0" tabSelected="1" workbookViewId="0"/>
  </sheetViews>
  <sheetFormatPr defaultColWidth="8.90625" defaultRowHeight="14.5" x14ac:dyDescent="0.35"/>
  <cols>
    <col min="1" max="1" width="119.453125" style="113" customWidth="1"/>
    <col min="2" max="2" width="22.08984375" style="113" bestFit="1" customWidth="1"/>
    <col min="3" max="16384" width="8.90625" style="113"/>
  </cols>
  <sheetData>
    <row r="1" spans="1:1" ht="28" x14ac:dyDescent="0.6">
      <c r="A1" s="1" t="s">
        <v>326</v>
      </c>
    </row>
    <row r="3" spans="1:1" ht="15.5" x14ac:dyDescent="0.35">
      <c r="A3" s="39" t="s">
        <v>320</v>
      </c>
    </row>
    <row r="4" spans="1:1" ht="31" x14ac:dyDescent="0.35">
      <c r="A4" s="39" t="s">
        <v>340</v>
      </c>
    </row>
    <row r="6" spans="1:1" ht="18" x14ac:dyDescent="0.4">
      <c r="A6" s="2" t="s">
        <v>0</v>
      </c>
    </row>
    <row r="7" spans="1:1" ht="15.5" x14ac:dyDescent="0.35">
      <c r="A7" s="223" t="s">
        <v>1189</v>
      </c>
    </row>
    <row r="9" spans="1:1" ht="18" x14ac:dyDescent="0.4">
      <c r="A9" s="2" t="s">
        <v>1</v>
      </c>
    </row>
    <row r="10" spans="1:1" ht="15.5" x14ac:dyDescent="0.35">
      <c r="A10" s="3" t="s">
        <v>1190</v>
      </c>
    </row>
    <row r="11" spans="1:1" ht="15.5" x14ac:dyDescent="0.35">
      <c r="A11" s="3" t="s">
        <v>304</v>
      </c>
    </row>
    <row r="13" spans="1:1" ht="18" x14ac:dyDescent="0.4">
      <c r="A13" s="2" t="s">
        <v>2</v>
      </c>
    </row>
    <row r="14" spans="1:1" ht="124" x14ac:dyDescent="0.35">
      <c r="A14" s="66" t="s">
        <v>319</v>
      </c>
    </row>
    <row r="16" spans="1:1" ht="18" x14ac:dyDescent="0.4">
      <c r="A16" s="2" t="s">
        <v>3</v>
      </c>
    </row>
    <row r="17" spans="1:2" ht="15.5" x14ac:dyDescent="0.35">
      <c r="A17" s="114" t="s">
        <v>356</v>
      </c>
    </row>
    <row r="18" spans="1:2" ht="15.5" x14ac:dyDescent="0.35">
      <c r="A18" s="100" t="s">
        <v>328</v>
      </c>
    </row>
    <row r="19" spans="1:2" ht="15.5" x14ac:dyDescent="0.35">
      <c r="A19" s="101" t="s">
        <v>1144</v>
      </c>
    </row>
    <row r="20" spans="1:2" ht="15.5" x14ac:dyDescent="0.35">
      <c r="A20" s="100" t="s">
        <v>327</v>
      </c>
    </row>
    <row r="23" spans="1:2" ht="15.5" x14ac:dyDescent="0.35">
      <c r="A23" s="3" t="s">
        <v>4</v>
      </c>
      <c r="B23" s="224">
        <v>45162</v>
      </c>
    </row>
    <row r="24" spans="1:2" ht="15.5" x14ac:dyDescent="0.35">
      <c r="A24" s="3" t="s">
        <v>5</v>
      </c>
      <c r="B24" s="224">
        <v>45197</v>
      </c>
    </row>
  </sheetData>
  <hyperlinks>
    <hyperlink ref="A19" r:id="rId1" xr:uid="{0B4D5C58-3795-4C4A-82B9-7CB93F48B5D7}"/>
  </hyperlinks>
  <pageMargins left="0.7" right="0.7" top="0.75" bottom="0.75" header="0.3" footer="0.3"/>
  <pageSetup paperSize="9" orientation="portrait" verticalDpi="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D3736-EB99-49C2-A631-6CC8D404E2CB}">
  <sheetPr codeName="Sheet15">
    <tabColor theme="4" tint="0.79998168889431442"/>
  </sheetPr>
  <dimension ref="A1:F149"/>
  <sheetViews>
    <sheetView showGridLines="0" zoomScaleNormal="100" workbookViewId="0">
      <pane ySplit="7" topLeftCell="A8" activePane="bottomLeft" state="frozen"/>
      <selection activeCell="B10" sqref="B10"/>
      <selection pane="bottomLeft" activeCell="A8" sqref="A8"/>
    </sheetView>
  </sheetViews>
  <sheetFormatPr defaultColWidth="8.90625" defaultRowHeight="14" x14ac:dyDescent="0.3"/>
  <cols>
    <col min="1" max="1" width="14.453125" style="103" customWidth="1"/>
    <col min="2" max="2" width="33.453125" style="103" customWidth="1"/>
    <col min="3" max="3" width="26.54296875" style="103" customWidth="1"/>
    <col min="4" max="4" width="27" style="161" customWidth="1"/>
    <col min="5" max="16384" width="8.90625" style="103"/>
  </cols>
  <sheetData>
    <row r="1" spans="1:5" ht="28" x14ac:dyDescent="0.3">
      <c r="A1" s="119" t="s">
        <v>333</v>
      </c>
      <c r="C1" s="161"/>
    </row>
    <row r="2" spans="1:5" s="20" customFormat="1" ht="15.5" x14ac:dyDescent="0.35">
      <c r="A2" s="24" t="s">
        <v>169</v>
      </c>
      <c r="B2" s="31"/>
      <c r="C2" s="31"/>
      <c r="D2" s="31"/>
      <c r="E2" s="31"/>
    </row>
    <row r="3" spans="1:5" s="20" customFormat="1" ht="15.5" x14ac:dyDescent="0.35">
      <c r="A3" s="24" t="s">
        <v>164</v>
      </c>
      <c r="B3" s="21"/>
      <c r="C3" s="21"/>
      <c r="D3" s="23"/>
      <c r="E3" s="23"/>
    </row>
    <row r="4" spans="1:5" s="20" customFormat="1" ht="15.5" x14ac:dyDescent="0.35">
      <c r="A4" s="24" t="s">
        <v>163</v>
      </c>
      <c r="B4" s="21"/>
      <c r="C4" s="21"/>
      <c r="D4" s="23"/>
      <c r="E4" s="23"/>
    </row>
    <row r="5" spans="1:5" s="20" customFormat="1" ht="15.5" x14ac:dyDescent="0.35">
      <c r="A5" s="24" t="s">
        <v>166</v>
      </c>
      <c r="B5" s="21"/>
      <c r="C5" s="21"/>
      <c r="D5" s="23"/>
      <c r="E5" s="23"/>
    </row>
    <row r="6" spans="1:5" s="20" customFormat="1" ht="18" x14ac:dyDescent="0.4">
      <c r="A6" s="22"/>
      <c r="B6" s="21"/>
      <c r="C6" s="21"/>
      <c r="D6" s="21"/>
      <c r="E6" s="21"/>
    </row>
    <row r="7" spans="1:5" ht="53.9" customHeight="1" x14ac:dyDescent="0.3">
      <c r="A7" s="162" t="s">
        <v>57</v>
      </c>
      <c r="B7" s="163" t="s">
        <v>344</v>
      </c>
      <c r="C7" s="155" t="s">
        <v>352</v>
      </c>
      <c r="D7" s="32" t="s">
        <v>350</v>
      </c>
    </row>
    <row r="8" spans="1:5" ht="15.5" x14ac:dyDescent="0.35">
      <c r="A8" s="69" t="s">
        <v>1102</v>
      </c>
      <c r="B8" s="106" t="s">
        <v>359</v>
      </c>
      <c r="C8" s="164" t="s">
        <v>315</v>
      </c>
      <c r="D8" s="164" t="s">
        <v>315</v>
      </c>
    </row>
    <row r="9" spans="1:5" ht="15.5" x14ac:dyDescent="0.35">
      <c r="A9" s="69" t="s">
        <v>1101</v>
      </c>
      <c r="B9" s="106" t="s">
        <v>360</v>
      </c>
      <c r="C9" s="164">
        <v>344</v>
      </c>
      <c r="D9" s="165">
        <v>104</v>
      </c>
    </row>
    <row r="10" spans="1:5" ht="15.5" x14ac:dyDescent="0.35">
      <c r="A10" s="69" t="s">
        <v>160</v>
      </c>
      <c r="B10" s="106" t="s">
        <v>159</v>
      </c>
      <c r="C10" s="164">
        <v>129</v>
      </c>
      <c r="D10" s="165">
        <v>63</v>
      </c>
    </row>
    <row r="11" spans="1:5" ht="15.5" x14ac:dyDescent="0.35">
      <c r="A11" s="69" t="s">
        <v>1187</v>
      </c>
      <c r="B11" s="106" t="s">
        <v>1186</v>
      </c>
      <c r="C11" s="164">
        <v>63</v>
      </c>
      <c r="D11" s="165">
        <v>28</v>
      </c>
    </row>
    <row r="12" spans="1:5" ht="15.5" x14ac:dyDescent="0.35">
      <c r="A12" s="69" t="s">
        <v>158</v>
      </c>
      <c r="B12" s="106" t="s">
        <v>157</v>
      </c>
      <c r="C12" s="164">
        <v>15</v>
      </c>
      <c r="D12" s="165" t="s">
        <v>349</v>
      </c>
    </row>
    <row r="13" spans="1:5" ht="15.5" x14ac:dyDescent="0.35">
      <c r="A13" s="69" t="s">
        <v>1100</v>
      </c>
      <c r="B13" s="106" t="s">
        <v>1099</v>
      </c>
      <c r="C13" s="164" t="s">
        <v>315</v>
      </c>
      <c r="D13" s="165" t="s">
        <v>315</v>
      </c>
    </row>
    <row r="14" spans="1:5" ht="15.5" x14ac:dyDescent="0.35">
      <c r="A14" s="69" t="s">
        <v>1098</v>
      </c>
      <c r="B14" s="106" t="s">
        <v>1097</v>
      </c>
      <c r="C14" s="164">
        <v>132</v>
      </c>
      <c r="D14" s="165">
        <v>120</v>
      </c>
    </row>
    <row r="15" spans="1:5" ht="15.5" x14ac:dyDescent="0.35">
      <c r="A15" s="69" t="s">
        <v>365</v>
      </c>
      <c r="B15" s="106" t="s">
        <v>366</v>
      </c>
      <c r="C15" s="164">
        <v>42</v>
      </c>
      <c r="D15" s="165">
        <v>36</v>
      </c>
    </row>
    <row r="16" spans="1:5" ht="15.5" x14ac:dyDescent="0.35">
      <c r="A16" s="69" t="s">
        <v>1185</v>
      </c>
      <c r="B16" s="106" t="s">
        <v>1184</v>
      </c>
      <c r="C16" s="164" t="s">
        <v>315</v>
      </c>
      <c r="D16" s="165" t="s">
        <v>315</v>
      </c>
    </row>
    <row r="17" spans="1:4" ht="15.5" x14ac:dyDescent="0.35">
      <c r="A17" s="69" t="s">
        <v>1183</v>
      </c>
      <c r="B17" s="106" t="s">
        <v>1182</v>
      </c>
      <c r="C17" s="164" t="s">
        <v>315</v>
      </c>
      <c r="D17" s="165" t="s">
        <v>315</v>
      </c>
    </row>
    <row r="18" spans="1:4" ht="15.5" x14ac:dyDescent="0.35">
      <c r="A18" s="69" t="s">
        <v>1181</v>
      </c>
      <c r="B18" s="106" t="s">
        <v>1180</v>
      </c>
      <c r="C18" s="164" t="s">
        <v>315</v>
      </c>
      <c r="D18" s="165" t="s">
        <v>315</v>
      </c>
    </row>
    <row r="19" spans="1:4" ht="15.5" x14ac:dyDescent="0.35">
      <c r="A19" s="69" t="s">
        <v>372</v>
      </c>
      <c r="B19" s="106" t="s">
        <v>373</v>
      </c>
      <c r="C19" s="164">
        <v>214</v>
      </c>
      <c r="D19" s="165">
        <v>51</v>
      </c>
    </row>
    <row r="20" spans="1:4" ht="15.5" x14ac:dyDescent="0.35">
      <c r="A20" s="69" t="s">
        <v>1142</v>
      </c>
      <c r="B20" s="106" t="s">
        <v>1141</v>
      </c>
      <c r="C20" s="164">
        <v>11</v>
      </c>
      <c r="D20" s="165">
        <v>11</v>
      </c>
    </row>
    <row r="21" spans="1:4" ht="15.5" x14ac:dyDescent="0.35">
      <c r="A21" s="69" t="s">
        <v>1179</v>
      </c>
      <c r="B21" s="106" t="s">
        <v>374</v>
      </c>
      <c r="C21" s="164" t="s">
        <v>315</v>
      </c>
      <c r="D21" s="165" t="s">
        <v>315</v>
      </c>
    </row>
    <row r="22" spans="1:4" ht="15.5" x14ac:dyDescent="0.35">
      <c r="A22" s="69" t="s">
        <v>1178</v>
      </c>
      <c r="B22" s="106" t="s">
        <v>1177</v>
      </c>
      <c r="C22" s="164">
        <v>13</v>
      </c>
      <c r="D22" s="165">
        <v>11</v>
      </c>
    </row>
    <row r="23" spans="1:4" ht="15.5" x14ac:dyDescent="0.35">
      <c r="A23" s="69" t="s">
        <v>378</v>
      </c>
      <c r="B23" s="106" t="s">
        <v>379</v>
      </c>
      <c r="C23" s="164">
        <v>23</v>
      </c>
      <c r="D23" s="165">
        <v>12</v>
      </c>
    </row>
    <row r="24" spans="1:4" ht="15.5" x14ac:dyDescent="0.35">
      <c r="A24" s="69" t="s">
        <v>1096</v>
      </c>
      <c r="B24" s="106" t="s">
        <v>1095</v>
      </c>
      <c r="C24" s="164">
        <v>371</v>
      </c>
      <c r="D24" s="165">
        <v>137</v>
      </c>
    </row>
    <row r="25" spans="1:4" ht="15.5" x14ac:dyDescent="0.35">
      <c r="A25" s="69" t="s">
        <v>1094</v>
      </c>
      <c r="B25" s="106" t="s">
        <v>381</v>
      </c>
      <c r="C25" s="164">
        <v>13</v>
      </c>
      <c r="D25" s="165">
        <v>5</v>
      </c>
    </row>
    <row r="26" spans="1:4" ht="15.5" x14ac:dyDescent="0.35">
      <c r="A26" s="69" t="s">
        <v>156</v>
      </c>
      <c r="B26" s="106" t="s">
        <v>155</v>
      </c>
      <c r="C26" s="164">
        <v>75</v>
      </c>
      <c r="D26" s="165">
        <v>40</v>
      </c>
    </row>
    <row r="27" spans="1:4" ht="15.5" x14ac:dyDescent="0.35">
      <c r="A27" s="69" t="s">
        <v>1176</v>
      </c>
      <c r="B27" s="106" t="s">
        <v>1175</v>
      </c>
      <c r="C27" s="164" t="s">
        <v>315</v>
      </c>
      <c r="D27" s="165" t="s">
        <v>315</v>
      </c>
    </row>
    <row r="28" spans="1:4" ht="15.5" x14ac:dyDescent="0.35">
      <c r="A28" s="69" t="s">
        <v>1140</v>
      </c>
      <c r="B28" s="106" t="s">
        <v>1139</v>
      </c>
      <c r="C28" s="164">
        <v>65</v>
      </c>
      <c r="D28" s="165">
        <v>48</v>
      </c>
    </row>
    <row r="29" spans="1:4" ht="15.5" x14ac:dyDescent="0.35">
      <c r="A29" s="69" t="s">
        <v>386</v>
      </c>
      <c r="B29" s="106" t="s">
        <v>387</v>
      </c>
      <c r="C29" s="164">
        <v>280</v>
      </c>
      <c r="D29" s="165">
        <v>121</v>
      </c>
    </row>
    <row r="30" spans="1:4" ht="15.5" x14ac:dyDescent="0.35">
      <c r="A30" s="69" t="s">
        <v>154</v>
      </c>
      <c r="B30" s="106" t="s">
        <v>153</v>
      </c>
      <c r="C30" s="164">
        <v>689</v>
      </c>
      <c r="D30" s="165">
        <v>378</v>
      </c>
    </row>
    <row r="31" spans="1:4" ht="15.5" x14ac:dyDescent="0.35">
      <c r="A31" s="69" t="s">
        <v>1138</v>
      </c>
      <c r="B31" s="106" t="s">
        <v>1137</v>
      </c>
      <c r="C31" s="164" t="s">
        <v>315</v>
      </c>
      <c r="D31" s="165" t="s">
        <v>315</v>
      </c>
    </row>
    <row r="32" spans="1:4" ht="15.5" x14ac:dyDescent="0.35">
      <c r="A32" s="69" t="s">
        <v>1093</v>
      </c>
      <c r="B32" s="106" t="s">
        <v>388</v>
      </c>
      <c r="C32" s="164" t="s">
        <v>315</v>
      </c>
      <c r="D32" s="165" t="s">
        <v>315</v>
      </c>
    </row>
    <row r="33" spans="1:4" ht="15.5" x14ac:dyDescent="0.35">
      <c r="A33" s="69" t="s">
        <v>1136</v>
      </c>
      <c r="B33" s="106" t="s">
        <v>1135</v>
      </c>
      <c r="C33" s="164">
        <v>8</v>
      </c>
      <c r="D33" s="165" t="s">
        <v>315</v>
      </c>
    </row>
    <row r="34" spans="1:4" ht="15.5" x14ac:dyDescent="0.35">
      <c r="A34" s="69" t="s">
        <v>1092</v>
      </c>
      <c r="B34" s="106" t="s">
        <v>1091</v>
      </c>
      <c r="C34" s="164">
        <v>86</v>
      </c>
      <c r="D34" s="165">
        <v>52</v>
      </c>
    </row>
    <row r="35" spans="1:4" ht="15.5" x14ac:dyDescent="0.35">
      <c r="A35" s="69" t="s">
        <v>389</v>
      </c>
      <c r="B35" s="106" t="s">
        <v>390</v>
      </c>
      <c r="C35" s="164">
        <v>368</v>
      </c>
      <c r="D35" s="165">
        <v>95</v>
      </c>
    </row>
    <row r="36" spans="1:4" ht="15.5" x14ac:dyDescent="0.35">
      <c r="A36" s="69" t="s">
        <v>1090</v>
      </c>
      <c r="B36" s="106" t="s">
        <v>1089</v>
      </c>
      <c r="C36" s="164">
        <v>99</v>
      </c>
      <c r="D36" s="165">
        <v>51</v>
      </c>
    </row>
    <row r="37" spans="1:4" ht="15.5" x14ac:dyDescent="0.35">
      <c r="A37" s="69" t="s">
        <v>1134</v>
      </c>
      <c r="B37" s="106" t="s">
        <v>1133</v>
      </c>
      <c r="C37" s="164">
        <v>47</v>
      </c>
      <c r="D37" s="165">
        <v>27</v>
      </c>
    </row>
    <row r="38" spans="1:4" ht="15.5" x14ac:dyDescent="0.35">
      <c r="A38" s="69" t="s">
        <v>392</v>
      </c>
      <c r="B38" s="106" t="s">
        <v>393</v>
      </c>
      <c r="C38" s="164">
        <v>97</v>
      </c>
      <c r="D38" s="165">
        <v>31</v>
      </c>
    </row>
    <row r="39" spans="1:4" ht="15.5" x14ac:dyDescent="0.35">
      <c r="A39" s="69" t="s">
        <v>395</v>
      </c>
      <c r="B39" s="106" t="s">
        <v>396</v>
      </c>
      <c r="C39" s="164">
        <v>19</v>
      </c>
      <c r="D39" s="165">
        <v>17</v>
      </c>
    </row>
    <row r="40" spans="1:4" ht="15.5" x14ac:dyDescent="0.35">
      <c r="A40" s="69" t="s">
        <v>397</v>
      </c>
      <c r="B40" s="106" t="s">
        <v>398</v>
      </c>
      <c r="C40" s="164">
        <v>108</v>
      </c>
      <c r="D40" s="165">
        <v>100</v>
      </c>
    </row>
    <row r="41" spans="1:4" ht="15.5" x14ac:dyDescent="0.35">
      <c r="A41" s="69" t="s">
        <v>152</v>
      </c>
      <c r="B41" s="106" t="s">
        <v>151</v>
      </c>
      <c r="C41" s="164">
        <v>396</v>
      </c>
      <c r="D41" s="165">
        <v>226</v>
      </c>
    </row>
    <row r="42" spans="1:4" ht="15.5" x14ac:dyDescent="0.35">
      <c r="A42" s="69" t="s">
        <v>401</v>
      </c>
      <c r="B42" s="106" t="s">
        <v>402</v>
      </c>
      <c r="C42" s="164">
        <v>238</v>
      </c>
      <c r="D42" s="165">
        <v>165</v>
      </c>
    </row>
    <row r="43" spans="1:4" ht="15.5" x14ac:dyDescent="0.35">
      <c r="A43" s="69" t="s">
        <v>150</v>
      </c>
      <c r="B43" s="106" t="s">
        <v>149</v>
      </c>
      <c r="C43" s="164">
        <v>1536</v>
      </c>
      <c r="D43" s="165">
        <v>783</v>
      </c>
    </row>
    <row r="44" spans="1:4" ht="15.5" x14ac:dyDescent="0.35">
      <c r="A44" s="69" t="s">
        <v>403</v>
      </c>
      <c r="B44" s="106" t="s">
        <v>404</v>
      </c>
      <c r="C44" s="164">
        <v>8</v>
      </c>
      <c r="D44" s="165">
        <v>8</v>
      </c>
    </row>
    <row r="45" spans="1:4" ht="15.5" x14ac:dyDescent="0.35">
      <c r="A45" s="69" t="s">
        <v>1174</v>
      </c>
      <c r="B45" s="106" t="s">
        <v>1173</v>
      </c>
      <c r="C45" s="164" t="s">
        <v>315</v>
      </c>
      <c r="D45" s="165" t="s">
        <v>315</v>
      </c>
    </row>
    <row r="46" spans="1:4" ht="15.5" x14ac:dyDescent="0.35">
      <c r="A46" s="69" t="s">
        <v>1132</v>
      </c>
      <c r="B46" s="106" t="s">
        <v>410</v>
      </c>
      <c r="C46" s="164" t="s">
        <v>315</v>
      </c>
      <c r="D46" s="165" t="s">
        <v>315</v>
      </c>
    </row>
    <row r="47" spans="1:4" ht="15.5" x14ac:dyDescent="0.35">
      <c r="A47" s="69" t="s">
        <v>1172</v>
      </c>
      <c r="B47" s="106" t="s">
        <v>1171</v>
      </c>
      <c r="C47" s="164">
        <v>23</v>
      </c>
      <c r="D47" s="165" t="s">
        <v>349</v>
      </c>
    </row>
    <row r="48" spans="1:4" ht="15.5" x14ac:dyDescent="0.35">
      <c r="A48" s="69" t="s">
        <v>1170</v>
      </c>
      <c r="B48" s="106" t="s">
        <v>1169</v>
      </c>
      <c r="C48" s="164" t="s">
        <v>315</v>
      </c>
      <c r="D48" s="165" t="s">
        <v>315</v>
      </c>
    </row>
    <row r="49" spans="1:4" ht="15.5" x14ac:dyDescent="0.35">
      <c r="A49" s="69" t="s">
        <v>1168</v>
      </c>
      <c r="B49" s="106" t="s">
        <v>1167</v>
      </c>
      <c r="C49" s="164" t="s">
        <v>349</v>
      </c>
      <c r="D49" s="165">
        <v>9</v>
      </c>
    </row>
    <row r="50" spans="1:4" ht="15.5" x14ac:dyDescent="0.35">
      <c r="A50" s="69" t="s">
        <v>1131</v>
      </c>
      <c r="B50" s="106" t="s">
        <v>416</v>
      </c>
      <c r="C50" s="164" t="s">
        <v>315</v>
      </c>
      <c r="D50" s="165" t="s">
        <v>315</v>
      </c>
    </row>
    <row r="51" spans="1:4" ht="15.5" x14ac:dyDescent="0.35">
      <c r="A51" s="69" t="s">
        <v>148</v>
      </c>
      <c r="B51" s="106" t="s">
        <v>89</v>
      </c>
      <c r="C51" s="164">
        <v>260</v>
      </c>
      <c r="D51" s="165">
        <v>233</v>
      </c>
    </row>
    <row r="52" spans="1:4" ht="14.25" customHeight="1" x14ac:dyDescent="0.35">
      <c r="A52" s="69" t="s">
        <v>420</v>
      </c>
      <c r="B52" s="106" t="s">
        <v>421</v>
      </c>
      <c r="C52" s="164">
        <v>71</v>
      </c>
      <c r="D52" s="165">
        <v>71</v>
      </c>
    </row>
    <row r="53" spans="1:4" ht="14.25" customHeight="1" x14ac:dyDescent="0.35">
      <c r="A53" s="69" t="s">
        <v>422</v>
      </c>
      <c r="B53" s="106" t="s">
        <v>423</v>
      </c>
      <c r="C53" s="164">
        <v>48</v>
      </c>
      <c r="D53" s="165">
        <v>18</v>
      </c>
    </row>
    <row r="54" spans="1:4" ht="14.25" customHeight="1" x14ac:dyDescent="0.35">
      <c r="A54" s="69" t="s">
        <v>1166</v>
      </c>
      <c r="B54" s="106" t="s">
        <v>1165</v>
      </c>
      <c r="C54" s="164" t="s">
        <v>315</v>
      </c>
      <c r="D54" s="165" t="s">
        <v>315</v>
      </c>
    </row>
    <row r="55" spans="1:4" ht="14.25" customHeight="1" x14ac:dyDescent="0.35">
      <c r="A55" s="69" t="s">
        <v>426</v>
      </c>
      <c r="B55" s="106" t="s">
        <v>427</v>
      </c>
      <c r="C55" s="164">
        <v>188</v>
      </c>
      <c r="D55" s="165">
        <v>57</v>
      </c>
    </row>
    <row r="56" spans="1:4" ht="14.25" customHeight="1" x14ac:dyDescent="0.35">
      <c r="A56" s="69" t="s">
        <v>429</v>
      </c>
      <c r="B56" s="106" t="s">
        <v>430</v>
      </c>
      <c r="C56" s="164">
        <v>24</v>
      </c>
      <c r="D56" s="165">
        <v>24</v>
      </c>
    </row>
    <row r="57" spans="1:4" ht="14.25" customHeight="1" x14ac:dyDescent="0.35">
      <c r="A57" s="69" t="s">
        <v>147</v>
      </c>
      <c r="B57" s="106" t="s">
        <v>146</v>
      </c>
      <c r="C57" s="164">
        <v>65</v>
      </c>
      <c r="D57" s="165">
        <v>65</v>
      </c>
    </row>
    <row r="58" spans="1:4" ht="14.25" customHeight="1" x14ac:dyDescent="0.35">
      <c r="A58" s="69" t="s">
        <v>1164</v>
      </c>
      <c r="B58" s="106" t="s">
        <v>431</v>
      </c>
      <c r="C58" s="164" t="s">
        <v>315</v>
      </c>
      <c r="D58" s="165" t="s">
        <v>315</v>
      </c>
    </row>
    <row r="59" spans="1:4" ht="14.25" customHeight="1" x14ac:dyDescent="0.35">
      <c r="A59" s="69" t="s">
        <v>432</v>
      </c>
      <c r="B59" s="106" t="s">
        <v>433</v>
      </c>
      <c r="C59" s="164">
        <v>44</v>
      </c>
      <c r="D59" s="165">
        <v>28</v>
      </c>
    </row>
    <row r="60" spans="1:4" ht="15.5" x14ac:dyDescent="0.35">
      <c r="A60" s="69" t="s">
        <v>145</v>
      </c>
      <c r="B60" s="106" t="s">
        <v>144</v>
      </c>
      <c r="C60" s="164">
        <v>19</v>
      </c>
      <c r="D60" s="165">
        <v>10</v>
      </c>
    </row>
    <row r="61" spans="1:4" ht="15.5" x14ac:dyDescent="0.35">
      <c r="A61" s="69" t="s">
        <v>1130</v>
      </c>
      <c r="B61" s="106" t="s">
        <v>1129</v>
      </c>
      <c r="C61" s="164">
        <v>35</v>
      </c>
      <c r="D61" s="165">
        <v>7</v>
      </c>
    </row>
    <row r="62" spans="1:4" ht="15.5" x14ac:dyDescent="0.35">
      <c r="A62" s="69" t="s">
        <v>1163</v>
      </c>
      <c r="B62" s="106" t="s">
        <v>1162</v>
      </c>
      <c r="C62" s="164" t="s">
        <v>315</v>
      </c>
      <c r="D62" s="165" t="s">
        <v>315</v>
      </c>
    </row>
    <row r="63" spans="1:4" ht="15.5" x14ac:dyDescent="0.35">
      <c r="A63" s="69" t="s">
        <v>143</v>
      </c>
      <c r="B63" s="106" t="s">
        <v>142</v>
      </c>
      <c r="C63" s="164">
        <v>121</v>
      </c>
      <c r="D63" s="165">
        <v>119</v>
      </c>
    </row>
    <row r="64" spans="1:4" ht="15.5" x14ac:dyDescent="0.35">
      <c r="A64" s="69" t="s">
        <v>439</v>
      </c>
      <c r="B64" s="106" t="s">
        <v>440</v>
      </c>
      <c r="C64" s="164" t="s">
        <v>349</v>
      </c>
      <c r="D64" s="165" t="s">
        <v>349</v>
      </c>
    </row>
    <row r="65" spans="1:4" ht="15.5" x14ac:dyDescent="0.35">
      <c r="A65" s="69" t="s">
        <v>1087</v>
      </c>
      <c r="B65" s="106" t="s">
        <v>1086</v>
      </c>
      <c r="C65" s="164" t="s">
        <v>315</v>
      </c>
      <c r="D65" s="165" t="s">
        <v>315</v>
      </c>
    </row>
    <row r="66" spans="1:4" ht="15.5" x14ac:dyDescent="0.35">
      <c r="A66" s="69" t="s">
        <v>1085</v>
      </c>
      <c r="B66" s="106" t="s">
        <v>1084</v>
      </c>
      <c r="C66" s="164" t="s">
        <v>315</v>
      </c>
      <c r="D66" s="165" t="s">
        <v>315</v>
      </c>
    </row>
    <row r="67" spans="1:4" ht="15.5" x14ac:dyDescent="0.35">
      <c r="A67" s="69" t="s">
        <v>441</v>
      </c>
      <c r="B67" s="106" t="s">
        <v>442</v>
      </c>
      <c r="C67" s="164">
        <v>94</v>
      </c>
      <c r="D67" s="165">
        <v>94</v>
      </c>
    </row>
    <row r="68" spans="1:4" ht="15.5" x14ac:dyDescent="0.35">
      <c r="A68" s="69" t="s">
        <v>443</v>
      </c>
      <c r="B68" s="106" t="s">
        <v>444</v>
      </c>
      <c r="C68" s="164">
        <v>14</v>
      </c>
      <c r="D68" s="165">
        <v>14</v>
      </c>
    </row>
    <row r="69" spans="1:4" ht="15.5" x14ac:dyDescent="0.35">
      <c r="A69" s="69" t="s">
        <v>1161</v>
      </c>
      <c r="B69" s="106" t="s">
        <v>1160</v>
      </c>
      <c r="C69" s="164">
        <v>678</v>
      </c>
      <c r="D69" s="165">
        <v>395</v>
      </c>
    </row>
    <row r="70" spans="1:4" ht="15.5" x14ac:dyDescent="0.35">
      <c r="A70" s="69" t="s">
        <v>141</v>
      </c>
      <c r="B70" s="106" t="s">
        <v>140</v>
      </c>
      <c r="C70" s="164">
        <v>116</v>
      </c>
      <c r="D70" s="165">
        <v>116</v>
      </c>
    </row>
    <row r="71" spans="1:4" ht="15.5" x14ac:dyDescent="0.35">
      <c r="A71" s="69" t="s">
        <v>139</v>
      </c>
      <c r="B71" s="106" t="s">
        <v>138</v>
      </c>
      <c r="C71" s="164">
        <v>18</v>
      </c>
      <c r="D71" s="165">
        <v>7</v>
      </c>
    </row>
    <row r="72" spans="1:4" ht="15.5" x14ac:dyDescent="0.35">
      <c r="A72" s="69" t="s">
        <v>448</v>
      </c>
      <c r="B72" s="106" t="s">
        <v>449</v>
      </c>
      <c r="C72" s="164">
        <v>36</v>
      </c>
      <c r="D72" s="165">
        <v>11</v>
      </c>
    </row>
    <row r="73" spans="1:4" ht="15.5" x14ac:dyDescent="0.35">
      <c r="A73" s="69" t="s">
        <v>450</v>
      </c>
      <c r="B73" s="106" t="s">
        <v>451</v>
      </c>
      <c r="C73" s="164">
        <v>33</v>
      </c>
      <c r="D73" s="165">
        <v>10</v>
      </c>
    </row>
    <row r="74" spans="1:4" ht="15.5" x14ac:dyDescent="0.35">
      <c r="A74" s="69" t="s">
        <v>1083</v>
      </c>
      <c r="B74" s="106" t="s">
        <v>1082</v>
      </c>
      <c r="C74" s="164">
        <v>71</v>
      </c>
      <c r="D74" s="165">
        <v>38</v>
      </c>
    </row>
    <row r="75" spans="1:4" ht="15.5" x14ac:dyDescent="0.35">
      <c r="A75" s="69" t="s">
        <v>1081</v>
      </c>
      <c r="B75" s="106" t="s">
        <v>452</v>
      </c>
      <c r="C75" s="164">
        <v>5</v>
      </c>
      <c r="D75" s="165" t="s">
        <v>315</v>
      </c>
    </row>
    <row r="76" spans="1:4" ht="15.5" x14ac:dyDescent="0.35">
      <c r="A76" s="69" t="s">
        <v>1128</v>
      </c>
      <c r="B76" s="106" t="s">
        <v>453</v>
      </c>
      <c r="C76" s="164" t="s">
        <v>315</v>
      </c>
      <c r="D76" s="165" t="s">
        <v>315</v>
      </c>
    </row>
    <row r="77" spans="1:4" ht="15.5" x14ac:dyDescent="0.35">
      <c r="A77" s="69" t="s">
        <v>1127</v>
      </c>
      <c r="B77" s="106" t="s">
        <v>1126</v>
      </c>
      <c r="C77" s="164" t="s">
        <v>315</v>
      </c>
      <c r="D77" s="165" t="s">
        <v>315</v>
      </c>
    </row>
    <row r="78" spans="1:4" ht="15.5" x14ac:dyDescent="0.35">
      <c r="A78" s="69" t="s">
        <v>454</v>
      </c>
      <c r="B78" s="106" t="s">
        <v>455</v>
      </c>
      <c r="C78" s="164">
        <v>24</v>
      </c>
      <c r="D78" s="165">
        <v>13</v>
      </c>
    </row>
    <row r="79" spans="1:4" ht="15.5" x14ac:dyDescent="0.35">
      <c r="A79" s="69" t="s">
        <v>1080</v>
      </c>
      <c r="B79" s="106" t="s">
        <v>1079</v>
      </c>
      <c r="C79" s="164" t="s">
        <v>349</v>
      </c>
      <c r="D79" s="165" t="s">
        <v>349</v>
      </c>
    </row>
    <row r="80" spans="1:4" ht="15.5" x14ac:dyDescent="0.35">
      <c r="A80" s="69" t="s">
        <v>137</v>
      </c>
      <c r="B80" s="106" t="s">
        <v>136</v>
      </c>
      <c r="C80" s="164">
        <v>83</v>
      </c>
      <c r="D80" s="165">
        <v>83</v>
      </c>
    </row>
    <row r="81" spans="1:4" ht="15.5" x14ac:dyDescent="0.35">
      <c r="A81" s="69" t="s">
        <v>459</v>
      </c>
      <c r="B81" s="106" t="s">
        <v>460</v>
      </c>
      <c r="C81" s="164">
        <v>14</v>
      </c>
      <c r="D81" s="165">
        <v>13</v>
      </c>
    </row>
    <row r="82" spans="1:4" ht="15.5" x14ac:dyDescent="0.35">
      <c r="A82" s="69" t="s">
        <v>1078</v>
      </c>
      <c r="B82" s="106" t="s">
        <v>461</v>
      </c>
      <c r="C82" s="164">
        <v>71</v>
      </c>
      <c r="D82" s="165" t="s">
        <v>349</v>
      </c>
    </row>
    <row r="83" spans="1:4" ht="15.5" x14ac:dyDescent="0.35">
      <c r="A83" s="69" t="s">
        <v>135</v>
      </c>
      <c r="B83" s="106" t="s">
        <v>134</v>
      </c>
      <c r="C83" s="164">
        <v>284</v>
      </c>
      <c r="D83" s="165">
        <v>284</v>
      </c>
    </row>
    <row r="84" spans="1:4" ht="15.5" x14ac:dyDescent="0.35">
      <c r="A84" s="69" t="s">
        <v>1077</v>
      </c>
      <c r="B84" s="106" t="s">
        <v>462</v>
      </c>
      <c r="C84" s="164">
        <v>61</v>
      </c>
      <c r="D84" s="165">
        <v>43</v>
      </c>
    </row>
    <row r="85" spans="1:4" ht="15.5" x14ac:dyDescent="0.35">
      <c r="A85" s="69" t="s">
        <v>1159</v>
      </c>
      <c r="B85" s="106" t="s">
        <v>1158</v>
      </c>
      <c r="C85" s="164" t="s">
        <v>315</v>
      </c>
      <c r="D85" s="165" t="s">
        <v>315</v>
      </c>
    </row>
    <row r="86" spans="1:4" ht="15.5" x14ac:dyDescent="0.35">
      <c r="A86" s="69" t="s">
        <v>1076</v>
      </c>
      <c r="B86" s="106" t="s">
        <v>1075</v>
      </c>
      <c r="C86" s="164" t="s">
        <v>315</v>
      </c>
      <c r="D86" s="165" t="s">
        <v>315</v>
      </c>
    </row>
    <row r="87" spans="1:4" ht="15.5" x14ac:dyDescent="0.35">
      <c r="A87" s="69" t="s">
        <v>1074</v>
      </c>
      <c r="B87" s="106" t="s">
        <v>464</v>
      </c>
      <c r="C87" s="164">
        <v>5</v>
      </c>
      <c r="D87" s="165" t="s">
        <v>315</v>
      </c>
    </row>
    <row r="88" spans="1:4" ht="15.5" x14ac:dyDescent="0.35">
      <c r="A88" s="69" t="s">
        <v>1073</v>
      </c>
      <c r="B88" s="106" t="s">
        <v>1072</v>
      </c>
      <c r="C88" s="164">
        <v>41</v>
      </c>
      <c r="D88" s="165">
        <v>16</v>
      </c>
    </row>
    <row r="89" spans="1:4" ht="15.5" x14ac:dyDescent="0.35">
      <c r="A89" s="69" t="s">
        <v>469</v>
      </c>
      <c r="B89" s="106" t="s">
        <v>470</v>
      </c>
      <c r="C89" s="164">
        <v>385</v>
      </c>
      <c r="D89" s="165">
        <v>168</v>
      </c>
    </row>
    <row r="90" spans="1:4" ht="15.5" x14ac:dyDescent="0.35">
      <c r="A90" s="69" t="s">
        <v>471</v>
      </c>
      <c r="B90" s="106" t="s">
        <v>472</v>
      </c>
      <c r="C90" s="164">
        <v>62</v>
      </c>
      <c r="D90" s="165" t="s">
        <v>349</v>
      </c>
    </row>
    <row r="91" spans="1:4" ht="15.5" x14ac:dyDescent="0.35">
      <c r="A91" s="69" t="s">
        <v>1071</v>
      </c>
      <c r="B91" s="106" t="s">
        <v>1070</v>
      </c>
      <c r="C91" s="164">
        <v>17</v>
      </c>
      <c r="D91" s="165">
        <v>17</v>
      </c>
    </row>
    <row r="92" spans="1:4" ht="15.5" x14ac:dyDescent="0.35">
      <c r="A92" s="69" t="s">
        <v>1069</v>
      </c>
      <c r="B92" s="106" t="s">
        <v>1068</v>
      </c>
      <c r="C92" s="164">
        <v>130</v>
      </c>
      <c r="D92" s="165">
        <v>127</v>
      </c>
    </row>
    <row r="93" spans="1:4" ht="15.5" x14ac:dyDescent="0.35">
      <c r="A93" s="69" t="s">
        <v>473</v>
      </c>
      <c r="B93" s="106" t="s">
        <v>474</v>
      </c>
      <c r="C93" s="164">
        <v>45</v>
      </c>
      <c r="D93" s="165">
        <v>36</v>
      </c>
    </row>
    <row r="94" spans="1:4" ht="15.5" x14ac:dyDescent="0.35">
      <c r="A94" s="69" t="s">
        <v>1125</v>
      </c>
      <c r="B94" s="106" t="s">
        <v>1124</v>
      </c>
      <c r="C94" s="164">
        <v>8</v>
      </c>
      <c r="D94" s="165" t="s">
        <v>349</v>
      </c>
    </row>
    <row r="95" spans="1:4" ht="15.5" x14ac:dyDescent="0.35">
      <c r="A95" s="69" t="s">
        <v>1067</v>
      </c>
      <c r="B95" s="106" t="s">
        <v>1066</v>
      </c>
      <c r="C95" s="164">
        <v>31</v>
      </c>
      <c r="D95" s="165">
        <v>20</v>
      </c>
    </row>
    <row r="96" spans="1:4" ht="15.5" x14ac:dyDescent="0.35">
      <c r="A96" s="69" t="s">
        <v>1123</v>
      </c>
      <c r="B96" s="106" t="s">
        <v>1122</v>
      </c>
      <c r="C96" s="164">
        <v>17</v>
      </c>
      <c r="D96" s="165">
        <v>17</v>
      </c>
    </row>
    <row r="97" spans="1:4" ht="15.5" x14ac:dyDescent="0.35">
      <c r="A97" s="69" t="s">
        <v>481</v>
      </c>
      <c r="B97" s="106" t="s">
        <v>482</v>
      </c>
      <c r="C97" s="164">
        <v>137</v>
      </c>
      <c r="D97" s="165">
        <v>68</v>
      </c>
    </row>
    <row r="98" spans="1:4" ht="15.5" x14ac:dyDescent="0.35">
      <c r="A98" s="69" t="s">
        <v>1065</v>
      </c>
      <c r="B98" s="106" t="s">
        <v>1064</v>
      </c>
      <c r="C98" s="164">
        <v>93</v>
      </c>
      <c r="D98" s="165">
        <v>45</v>
      </c>
    </row>
    <row r="99" spans="1:4" ht="15.5" x14ac:dyDescent="0.35">
      <c r="A99" s="69" t="s">
        <v>483</v>
      </c>
      <c r="B99" s="106" t="s">
        <v>484</v>
      </c>
      <c r="C99" s="164">
        <v>319</v>
      </c>
      <c r="D99" s="165">
        <v>122</v>
      </c>
    </row>
    <row r="100" spans="1:4" ht="15.5" x14ac:dyDescent="0.35">
      <c r="A100" s="69" t="s">
        <v>486</v>
      </c>
      <c r="B100" s="106" t="s">
        <v>487</v>
      </c>
      <c r="C100" s="164">
        <v>83</v>
      </c>
      <c r="D100" s="165">
        <v>76</v>
      </c>
    </row>
    <row r="101" spans="1:4" ht="15.5" x14ac:dyDescent="0.35">
      <c r="A101" s="69" t="s">
        <v>1063</v>
      </c>
      <c r="B101" s="106" t="s">
        <v>1062</v>
      </c>
      <c r="C101" s="164" t="s">
        <v>315</v>
      </c>
      <c r="D101" s="165" t="s">
        <v>315</v>
      </c>
    </row>
    <row r="102" spans="1:4" ht="15.5" x14ac:dyDescent="0.35">
      <c r="A102" s="69" t="s">
        <v>1121</v>
      </c>
      <c r="B102" s="106" t="s">
        <v>1120</v>
      </c>
      <c r="C102" s="164">
        <v>29</v>
      </c>
      <c r="D102" s="165">
        <v>29</v>
      </c>
    </row>
    <row r="103" spans="1:4" ht="15.5" x14ac:dyDescent="0.35">
      <c r="A103" s="69" t="s">
        <v>1157</v>
      </c>
      <c r="B103" s="106" t="s">
        <v>1156</v>
      </c>
      <c r="C103" s="164" t="s">
        <v>315</v>
      </c>
      <c r="D103" s="165" t="s">
        <v>315</v>
      </c>
    </row>
    <row r="104" spans="1:4" ht="15.5" x14ac:dyDescent="0.35">
      <c r="A104" s="69" t="s">
        <v>489</v>
      </c>
      <c r="B104" s="106" t="s">
        <v>490</v>
      </c>
      <c r="C104" s="164">
        <v>17</v>
      </c>
      <c r="D104" s="165">
        <v>9</v>
      </c>
    </row>
    <row r="105" spans="1:4" ht="15.5" x14ac:dyDescent="0.35">
      <c r="A105" s="69" t="s">
        <v>1061</v>
      </c>
      <c r="B105" s="106" t="s">
        <v>1060</v>
      </c>
      <c r="C105" s="164">
        <v>75</v>
      </c>
      <c r="D105" s="165">
        <v>47</v>
      </c>
    </row>
    <row r="106" spans="1:4" ht="15.5" x14ac:dyDescent="0.35">
      <c r="A106" s="69" t="s">
        <v>493</v>
      </c>
      <c r="B106" s="106" t="s">
        <v>494</v>
      </c>
      <c r="C106" s="164">
        <v>119</v>
      </c>
      <c r="D106" s="165">
        <v>26</v>
      </c>
    </row>
    <row r="107" spans="1:4" ht="15.5" x14ac:dyDescent="0.35">
      <c r="A107" s="69" t="s">
        <v>1155</v>
      </c>
      <c r="B107" s="106" t="s">
        <v>495</v>
      </c>
      <c r="C107" s="164" t="s">
        <v>315</v>
      </c>
      <c r="D107" s="165" t="s">
        <v>315</v>
      </c>
    </row>
    <row r="108" spans="1:4" ht="15.5" x14ac:dyDescent="0.35">
      <c r="A108" s="69" t="s">
        <v>1154</v>
      </c>
      <c r="B108" s="106" t="s">
        <v>1153</v>
      </c>
      <c r="C108" s="164" t="s">
        <v>315</v>
      </c>
      <c r="D108" s="165" t="s">
        <v>315</v>
      </c>
    </row>
    <row r="109" spans="1:4" ht="15.5" x14ac:dyDescent="0.35">
      <c r="A109" s="69" t="s">
        <v>497</v>
      </c>
      <c r="B109" s="106" t="s">
        <v>498</v>
      </c>
      <c r="C109" s="164">
        <v>10</v>
      </c>
      <c r="D109" s="165">
        <v>5</v>
      </c>
    </row>
    <row r="110" spans="1:4" ht="15.5" x14ac:dyDescent="0.35">
      <c r="A110" s="69" t="s">
        <v>1152</v>
      </c>
      <c r="B110" s="106" t="s">
        <v>1151</v>
      </c>
      <c r="C110" s="164" t="s">
        <v>315</v>
      </c>
      <c r="D110" s="165" t="s">
        <v>315</v>
      </c>
    </row>
    <row r="111" spans="1:4" ht="15.5" x14ac:dyDescent="0.35">
      <c r="A111" s="69" t="s">
        <v>1059</v>
      </c>
      <c r="B111" s="106" t="s">
        <v>500</v>
      </c>
      <c r="C111" s="164">
        <v>21</v>
      </c>
      <c r="D111" s="165">
        <v>15</v>
      </c>
    </row>
    <row r="112" spans="1:4" ht="15.5" x14ac:dyDescent="0.35">
      <c r="A112" s="69" t="s">
        <v>501</v>
      </c>
      <c r="B112" s="106" t="s">
        <v>502</v>
      </c>
      <c r="C112" s="164" t="s">
        <v>315</v>
      </c>
      <c r="D112" s="165" t="s">
        <v>315</v>
      </c>
    </row>
    <row r="113" spans="1:4" ht="15.5" x14ac:dyDescent="0.35">
      <c r="A113" s="69" t="s">
        <v>503</v>
      </c>
      <c r="B113" s="106" t="s">
        <v>504</v>
      </c>
      <c r="C113" s="164" t="s">
        <v>349</v>
      </c>
      <c r="D113" s="165">
        <v>6</v>
      </c>
    </row>
    <row r="114" spans="1:4" ht="15.5" x14ac:dyDescent="0.35">
      <c r="A114" s="69" t="s">
        <v>133</v>
      </c>
      <c r="B114" s="106" t="s">
        <v>78</v>
      </c>
      <c r="C114" s="164">
        <v>88</v>
      </c>
      <c r="D114" s="165">
        <v>41</v>
      </c>
    </row>
    <row r="115" spans="1:4" ht="15.5" x14ac:dyDescent="0.35">
      <c r="A115" s="69" t="s">
        <v>506</v>
      </c>
      <c r="B115" s="106" t="s">
        <v>507</v>
      </c>
      <c r="C115" s="164">
        <v>176</v>
      </c>
      <c r="D115" s="165">
        <v>58</v>
      </c>
    </row>
    <row r="116" spans="1:4" ht="15.5" x14ac:dyDescent="0.35">
      <c r="A116" s="69" t="s">
        <v>1150</v>
      </c>
      <c r="B116" s="106" t="s">
        <v>1149</v>
      </c>
      <c r="C116" s="164">
        <v>112</v>
      </c>
      <c r="D116" s="165">
        <v>54</v>
      </c>
    </row>
    <row r="117" spans="1:4" ht="15.5" x14ac:dyDescent="0.35">
      <c r="A117" s="69" t="s">
        <v>1058</v>
      </c>
      <c r="B117" s="106" t="s">
        <v>508</v>
      </c>
      <c r="C117" s="164">
        <v>57</v>
      </c>
      <c r="D117" s="165">
        <v>40</v>
      </c>
    </row>
    <row r="118" spans="1:4" ht="15.5" x14ac:dyDescent="0.35">
      <c r="A118" s="69" t="s">
        <v>510</v>
      </c>
      <c r="B118" s="106" t="s">
        <v>511</v>
      </c>
      <c r="C118" s="164" t="s">
        <v>349</v>
      </c>
      <c r="D118" s="165" t="s">
        <v>349</v>
      </c>
    </row>
    <row r="119" spans="1:4" ht="15.5" x14ac:dyDescent="0.35">
      <c r="A119" s="69" t="s">
        <v>1057</v>
      </c>
      <c r="B119" s="106" t="s">
        <v>1056</v>
      </c>
      <c r="C119" s="164">
        <v>17</v>
      </c>
      <c r="D119" s="165">
        <v>12</v>
      </c>
    </row>
    <row r="120" spans="1:4" ht="15.5" x14ac:dyDescent="0.35">
      <c r="A120" s="69" t="s">
        <v>1055</v>
      </c>
      <c r="B120" s="106" t="s">
        <v>513</v>
      </c>
      <c r="C120" s="164">
        <v>8</v>
      </c>
      <c r="D120" s="165" t="s">
        <v>315</v>
      </c>
    </row>
    <row r="121" spans="1:4" ht="15.5" x14ac:dyDescent="0.35">
      <c r="A121" s="69" t="s">
        <v>1119</v>
      </c>
      <c r="B121" s="106" t="s">
        <v>1118</v>
      </c>
      <c r="C121" s="164">
        <v>66</v>
      </c>
      <c r="D121" s="165">
        <v>63</v>
      </c>
    </row>
    <row r="122" spans="1:4" ht="15.5" x14ac:dyDescent="0.35">
      <c r="A122" s="69" t="s">
        <v>1054</v>
      </c>
      <c r="B122" s="106" t="s">
        <v>514</v>
      </c>
      <c r="C122" s="164">
        <v>17</v>
      </c>
      <c r="D122" s="165">
        <v>9</v>
      </c>
    </row>
    <row r="123" spans="1:4" ht="15.5" x14ac:dyDescent="0.35">
      <c r="A123" s="69" t="s">
        <v>515</v>
      </c>
      <c r="B123" s="106" t="s">
        <v>516</v>
      </c>
      <c r="C123" s="164">
        <v>33</v>
      </c>
      <c r="D123" s="165">
        <v>30</v>
      </c>
    </row>
    <row r="124" spans="1:4" ht="15.5" x14ac:dyDescent="0.35">
      <c r="A124" s="69" t="s">
        <v>132</v>
      </c>
      <c r="B124" s="106" t="s">
        <v>131</v>
      </c>
      <c r="C124" s="164">
        <v>27</v>
      </c>
      <c r="D124" s="165">
        <v>27</v>
      </c>
    </row>
    <row r="125" spans="1:4" ht="15.5" x14ac:dyDescent="0.35">
      <c r="A125" s="69" t="s">
        <v>1148</v>
      </c>
      <c r="B125" s="106" t="s">
        <v>1147</v>
      </c>
      <c r="C125" s="164">
        <v>20</v>
      </c>
      <c r="D125" s="165">
        <v>10</v>
      </c>
    </row>
    <row r="126" spans="1:4" ht="15.5" x14ac:dyDescent="0.35">
      <c r="A126" s="69" t="s">
        <v>1053</v>
      </c>
      <c r="B126" s="106" t="s">
        <v>1052</v>
      </c>
      <c r="C126" s="164">
        <v>19</v>
      </c>
      <c r="D126" s="165">
        <v>9</v>
      </c>
    </row>
    <row r="127" spans="1:4" ht="15.5" x14ac:dyDescent="0.35">
      <c r="A127" s="69" t="s">
        <v>1051</v>
      </c>
      <c r="B127" s="106" t="s">
        <v>1050</v>
      </c>
      <c r="C127" s="164">
        <v>89</v>
      </c>
      <c r="D127" s="165">
        <v>43</v>
      </c>
    </row>
    <row r="128" spans="1:4" ht="15.5" x14ac:dyDescent="0.35">
      <c r="A128" s="69" t="s">
        <v>1049</v>
      </c>
      <c r="B128" s="106" t="s">
        <v>1048</v>
      </c>
      <c r="C128" s="164">
        <v>41</v>
      </c>
      <c r="D128" s="165">
        <v>19</v>
      </c>
    </row>
    <row r="129" spans="1:4" ht="15.5" x14ac:dyDescent="0.35">
      <c r="A129" s="69" t="s">
        <v>520</v>
      </c>
      <c r="B129" s="106" t="s">
        <v>521</v>
      </c>
      <c r="C129" s="164">
        <v>255</v>
      </c>
      <c r="D129" s="165">
        <v>255</v>
      </c>
    </row>
    <row r="130" spans="1:4" ht="15.5" x14ac:dyDescent="0.35">
      <c r="A130" s="69" t="s">
        <v>1047</v>
      </c>
      <c r="B130" s="106" t="s">
        <v>522</v>
      </c>
      <c r="C130" s="164">
        <v>28</v>
      </c>
      <c r="D130" s="165">
        <v>8</v>
      </c>
    </row>
    <row r="131" spans="1:4" ht="15.5" x14ac:dyDescent="0.35">
      <c r="A131" s="69" t="s">
        <v>1146</v>
      </c>
      <c r="B131" s="106" t="s">
        <v>1145</v>
      </c>
      <c r="C131" s="164" t="s">
        <v>315</v>
      </c>
      <c r="D131" s="165" t="s">
        <v>315</v>
      </c>
    </row>
    <row r="132" spans="1:4" ht="15.5" x14ac:dyDescent="0.35">
      <c r="A132" s="69" t="s">
        <v>1117</v>
      </c>
      <c r="B132" s="106" t="s">
        <v>1116</v>
      </c>
      <c r="C132" s="164">
        <v>63</v>
      </c>
      <c r="D132" s="165">
        <v>61</v>
      </c>
    </row>
    <row r="133" spans="1:4" ht="15.5" x14ac:dyDescent="0.35">
      <c r="A133" s="69" t="s">
        <v>130</v>
      </c>
      <c r="B133" s="106" t="s">
        <v>68</v>
      </c>
      <c r="C133" s="164">
        <v>64</v>
      </c>
      <c r="D133" s="165">
        <v>64</v>
      </c>
    </row>
    <row r="134" spans="1:4" ht="15.5" x14ac:dyDescent="0.35">
      <c r="A134" s="69" t="s">
        <v>129</v>
      </c>
      <c r="B134" s="106" t="s">
        <v>128</v>
      </c>
      <c r="C134" s="164">
        <v>95</v>
      </c>
      <c r="D134" s="165">
        <v>50</v>
      </c>
    </row>
    <row r="135" spans="1:4" ht="15.5" x14ac:dyDescent="0.35">
      <c r="A135" s="69" t="s">
        <v>525</v>
      </c>
      <c r="B135" s="106" t="s">
        <v>526</v>
      </c>
      <c r="C135" s="164">
        <v>41</v>
      </c>
      <c r="D135" s="165">
        <v>41</v>
      </c>
    </row>
    <row r="136" spans="1:4" ht="15.5" x14ac:dyDescent="0.35">
      <c r="A136" s="69" t="s">
        <v>127</v>
      </c>
      <c r="B136" s="106" t="s">
        <v>126</v>
      </c>
      <c r="C136" s="164">
        <v>244</v>
      </c>
      <c r="D136" s="165">
        <v>244</v>
      </c>
    </row>
    <row r="137" spans="1:4" ht="15.5" x14ac:dyDescent="0.35">
      <c r="A137" s="69" t="s">
        <v>531</v>
      </c>
      <c r="B137" s="106" t="s">
        <v>532</v>
      </c>
      <c r="C137" s="164">
        <v>39</v>
      </c>
      <c r="D137" s="165">
        <v>34</v>
      </c>
    </row>
    <row r="138" spans="1:4" ht="15.5" x14ac:dyDescent="0.35">
      <c r="A138" s="69" t="s">
        <v>125</v>
      </c>
      <c r="B138" s="106" t="s">
        <v>124</v>
      </c>
      <c r="C138" s="164">
        <v>374</v>
      </c>
      <c r="D138" s="165">
        <v>296</v>
      </c>
    </row>
    <row r="139" spans="1:4" ht="15.5" x14ac:dyDescent="0.35">
      <c r="A139" s="69" t="s">
        <v>535</v>
      </c>
      <c r="B139" s="106" t="s">
        <v>536</v>
      </c>
      <c r="C139" s="164">
        <v>36</v>
      </c>
      <c r="D139" s="165">
        <v>36</v>
      </c>
    </row>
    <row r="140" spans="1:4" ht="15.5" x14ac:dyDescent="0.35">
      <c r="A140" s="69" t="s">
        <v>537</v>
      </c>
      <c r="B140" s="106" t="s">
        <v>538</v>
      </c>
      <c r="C140" s="164">
        <v>79</v>
      </c>
      <c r="D140" s="165">
        <v>53</v>
      </c>
    </row>
    <row r="141" spans="1:4" ht="15.5" x14ac:dyDescent="0.35">
      <c r="A141" s="166" t="s">
        <v>123</v>
      </c>
      <c r="B141" s="108" t="s">
        <v>122</v>
      </c>
      <c r="C141" s="220">
        <v>371</v>
      </c>
      <c r="D141" s="221">
        <v>87</v>
      </c>
    </row>
    <row r="142" spans="1:4" ht="16.5" customHeight="1" x14ac:dyDescent="0.35">
      <c r="A142" s="110"/>
      <c r="B142" s="69"/>
      <c r="C142" s="167"/>
    </row>
    <row r="143" spans="1:4" ht="15.5" x14ac:dyDescent="0.35">
      <c r="A143" s="110"/>
      <c r="B143" s="69"/>
      <c r="C143" s="167"/>
    </row>
    <row r="144" spans="1:4" ht="15.5" x14ac:dyDescent="0.35">
      <c r="A144" s="110" t="s">
        <v>343</v>
      </c>
      <c r="B144" s="69"/>
      <c r="C144" s="167"/>
    </row>
    <row r="145" spans="1:6" ht="15.5" x14ac:dyDescent="0.35">
      <c r="A145" s="110" t="s">
        <v>342</v>
      </c>
      <c r="B145" s="69"/>
      <c r="C145" s="167"/>
    </row>
    <row r="146" spans="1:6" ht="15.5" x14ac:dyDescent="0.35">
      <c r="A146" s="110" t="s">
        <v>351</v>
      </c>
      <c r="B146" s="85"/>
      <c r="D146" s="103"/>
      <c r="E146" s="112"/>
      <c r="F146" s="112"/>
    </row>
    <row r="147" spans="1:6" ht="15.75" customHeight="1" x14ac:dyDescent="0.35">
      <c r="A147" s="69"/>
      <c r="B147" s="69"/>
    </row>
    <row r="148" spans="1:6" x14ac:dyDescent="0.3">
      <c r="A148" s="41" t="s">
        <v>35</v>
      </c>
      <c r="B148" s="170">
        <f>Cover_sheet!B23</f>
        <v>45162</v>
      </c>
    </row>
    <row r="149" spans="1:6" x14ac:dyDescent="0.3">
      <c r="A149" s="41" t="s">
        <v>36</v>
      </c>
      <c r="B149" s="170">
        <f>Cover_sheet!B24</f>
        <v>45197</v>
      </c>
    </row>
  </sheetData>
  <phoneticPr fontId="24" type="noConversion"/>
  <pageMargins left="0.7" right="0.7" top="0.75" bottom="0.75" header="0.3" footer="0.3"/>
  <pageSetup paperSize="9" orientation="portrait" verticalDpi="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6450A-96FF-4AC3-939F-C57FE5DE51F5}">
  <sheetPr codeName="Sheet17">
    <tabColor theme="4" tint="0.79998168889431442"/>
    <pageSetUpPr fitToPage="1"/>
  </sheetPr>
  <dimension ref="A1:I46"/>
  <sheetViews>
    <sheetView zoomScaleNormal="100" workbookViewId="0">
      <pane xSplit="2" ySplit="8" topLeftCell="C9" activePane="bottomRight" state="frozen"/>
      <selection activeCell="B10" sqref="B10"/>
      <selection pane="topRight" activeCell="B10" sqref="B10"/>
      <selection pane="bottomLeft" activeCell="B10" sqref="B10"/>
      <selection pane="bottomRight" activeCell="C9" sqref="C9"/>
    </sheetView>
  </sheetViews>
  <sheetFormatPr defaultColWidth="9" defaultRowHeight="12.5" x14ac:dyDescent="0.25"/>
  <cols>
    <col min="1" max="1" width="24.90625" style="20" customWidth="1"/>
    <col min="2" max="2" width="39.54296875" style="20" customWidth="1"/>
    <col min="3" max="3" width="19.54296875" style="20" customWidth="1"/>
    <col min="4" max="4" width="16.90625" style="20" customWidth="1"/>
    <col min="5" max="5" width="15" style="20" customWidth="1"/>
    <col min="6" max="9" width="15.90625" style="20" customWidth="1"/>
    <col min="10" max="10" width="26.54296875" style="20" customWidth="1"/>
    <col min="11" max="16384" width="9" style="20"/>
  </cols>
  <sheetData>
    <row r="1" spans="1:9" ht="28" x14ac:dyDescent="0.6">
      <c r="A1" s="1" t="s">
        <v>345</v>
      </c>
      <c r="B1" s="31"/>
      <c r="C1" s="31"/>
      <c r="D1" s="31"/>
      <c r="E1" s="31"/>
      <c r="F1" s="31"/>
      <c r="G1" s="31"/>
      <c r="H1" s="31"/>
      <c r="I1" s="31"/>
    </row>
    <row r="2" spans="1:9" ht="15.5" x14ac:dyDescent="0.35">
      <c r="A2" s="24" t="s">
        <v>168</v>
      </c>
      <c r="B2" s="31"/>
      <c r="C2" s="31"/>
      <c r="D2" s="31"/>
      <c r="E2" s="31"/>
      <c r="F2" s="31"/>
      <c r="G2" s="31"/>
      <c r="H2" s="31"/>
      <c r="I2" s="31"/>
    </row>
    <row r="3" spans="1:9" ht="15.5" x14ac:dyDescent="0.35">
      <c r="A3" s="24" t="s">
        <v>164</v>
      </c>
      <c r="B3" s="21"/>
      <c r="C3" s="21"/>
      <c r="D3" s="21"/>
      <c r="E3" s="23"/>
      <c r="F3" s="23"/>
      <c r="G3" s="23"/>
      <c r="H3" s="23"/>
      <c r="I3" s="23"/>
    </row>
    <row r="4" spans="1:9" ht="15.5" x14ac:dyDescent="0.35">
      <c r="A4" s="24" t="s">
        <v>163</v>
      </c>
      <c r="B4" s="21"/>
      <c r="C4" s="21"/>
      <c r="D4" s="21"/>
      <c r="E4" s="23"/>
      <c r="F4" s="23"/>
      <c r="G4" s="23"/>
      <c r="H4" s="23"/>
      <c r="I4" s="23"/>
    </row>
    <row r="5" spans="1:9" ht="15.5" x14ac:dyDescent="0.35">
      <c r="A5" s="24" t="s">
        <v>166</v>
      </c>
      <c r="B5" s="21"/>
      <c r="C5" s="21"/>
      <c r="D5" s="21"/>
      <c r="E5" s="23"/>
      <c r="F5" s="23"/>
      <c r="G5" s="23"/>
      <c r="H5" s="23"/>
      <c r="I5" s="23"/>
    </row>
    <row r="6" spans="1:9" ht="18" x14ac:dyDescent="0.4">
      <c r="A6" s="22"/>
      <c r="B6" s="21"/>
      <c r="C6" s="21"/>
      <c r="D6" s="21"/>
      <c r="E6" s="21"/>
      <c r="F6" s="21"/>
      <c r="G6" s="21"/>
      <c r="H6" s="21"/>
      <c r="I6" s="21"/>
    </row>
    <row r="7" spans="1:9" ht="15.5" x14ac:dyDescent="0.35">
      <c r="A7" s="56"/>
      <c r="B7" s="57"/>
      <c r="C7" s="27" t="s">
        <v>167</v>
      </c>
      <c r="D7" s="58"/>
      <c r="E7" s="58"/>
      <c r="F7" s="58"/>
      <c r="G7" s="58"/>
      <c r="H7" s="58"/>
      <c r="I7" s="59"/>
    </row>
    <row r="8" spans="1:9" ht="46.5" x14ac:dyDescent="0.35">
      <c r="A8" s="60" t="s">
        <v>21</v>
      </c>
      <c r="B8" s="61" t="s">
        <v>346</v>
      </c>
      <c r="C8" s="30" t="s">
        <v>195</v>
      </c>
      <c r="D8" s="29" t="s">
        <v>197</v>
      </c>
      <c r="E8" s="26" t="s">
        <v>196</v>
      </c>
      <c r="F8" s="29" t="s">
        <v>317</v>
      </c>
      <c r="G8" s="29" t="s">
        <v>95</v>
      </c>
      <c r="H8" s="28" t="s">
        <v>22</v>
      </c>
      <c r="I8" s="25" t="s">
        <v>165</v>
      </c>
    </row>
    <row r="9" spans="1:9" ht="15.5" x14ac:dyDescent="0.35">
      <c r="A9" s="62" t="s">
        <v>23</v>
      </c>
      <c r="B9" s="62" t="s">
        <v>117</v>
      </c>
      <c r="C9" s="70">
        <v>1314</v>
      </c>
      <c r="D9" s="71">
        <v>5311</v>
      </c>
      <c r="E9" s="71">
        <v>729</v>
      </c>
      <c r="F9" s="71">
        <v>24</v>
      </c>
      <c r="G9" s="71">
        <v>66</v>
      </c>
      <c r="H9" s="72">
        <v>7444</v>
      </c>
      <c r="I9" s="34">
        <v>0.59989999999999999</v>
      </c>
    </row>
    <row r="10" spans="1:9" ht="15.5" x14ac:dyDescent="0.35">
      <c r="A10" s="63" t="s">
        <v>23</v>
      </c>
      <c r="B10" s="63" t="s">
        <v>24</v>
      </c>
      <c r="C10" s="73">
        <v>324</v>
      </c>
      <c r="D10" s="74">
        <v>1013</v>
      </c>
      <c r="E10" s="74">
        <v>273</v>
      </c>
      <c r="F10" s="74">
        <v>19</v>
      </c>
      <c r="G10" s="74">
        <v>30</v>
      </c>
      <c r="H10" s="75">
        <v>1659</v>
      </c>
      <c r="I10" s="35">
        <v>0.13370000000000001</v>
      </c>
    </row>
    <row r="11" spans="1:9" ht="15.5" x14ac:dyDescent="0.35">
      <c r="A11" s="63" t="s">
        <v>23</v>
      </c>
      <c r="B11" s="63" t="s">
        <v>25</v>
      </c>
      <c r="C11" s="73">
        <v>208</v>
      </c>
      <c r="D11" s="74">
        <v>1565</v>
      </c>
      <c r="E11" s="74">
        <v>162</v>
      </c>
      <c r="F11" s="74">
        <v>0</v>
      </c>
      <c r="G11" s="74">
        <v>0</v>
      </c>
      <c r="H11" s="75">
        <v>1935</v>
      </c>
      <c r="I11" s="35">
        <v>0.15590000000000001</v>
      </c>
    </row>
    <row r="12" spans="1:9" ht="15.5" x14ac:dyDescent="0.35">
      <c r="A12" s="63" t="s">
        <v>23</v>
      </c>
      <c r="B12" s="63" t="s">
        <v>116</v>
      </c>
      <c r="C12" s="73">
        <v>0</v>
      </c>
      <c r="D12" s="74">
        <v>94</v>
      </c>
      <c r="E12" s="74">
        <v>218</v>
      </c>
      <c r="F12" s="74">
        <v>0</v>
      </c>
      <c r="G12" s="74">
        <v>0</v>
      </c>
      <c r="H12" s="75">
        <v>312</v>
      </c>
      <c r="I12" s="35">
        <v>2.5100000000000001E-2</v>
      </c>
    </row>
    <row r="13" spans="1:9" ht="15.5" x14ac:dyDescent="0.35">
      <c r="A13" s="63" t="s">
        <v>23</v>
      </c>
      <c r="B13" s="63" t="s">
        <v>115</v>
      </c>
      <c r="C13" s="73">
        <v>663</v>
      </c>
      <c r="D13" s="74">
        <v>2570</v>
      </c>
      <c r="E13" s="74">
        <v>76</v>
      </c>
      <c r="F13" s="74">
        <v>5</v>
      </c>
      <c r="G13" s="74">
        <v>0</v>
      </c>
      <c r="H13" s="75">
        <v>3314</v>
      </c>
      <c r="I13" s="35">
        <v>0.2671</v>
      </c>
    </row>
    <row r="14" spans="1:9" ht="15.5" x14ac:dyDescent="0.35">
      <c r="A14" s="63" t="s">
        <v>23</v>
      </c>
      <c r="B14" s="63" t="s">
        <v>114</v>
      </c>
      <c r="C14" s="73">
        <v>0</v>
      </c>
      <c r="D14" s="74">
        <v>0</v>
      </c>
      <c r="E14" s="74">
        <v>0</v>
      </c>
      <c r="F14" s="74">
        <v>0</v>
      </c>
      <c r="G14" s="74">
        <v>0</v>
      </c>
      <c r="H14" s="75">
        <v>0</v>
      </c>
      <c r="I14" s="35">
        <v>0</v>
      </c>
    </row>
    <row r="15" spans="1:9" ht="15.5" x14ac:dyDescent="0.35">
      <c r="A15" s="63" t="s">
        <v>23</v>
      </c>
      <c r="B15" s="63" t="s">
        <v>113</v>
      </c>
      <c r="C15" s="73">
        <v>73</v>
      </c>
      <c r="D15" s="74">
        <v>1</v>
      </c>
      <c r="E15" s="74">
        <v>0</v>
      </c>
      <c r="F15" s="74">
        <v>0</v>
      </c>
      <c r="G15" s="74">
        <v>0</v>
      </c>
      <c r="H15" s="75">
        <v>74</v>
      </c>
      <c r="I15" s="35">
        <v>6.0000000000000001E-3</v>
      </c>
    </row>
    <row r="16" spans="1:9" ht="15.5" x14ac:dyDescent="0.35">
      <c r="A16" s="63" t="s">
        <v>23</v>
      </c>
      <c r="B16" s="63" t="s">
        <v>316</v>
      </c>
      <c r="C16" s="73">
        <v>0</v>
      </c>
      <c r="D16" s="74">
        <v>1</v>
      </c>
      <c r="E16" s="74">
        <v>0</v>
      </c>
      <c r="F16" s="74">
        <v>0</v>
      </c>
      <c r="G16" s="74">
        <v>0</v>
      </c>
      <c r="H16" s="75">
        <v>1</v>
      </c>
      <c r="I16" s="35">
        <v>1E-4</v>
      </c>
    </row>
    <row r="17" spans="1:9" ht="15.5" x14ac:dyDescent="0.35">
      <c r="A17" s="63" t="s">
        <v>23</v>
      </c>
      <c r="B17" s="63" t="s">
        <v>112</v>
      </c>
      <c r="C17" s="73">
        <v>22</v>
      </c>
      <c r="D17" s="74">
        <v>24</v>
      </c>
      <c r="E17" s="74">
        <v>0</v>
      </c>
      <c r="F17" s="74">
        <v>0</v>
      </c>
      <c r="G17" s="74">
        <v>0</v>
      </c>
      <c r="H17" s="75">
        <v>46</v>
      </c>
      <c r="I17" s="35">
        <v>3.7000000000000002E-3</v>
      </c>
    </row>
    <row r="18" spans="1:9" ht="15.5" x14ac:dyDescent="0.35">
      <c r="A18" s="63" t="s">
        <v>23</v>
      </c>
      <c r="B18" s="63" t="s">
        <v>111</v>
      </c>
      <c r="C18" s="73">
        <v>0</v>
      </c>
      <c r="D18" s="74">
        <v>0</v>
      </c>
      <c r="E18" s="74">
        <v>0</v>
      </c>
      <c r="F18" s="74">
        <v>0</v>
      </c>
      <c r="G18" s="74">
        <v>0</v>
      </c>
      <c r="H18" s="75">
        <v>0</v>
      </c>
      <c r="I18" s="35">
        <v>0</v>
      </c>
    </row>
    <row r="19" spans="1:9" ht="15.5" x14ac:dyDescent="0.35">
      <c r="A19" s="63" t="s">
        <v>23</v>
      </c>
      <c r="B19" s="63" t="s">
        <v>110</v>
      </c>
      <c r="C19" s="73">
        <v>11</v>
      </c>
      <c r="D19" s="74">
        <v>17</v>
      </c>
      <c r="E19" s="74">
        <v>0</v>
      </c>
      <c r="F19" s="74">
        <v>0</v>
      </c>
      <c r="G19" s="74">
        <v>0</v>
      </c>
      <c r="H19" s="75">
        <v>28</v>
      </c>
      <c r="I19" s="35">
        <v>2.3E-3</v>
      </c>
    </row>
    <row r="20" spans="1:9" ht="15.5" x14ac:dyDescent="0.35">
      <c r="A20" s="63" t="s">
        <v>23</v>
      </c>
      <c r="B20" s="63" t="s">
        <v>546</v>
      </c>
      <c r="C20" s="73">
        <v>13</v>
      </c>
      <c r="D20" s="74">
        <v>26</v>
      </c>
      <c r="E20" s="74">
        <v>0</v>
      </c>
      <c r="F20" s="74">
        <v>0</v>
      </c>
      <c r="G20" s="74">
        <v>36</v>
      </c>
      <c r="H20" s="75">
        <v>75</v>
      </c>
      <c r="I20" s="35">
        <v>6.0000000000000001E-3</v>
      </c>
    </row>
    <row r="21" spans="1:9" ht="15.5" x14ac:dyDescent="0.35">
      <c r="A21" s="63" t="s">
        <v>23</v>
      </c>
      <c r="B21" s="63" t="s">
        <v>109</v>
      </c>
      <c r="C21" s="73">
        <v>0</v>
      </c>
      <c r="D21" s="74">
        <v>0</v>
      </c>
      <c r="E21" s="74">
        <v>0</v>
      </c>
      <c r="F21" s="74">
        <v>0</v>
      </c>
      <c r="G21" s="74">
        <v>0</v>
      </c>
      <c r="H21" s="75">
        <v>0</v>
      </c>
      <c r="I21" s="35">
        <v>0</v>
      </c>
    </row>
    <row r="22" spans="1:9" ht="15.5" x14ac:dyDescent="0.35">
      <c r="A22" s="62" t="s">
        <v>26</v>
      </c>
      <c r="B22" s="62" t="s">
        <v>108</v>
      </c>
      <c r="C22" s="76">
        <v>95</v>
      </c>
      <c r="D22" s="76">
        <v>140</v>
      </c>
      <c r="E22" s="76">
        <v>352</v>
      </c>
      <c r="F22" s="76">
        <v>0</v>
      </c>
      <c r="G22" s="76">
        <v>0</v>
      </c>
      <c r="H22" s="77">
        <v>587</v>
      </c>
      <c r="I22" s="36">
        <v>4.7300000000000002E-2</v>
      </c>
    </row>
    <row r="23" spans="1:9" ht="15.5" x14ac:dyDescent="0.35">
      <c r="A23" s="63" t="s">
        <v>26</v>
      </c>
      <c r="B23" s="63" t="s">
        <v>27</v>
      </c>
      <c r="C23" s="73">
        <v>48</v>
      </c>
      <c r="D23" s="74">
        <v>97</v>
      </c>
      <c r="E23" s="74">
        <v>1</v>
      </c>
      <c r="F23" s="74">
        <v>0</v>
      </c>
      <c r="G23" s="74">
        <v>0</v>
      </c>
      <c r="H23" s="75">
        <v>146</v>
      </c>
      <c r="I23" s="35">
        <v>1.18E-2</v>
      </c>
    </row>
    <row r="24" spans="1:9" ht="15.5" x14ac:dyDescent="0.35">
      <c r="A24" s="63" t="s">
        <v>26</v>
      </c>
      <c r="B24" s="63" t="s">
        <v>28</v>
      </c>
      <c r="C24" s="73">
        <v>0</v>
      </c>
      <c r="D24" s="74">
        <v>0</v>
      </c>
      <c r="E24" s="74">
        <v>255</v>
      </c>
      <c r="F24" s="74">
        <v>0</v>
      </c>
      <c r="G24" s="74">
        <v>0</v>
      </c>
      <c r="H24" s="75">
        <v>255</v>
      </c>
      <c r="I24" s="35">
        <v>2.06E-2</v>
      </c>
    </row>
    <row r="25" spans="1:9" ht="15.5" x14ac:dyDescent="0.35">
      <c r="A25" s="63" t="s">
        <v>26</v>
      </c>
      <c r="B25" s="63" t="s">
        <v>29</v>
      </c>
      <c r="C25" s="73">
        <v>0</v>
      </c>
      <c r="D25" s="74">
        <v>0</v>
      </c>
      <c r="E25" s="74">
        <v>0</v>
      </c>
      <c r="F25" s="74">
        <v>0</v>
      </c>
      <c r="G25" s="74">
        <v>0</v>
      </c>
      <c r="H25" s="75">
        <v>0</v>
      </c>
      <c r="I25" s="35">
        <v>0</v>
      </c>
    </row>
    <row r="26" spans="1:9" ht="15.5" x14ac:dyDescent="0.35">
      <c r="A26" s="63" t="s">
        <v>26</v>
      </c>
      <c r="B26" s="63" t="s">
        <v>30</v>
      </c>
      <c r="C26" s="73">
        <v>0</v>
      </c>
      <c r="D26" s="74">
        <v>0</v>
      </c>
      <c r="E26" s="74">
        <v>0</v>
      </c>
      <c r="F26" s="74">
        <v>0</v>
      </c>
      <c r="G26" s="74">
        <v>0</v>
      </c>
      <c r="H26" s="75">
        <v>0</v>
      </c>
      <c r="I26" s="35">
        <v>0</v>
      </c>
    </row>
    <row r="27" spans="1:9" ht="15.5" x14ac:dyDescent="0.35">
      <c r="A27" s="63" t="s">
        <v>26</v>
      </c>
      <c r="B27" s="63" t="s">
        <v>32</v>
      </c>
      <c r="C27" s="73">
        <v>0</v>
      </c>
      <c r="D27" s="74">
        <v>1</v>
      </c>
      <c r="E27" s="74">
        <v>0</v>
      </c>
      <c r="F27" s="74">
        <v>0</v>
      </c>
      <c r="G27" s="74">
        <v>0</v>
      </c>
      <c r="H27" s="75">
        <v>1</v>
      </c>
      <c r="I27" s="35">
        <v>1E-4</v>
      </c>
    </row>
    <row r="28" spans="1:9" ht="15.5" x14ac:dyDescent="0.35">
      <c r="A28" s="63" t="s">
        <v>26</v>
      </c>
      <c r="B28" s="63" t="s">
        <v>107</v>
      </c>
      <c r="C28" s="73">
        <v>47</v>
      </c>
      <c r="D28" s="74">
        <v>42</v>
      </c>
      <c r="E28" s="74">
        <v>96</v>
      </c>
      <c r="F28" s="74">
        <v>0</v>
      </c>
      <c r="G28" s="74">
        <v>0</v>
      </c>
      <c r="H28" s="75">
        <v>185</v>
      </c>
      <c r="I28" s="35">
        <v>1.49E-2</v>
      </c>
    </row>
    <row r="29" spans="1:9" ht="15.5" x14ac:dyDescent="0.35">
      <c r="A29" s="62" t="s">
        <v>104</v>
      </c>
      <c r="B29" s="62" t="s">
        <v>106</v>
      </c>
      <c r="C29" s="76">
        <v>8</v>
      </c>
      <c r="D29" s="76">
        <v>51</v>
      </c>
      <c r="E29" s="76">
        <v>101</v>
      </c>
      <c r="F29" s="76">
        <v>1</v>
      </c>
      <c r="G29" s="76">
        <v>0</v>
      </c>
      <c r="H29" s="77">
        <v>161</v>
      </c>
      <c r="I29" s="36">
        <v>1.2999999999999999E-2</v>
      </c>
    </row>
    <row r="30" spans="1:9" ht="15.5" x14ac:dyDescent="0.35">
      <c r="A30" s="63" t="s">
        <v>104</v>
      </c>
      <c r="B30" s="63" t="s">
        <v>104</v>
      </c>
      <c r="C30" s="73">
        <v>8</v>
      </c>
      <c r="D30" s="74">
        <v>51</v>
      </c>
      <c r="E30" s="74">
        <v>101</v>
      </c>
      <c r="F30" s="74">
        <v>1</v>
      </c>
      <c r="G30" s="74">
        <v>0</v>
      </c>
      <c r="H30" s="75">
        <v>161</v>
      </c>
      <c r="I30" s="35">
        <v>1.2999999999999999E-2</v>
      </c>
    </row>
    <row r="31" spans="1:9" ht="15.5" x14ac:dyDescent="0.35">
      <c r="A31" s="63" t="s">
        <v>104</v>
      </c>
      <c r="B31" s="63" t="s">
        <v>105</v>
      </c>
      <c r="C31" s="73">
        <v>0</v>
      </c>
      <c r="D31" s="74">
        <v>0</v>
      </c>
      <c r="E31" s="74">
        <v>0</v>
      </c>
      <c r="F31" s="74">
        <v>0</v>
      </c>
      <c r="G31" s="74">
        <v>0</v>
      </c>
      <c r="H31" s="75">
        <v>0</v>
      </c>
      <c r="I31" s="35">
        <v>0</v>
      </c>
    </row>
    <row r="32" spans="1:9" ht="15.5" x14ac:dyDescent="0.35">
      <c r="A32" s="63" t="s">
        <v>104</v>
      </c>
      <c r="B32" s="63" t="s">
        <v>103</v>
      </c>
      <c r="C32" s="73">
        <v>0</v>
      </c>
      <c r="D32" s="74">
        <v>0</v>
      </c>
      <c r="E32" s="74">
        <v>0</v>
      </c>
      <c r="F32" s="74">
        <v>0</v>
      </c>
      <c r="G32" s="74">
        <v>0</v>
      </c>
      <c r="H32" s="75">
        <v>0</v>
      </c>
      <c r="I32" s="35">
        <v>0</v>
      </c>
    </row>
    <row r="33" spans="1:9" ht="15.5" x14ac:dyDescent="0.35">
      <c r="A33" s="62" t="s">
        <v>33</v>
      </c>
      <c r="B33" s="62" t="s">
        <v>102</v>
      </c>
      <c r="C33" s="76">
        <v>354</v>
      </c>
      <c r="D33" s="76">
        <v>1408</v>
      </c>
      <c r="E33" s="76">
        <v>228</v>
      </c>
      <c r="F33" s="76">
        <v>1</v>
      </c>
      <c r="G33" s="76">
        <v>0</v>
      </c>
      <c r="H33" s="77">
        <v>1991</v>
      </c>
      <c r="I33" s="36">
        <v>0.1605</v>
      </c>
    </row>
    <row r="34" spans="1:9" ht="15.5" x14ac:dyDescent="0.35">
      <c r="A34" s="63" t="s">
        <v>33</v>
      </c>
      <c r="B34" s="63" t="s">
        <v>34</v>
      </c>
      <c r="C34" s="73">
        <v>229</v>
      </c>
      <c r="D34" s="74">
        <v>980</v>
      </c>
      <c r="E34" s="74">
        <v>59</v>
      </c>
      <c r="F34" s="74">
        <v>1</v>
      </c>
      <c r="G34" s="74">
        <v>0</v>
      </c>
      <c r="H34" s="75">
        <v>1269</v>
      </c>
      <c r="I34" s="35">
        <v>0.1023</v>
      </c>
    </row>
    <row r="35" spans="1:9" ht="15.5" x14ac:dyDescent="0.35">
      <c r="A35" s="63" t="s">
        <v>33</v>
      </c>
      <c r="B35" s="63" t="s">
        <v>101</v>
      </c>
      <c r="C35" s="73">
        <v>0</v>
      </c>
      <c r="D35" s="74">
        <v>24</v>
      </c>
      <c r="E35" s="74">
        <v>0</v>
      </c>
      <c r="F35" s="74">
        <v>0</v>
      </c>
      <c r="G35" s="74">
        <v>0</v>
      </c>
      <c r="H35" s="75">
        <v>24</v>
      </c>
      <c r="I35" s="35">
        <v>1.9E-3</v>
      </c>
    </row>
    <row r="36" spans="1:9" ht="15.5" x14ac:dyDescent="0.35">
      <c r="A36" s="63" t="s">
        <v>33</v>
      </c>
      <c r="B36" s="63" t="s">
        <v>100</v>
      </c>
      <c r="C36" s="73">
        <v>125</v>
      </c>
      <c r="D36" s="74">
        <v>368</v>
      </c>
      <c r="E36" s="74">
        <v>67</v>
      </c>
      <c r="F36" s="74">
        <v>0</v>
      </c>
      <c r="G36" s="74">
        <v>0</v>
      </c>
      <c r="H36" s="75">
        <v>560</v>
      </c>
      <c r="I36" s="35">
        <v>4.5100000000000001E-2</v>
      </c>
    </row>
    <row r="37" spans="1:9" ht="15.5" x14ac:dyDescent="0.35">
      <c r="A37" s="63" t="s">
        <v>33</v>
      </c>
      <c r="B37" s="63" t="s">
        <v>99</v>
      </c>
      <c r="C37" s="73">
        <v>0</v>
      </c>
      <c r="D37" s="74">
        <v>36</v>
      </c>
      <c r="E37" s="74">
        <v>102</v>
      </c>
      <c r="F37" s="74">
        <v>0</v>
      </c>
      <c r="G37" s="74">
        <v>0</v>
      </c>
      <c r="H37" s="75">
        <v>138</v>
      </c>
      <c r="I37" s="35">
        <v>1.11E-2</v>
      </c>
    </row>
    <row r="38" spans="1:9" ht="15.5" x14ac:dyDescent="0.35">
      <c r="A38" s="62" t="s">
        <v>97</v>
      </c>
      <c r="B38" s="62" t="s">
        <v>98</v>
      </c>
      <c r="C38" s="76">
        <v>508</v>
      </c>
      <c r="D38" s="76">
        <v>1653</v>
      </c>
      <c r="E38" s="76">
        <v>63</v>
      </c>
      <c r="F38" s="76">
        <v>1</v>
      </c>
      <c r="G38" s="76">
        <v>0</v>
      </c>
      <c r="H38" s="77">
        <v>2225</v>
      </c>
      <c r="I38" s="36">
        <v>0.17929999999999999</v>
      </c>
    </row>
    <row r="39" spans="1:9" ht="15.5" x14ac:dyDescent="0.35">
      <c r="A39" s="64" t="s">
        <v>97</v>
      </c>
      <c r="B39" s="64" t="s">
        <v>31</v>
      </c>
      <c r="C39" s="78">
        <v>229</v>
      </c>
      <c r="D39" s="78">
        <v>1083</v>
      </c>
      <c r="E39" s="78">
        <v>50</v>
      </c>
      <c r="F39" s="78">
        <v>1</v>
      </c>
      <c r="G39" s="78">
        <v>0</v>
      </c>
      <c r="H39" s="78">
        <v>1363</v>
      </c>
      <c r="I39" s="33">
        <v>0.10979999999999999</v>
      </c>
    </row>
    <row r="40" spans="1:9" ht="15.5" x14ac:dyDescent="0.35">
      <c r="A40" s="64" t="s">
        <v>97</v>
      </c>
      <c r="B40" s="64" t="s">
        <v>96</v>
      </c>
      <c r="C40" s="78">
        <v>279</v>
      </c>
      <c r="D40" s="78">
        <v>570</v>
      </c>
      <c r="E40" s="78">
        <v>13</v>
      </c>
      <c r="F40" s="78">
        <v>0</v>
      </c>
      <c r="G40" s="78">
        <v>0</v>
      </c>
      <c r="H40" s="78">
        <v>862</v>
      </c>
      <c r="I40" s="33">
        <v>6.9500000000000006E-2</v>
      </c>
    </row>
    <row r="41" spans="1:9" ht="15.5" x14ac:dyDescent="0.35">
      <c r="A41" s="65" t="s">
        <v>93</v>
      </c>
      <c r="B41" s="65" t="s">
        <v>94</v>
      </c>
      <c r="C41" s="79">
        <v>2279</v>
      </c>
      <c r="D41" s="80">
        <v>8563</v>
      </c>
      <c r="E41" s="80">
        <v>1473</v>
      </c>
      <c r="F41" s="80">
        <v>27</v>
      </c>
      <c r="G41" s="80">
        <v>66</v>
      </c>
      <c r="H41" s="80">
        <v>12408</v>
      </c>
      <c r="I41" s="37">
        <v>1</v>
      </c>
    </row>
    <row r="42" spans="1:9" ht="18.75" customHeight="1" x14ac:dyDescent="0.35">
      <c r="B42" s="68"/>
      <c r="C42" s="89"/>
      <c r="D42" s="89"/>
      <c r="E42" s="89"/>
      <c r="F42" s="89"/>
      <c r="G42" s="89"/>
      <c r="H42" s="89"/>
      <c r="I42" s="43"/>
    </row>
    <row r="43" spans="1:9" ht="18.75" customHeight="1" x14ac:dyDescent="0.35">
      <c r="A43" s="110" t="s">
        <v>1200</v>
      </c>
      <c r="B43" s="68"/>
      <c r="C43" s="89"/>
      <c r="D43" s="89"/>
      <c r="E43" s="89"/>
      <c r="F43" s="89"/>
      <c r="G43" s="89"/>
      <c r="H43" s="89"/>
      <c r="I43" s="43"/>
    </row>
    <row r="44" spans="1:9" ht="18.75" customHeight="1" x14ac:dyDescent="0.35">
      <c r="A44" s="110"/>
      <c r="B44" s="68"/>
      <c r="C44" s="89"/>
      <c r="D44" s="89"/>
      <c r="E44" s="89"/>
      <c r="F44" s="89"/>
      <c r="G44" s="89"/>
      <c r="H44" s="89"/>
      <c r="I44" s="43"/>
    </row>
    <row r="45" spans="1:9" x14ac:dyDescent="0.25">
      <c r="A45" s="41" t="s">
        <v>35</v>
      </c>
      <c r="B45" s="170">
        <f>Cover_sheet!B23</f>
        <v>45162</v>
      </c>
    </row>
    <row r="46" spans="1:9" x14ac:dyDescent="0.25">
      <c r="A46" s="41" t="s">
        <v>36</v>
      </c>
      <c r="B46" s="170">
        <f>Cover_sheet!B24</f>
        <v>45197</v>
      </c>
    </row>
  </sheetData>
  <pageMargins left="0.23622047244094491" right="0.23622047244094491" top="0.74803149606299213" bottom="0.74803149606299213" header="0.31496062992125984" footer="0.31496062992125984"/>
  <pageSetup paperSize="9" scale="44" fitToHeight="2" orientation="portrait" verticalDpi="4"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F19B4-7B0C-4522-8F3E-CE2E7D8891A2}">
  <sheetPr codeName="Sheet19">
    <tabColor theme="4" tint="0.79998168889431442"/>
    <pageSetUpPr fitToPage="1"/>
  </sheetPr>
  <dimension ref="A1:G356"/>
  <sheetViews>
    <sheetView showGridLines="0" zoomScaleNormal="100" workbookViewId="0">
      <pane ySplit="8" topLeftCell="A9" activePane="bottomLeft" state="frozen"/>
      <selection activeCell="B10" sqref="B10"/>
      <selection pane="bottomLeft" activeCell="A9" sqref="A9"/>
    </sheetView>
  </sheetViews>
  <sheetFormatPr defaultColWidth="9" defaultRowHeight="14" x14ac:dyDescent="0.3"/>
  <cols>
    <col min="1" max="1" width="13.54296875" style="103" customWidth="1"/>
    <col min="2" max="2" width="42.453125" style="103" customWidth="1"/>
    <col min="3" max="3" width="39.08984375" style="103" customWidth="1"/>
    <col min="4" max="4" width="29.54296875" style="103" customWidth="1"/>
    <col min="5" max="5" width="27.453125" style="103" customWidth="1"/>
    <col min="6" max="7" width="29.54296875" style="103" customWidth="1"/>
    <col min="8" max="8" width="16.54296875" style="103" customWidth="1"/>
    <col min="9" max="9" width="38.54296875" style="103" customWidth="1"/>
    <col min="10" max="10" width="61.453125" style="103" customWidth="1"/>
    <col min="11" max="16384" width="9" style="103"/>
  </cols>
  <sheetData>
    <row r="1" spans="1:7" s="120" customFormat="1" ht="28" x14ac:dyDescent="0.35">
      <c r="A1" s="119" t="s">
        <v>1045</v>
      </c>
    </row>
    <row r="2" spans="1:7" s="20" customFormat="1" ht="15.5" x14ac:dyDescent="0.35">
      <c r="A2" s="24" t="s">
        <v>1020</v>
      </c>
      <c r="B2" s="31"/>
      <c r="C2" s="31"/>
      <c r="D2" s="31"/>
      <c r="E2" s="31"/>
      <c r="F2" s="31"/>
    </row>
    <row r="3" spans="1:7" s="20" customFormat="1" ht="15.5" x14ac:dyDescent="0.35">
      <c r="A3" s="24" t="s">
        <v>1044</v>
      </c>
      <c r="B3" s="31"/>
      <c r="C3" s="31"/>
      <c r="D3" s="31"/>
      <c r="E3" s="31"/>
      <c r="F3" s="31"/>
    </row>
    <row r="4" spans="1:7" s="20" customFormat="1" ht="15.5" x14ac:dyDescent="0.35">
      <c r="A4" s="24" t="s">
        <v>164</v>
      </c>
      <c r="B4" s="21"/>
      <c r="C4" s="23"/>
      <c r="D4" s="23"/>
      <c r="E4" s="23"/>
      <c r="F4" s="23"/>
    </row>
    <row r="5" spans="1:7" s="20" customFormat="1" ht="15.5" x14ac:dyDescent="0.35">
      <c r="A5" s="24" t="s">
        <v>163</v>
      </c>
      <c r="B5" s="21"/>
      <c r="C5" s="23"/>
      <c r="D5" s="23"/>
      <c r="E5" s="23"/>
      <c r="F5" s="23"/>
    </row>
    <row r="6" spans="1:7" s="20" customFormat="1" ht="15.5" x14ac:dyDescent="0.35">
      <c r="A6" s="24" t="s">
        <v>166</v>
      </c>
      <c r="B6" s="21"/>
      <c r="C6" s="23"/>
      <c r="D6" s="23"/>
      <c r="E6" s="23"/>
      <c r="F6" s="23"/>
    </row>
    <row r="7" spans="1:7" s="20" customFormat="1" ht="18" x14ac:dyDescent="0.4">
      <c r="A7" s="22"/>
      <c r="B7" s="21"/>
      <c r="C7" s="21"/>
      <c r="D7" s="21"/>
      <c r="E7" s="21"/>
      <c r="F7" s="21"/>
      <c r="G7" s="21"/>
    </row>
    <row r="8" spans="1:7" ht="53.25" customHeight="1" x14ac:dyDescent="0.3">
      <c r="A8" s="181" t="s">
        <v>57</v>
      </c>
      <c r="B8" s="198" t="s">
        <v>547</v>
      </c>
      <c r="C8" s="199" t="s">
        <v>548</v>
      </c>
      <c r="D8" s="201" t="s">
        <v>549</v>
      </c>
      <c r="E8" s="212" t="s">
        <v>1039</v>
      </c>
      <c r="F8" s="213" t="s">
        <v>1040</v>
      </c>
    </row>
    <row r="9" spans="1:7" ht="16.399999999999999" customHeight="1" x14ac:dyDescent="0.35">
      <c r="A9" s="205" t="s">
        <v>56</v>
      </c>
      <c r="B9" s="206" t="s">
        <v>550</v>
      </c>
      <c r="C9" s="197"/>
      <c r="D9" s="202"/>
      <c r="E9" s="214">
        <v>12408</v>
      </c>
      <c r="F9" s="214">
        <v>7280</v>
      </c>
    </row>
    <row r="10" spans="1:7" ht="16.399999999999999" customHeight="1" x14ac:dyDescent="0.35">
      <c r="A10" s="208" t="s">
        <v>47</v>
      </c>
      <c r="B10" s="207" t="s">
        <v>551</v>
      </c>
      <c r="C10" s="197"/>
      <c r="D10" s="203"/>
      <c r="E10" s="215">
        <v>3067</v>
      </c>
      <c r="F10" s="215">
        <v>1753</v>
      </c>
    </row>
    <row r="11" spans="1:7" ht="16.399999999999999" customHeight="1" x14ac:dyDescent="0.35">
      <c r="A11" s="208" t="s">
        <v>58</v>
      </c>
      <c r="B11" s="197"/>
      <c r="C11" s="207" t="s">
        <v>552</v>
      </c>
      <c r="D11" s="203"/>
      <c r="E11" s="215">
        <v>2225</v>
      </c>
      <c r="F11" s="215">
        <v>1161</v>
      </c>
    </row>
    <row r="12" spans="1:7" ht="16.399999999999999" customHeight="1" x14ac:dyDescent="0.35">
      <c r="A12" s="208" t="s">
        <v>553</v>
      </c>
      <c r="B12" s="197"/>
      <c r="C12" s="207" t="s">
        <v>393</v>
      </c>
      <c r="D12" s="203"/>
      <c r="E12" s="215">
        <v>97</v>
      </c>
      <c r="F12" s="215">
        <v>31</v>
      </c>
    </row>
    <row r="13" spans="1:7" ht="16.399999999999999" customHeight="1" x14ac:dyDescent="0.35">
      <c r="A13" s="208" t="s">
        <v>554</v>
      </c>
      <c r="B13" s="197"/>
      <c r="C13" s="207" t="s">
        <v>427</v>
      </c>
      <c r="D13" s="203"/>
      <c r="E13" s="215">
        <v>188</v>
      </c>
      <c r="F13" s="215">
        <v>57</v>
      </c>
    </row>
    <row r="14" spans="1:7" ht="16.399999999999999" customHeight="1" x14ac:dyDescent="0.35">
      <c r="A14" s="208" t="s">
        <v>555</v>
      </c>
      <c r="B14" s="197"/>
      <c r="C14" s="207" t="s">
        <v>457</v>
      </c>
      <c r="D14" s="203"/>
      <c r="E14" s="215">
        <v>0</v>
      </c>
      <c r="F14" s="215">
        <v>0</v>
      </c>
    </row>
    <row r="15" spans="1:7" ht="16.399999999999999" customHeight="1" x14ac:dyDescent="0.35">
      <c r="A15" s="208" t="s">
        <v>59</v>
      </c>
      <c r="B15" s="197"/>
      <c r="C15" s="207" t="s">
        <v>556</v>
      </c>
      <c r="D15" s="203"/>
      <c r="E15" s="215">
        <v>148</v>
      </c>
      <c r="F15" s="215">
        <v>97</v>
      </c>
    </row>
    <row r="16" spans="1:7" ht="16.399999999999999" customHeight="1" x14ac:dyDescent="0.35">
      <c r="A16" s="208" t="s">
        <v>557</v>
      </c>
      <c r="B16" s="197"/>
      <c r="C16" s="207" t="s">
        <v>558</v>
      </c>
      <c r="D16" s="203"/>
      <c r="E16" s="215">
        <v>17</v>
      </c>
      <c r="F16" s="215">
        <v>17</v>
      </c>
    </row>
    <row r="17" spans="1:6" ht="16.399999999999999" customHeight="1" x14ac:dyDescent="0.35">
      <c r="A17" s="208" t="s">
        <v>559</v>
      </c>
      <c r="B17" s="197"/>
      <c r="C17" s="207" t="s">
        <v>560</v>
      </c>
      <c r="D17" s="203"/>
      <c r="E17" s="215">
        <v>0</v>
      </c>
      <c r="F17" s="215">
        <v>0</v>
      </c>
    </row>
    <row r="18" spans="1:6" ht="16.399999999999999" customHeight="1" x14ac:dyDescent="0.35">
      <c r="A18" s="208" t="s">
        <v>561</v>
      </c>
      <c r="B18" s="197"/>
      <c r="C18" s="207" t="s">
        <v>562</v>
      </c>
      <c r="D18" s="203"/>
      <c r="E18" s="215">
        <v>392</v>
      </c>
      <c r="F18" s="215">
        <v>390</v>
      </c>
    </row>
    <row r="19" spans="1:6" ht="16.399999999999999" customHeight="1" x14ac:dyDescent="0.35">
      <c r="A19" s="182" t="s">
        <v>563</v>
      </c>
      <c r="B19" s="197"/>
      <c r="C19" s="197"/>
      <c r="D19" s="203" t="s">
        <v>415</v>
      </c>
      <c r="E19" s="183">
        <v>0</v>
      </c>
      <c r="F19" s="183">
        <v>0</v>
      </c>
    </row>
    <row r="20" spans="1:6" ht="16.399999999999999" customHeight="1" x14ac:dyDescent="0.35">
      <c r="A20" s="182" t="s">
        <v>60</v>
      </c>
      <c r="B20" s="197"/>
      <c r="C20" s="197"/>
      <c r="D20" s="203" t="s">
        <v>564</v>
      </c>
      <c r="E20" s="183">
        <v>0</v>
      </c>
      <c r="F20" s="183">
        <v>0</v>
      </c>
    </row>
    <row r="21" spans="1:6" ht="16.399999999999999" customHeight="1" x14ac:dyDescent="0.35">
      <c r="A21" s="182" t="s">
        <v>565</v>
      </c>
      <c r="B21" s="197"/>
      <c r="C21" s="197"/>
      <c r="D21" s="203" t="s">
        <v>466</v>
      </c>
      <c r="E21" s="183">
        <v>0</v>
      </c>
      <c r="F21" s="183">
        <v>0</v>
      </c>
    </row>
    <row r="22" spans="1:6" ht="16.399999999999999" customHeight="1" x14ac:dyDescent="0.35">
      <c r="A22" s="182" t="s">
        <v>566</v>
      </c>
      <c r="B22" s="197"/>
      <c r="C22" s="197"/>
      <c r="D22" s="203" t="s">
        <v>567</v>
      </c>
      <c r="E22" s="183">
        <v>0</v>
      </c>
      <c r="F22" s="183">
        <v>0</v>
      </c>
    </row>
    <row r="23" spans="1:6" ht="16.399999999999999" customHeight="1" x14ac:dyDescent="0.35">
      <c r="A23" s="182" t="s">
        <v>251</v>
      </c>
      <c r="B23" s="197"/>
      <c r="C23" s="197"/>
      <c r="D23" s="203" t="s">
        <v>568</v>
      </c>
      <c r="E23" s="183">
        <v>392</v>
      </c>
      <c r="F23" s="183">
        <v>390</v>
      </c>
    </row>
    <row r="24" spans="1:6" ht="16.399999999999999" customHeight="1" x14ac:dyDescent="0.35">
      <c r="A24" s="208" t="s">
        <v>48</v>
      </c>
      <c r="B24" s="207" t="s">
        <v>569</v>
      </c>
      <c r="C24" s="197"/>
      <c r="D24" s="203"/>
      <c r="E24" s="215">
        <v>2232</v>
      </c>
      <c r="F24" s="215">
        <v>1065</v>
      </c>
    </row>
    <row r="25" spans="1:6" ht="16.399999999999999" customHeight="1" x14ac:dyDescent="0.35">
      <c r="A25" s="208" t="s">
        <v>570</v>
      </c>
      <c r="B25" s="197"/>
      <c r="C25" s="207" t="s">
        <v>571</v>
      </c>
      <c r="D25" s="203"/>
      <c r="E25" s="215">
        <v>0</v>
      </c>
      <c r="F25" s="215">
        <v>0</v>
      </c>
    </row>
    <row r="26" spans="1:6" ht="16.399999999999999" customHeight="1" x14ac:dyDescent="0.35">
      <c r="A26" s="208" t="s">
        <v>61</v>
      </c>
      <c r="B26" s="197"/>
      <c r="C26" s="207" t="s">
        <v>572</v>
      </c>
      <c r="D26" s="203"/>
      <c r="E26" s="215">
        <v>0</v>
      </c>
      <c r="F26" s="215">
        <v>0</v>
      </c>
    </row>
    <row r="27" spans="1:6" ht="16.399999999999999" customHeight="1" x14ac:dyDescent="0.35">
      <c r="A27" s="208" t="s">
        <v>62</v>
      </c>
      <c r="B27" s="197"/>
      <c r="C27" s="207" t="s">
        <v>573</v>
      </c>
      <c r="D27" s="203"/>
      <c r="E27" s="215">
        <v>275</v>
      </c>
      <c r="F27" s="215">
        <v>150</v>
      </c>
    </row>
    <row r="28" spans="1:6" ht="16.399999999999999" customHeight="1" x14ac:dyDescent="0.35">
      <c r="A28" s="208" t="s">
        <v>208</v>
      </c>
      <c r="B28" s="197"/>
      <c r="C28" s="207" t="s">
        <v>574</v>
      </c>
      <c r="D28" s="203"/>
      <c r="E28" s="215">
        <v>280</v>
      </c>
      <c r="F28" s="215">
        <v>121</v>
      </c>
    </row>
    <row r="29" spans="1:6" ht="16.399999999999999" customHeight="1" x14ac:dyDescent="0.35">
      <c r="A29" s="208" t="s">
        <v>1106</v>
      </c>
      <c r="B29" s="197"/>
      <c r="C29" s="207" t="s">
        <v>1112</v>
      </c>
      <c r="D29" s="203"/>
      <c r="E29" s="215">
        <v>371</v>
      </c>
      <c r="F29" s="215">
        <v>87</v>
      </c>
    </row>
    <row r="30" spans="1:6" ht="16.399999999999999" customHeight="1" x14ac:dyDescent="0.35">
      <c r="A30" s="208" t="s">
        <v>575</v>
      </c>
      <c r="B30" s="197"/>
      <c r="C30" s="207" t="s">
        <v>423</v>
      </c>
      <c r="D30" s="203"/>
      <c r="E30" s="215">
        <v>48</v>
      </c>
      <c r="F30" s="215">
        <v>18</v>
      </c>
    </row>
    <row r="31" spans="1:6" ht="16.399999999999999" customHeight="1" x14ac:dyDescent="0.35">
      <c r="A31" s="208" t="s">
        <v>576</v>
      </c>
      <c r="B31" s="197"/>
      <c r="C31" s="207" t="s">
        <v>577</v>
      </c>
      <c r="D31" s="203"/>
      <c r="E31" s="215">
        <v>0</v>
      </c>
      <c r="F31" s="215">
        <v>0</v>
      </c>
    </row>
    <row r="32" spans="1:6" ht="16.399999999999999" customHeight="1" x14ac:dyDescent="0.35">
      <c r="A32" s="208" t="s">
        <v>1107</v>
      </c>
      <c r="B32" s="197"/>
      <c r="C32" s="207" t="s">
        <v>1113</v>
      </c>
      <c r="D32" s="218"/>
      <c r="E32" s="215">
        <v>0</v>
      </c>
      <c r="F32" s="215">
        <v>0</v>
      </c>
    </row>
    <row r="33" spans="1:6" ht="16.399999999999999" customHeight="1" x14ac:dyDescent="0.35">
      <c r="A33" s="208" t="s">
        <v>578</v>
      </c>
      <c r="B33" s="197"/>
      <c r="C33" s="207" t="s">
        <v>579</v>
      </c>
      <c r="D33" s="203"/>
      <c r="E33" s="215">
        <v>214</v>
      </c>
      <c r="F33" s="215">
        <v>51</v>
      </c>
    </row>
    <row r="34" spans="1:6" ht="16.399999999999999" customHeight="1" x14ac:dyDescent="0.35">
      <c r="A34" s="182" t="s">
        <v>580</v>
      </c>
      <c r="B34" s="197"/>
      <c r="C34" s="197"/>
      <c r="D34" s="203" t="s">
        <v>581</v>
      </c>
      <c r="E34" s="183">
        <v>0</v>
      </c>
      <c r="F34" s="183">
        <v>0</v>
      </c>
    </row>
    <row r="35" spans="1:6" ht="16.399999999999999" customHeight="1" x14ac:dyDescent="0.35">
      <c r="A35" s="182" t="s">
        <v>582</v>
      </c>
      <c r="B35" s="197"/>
      <c r="C35" s="197"/>
      <c r="D35" s="203" t="s">
        <v>583</v>
      </c>
      <c r="E35" s="183">
        <v>214</v>
      </c>
      <c r="F35" s="183">
        <v>51</v>
      </c>
    </row>
    <row r="36" spans="1:6" ht="16.399999999999999" customHeight="1" x14ac:dyDescent="0.35">
      <c r="A36" s="182" t="s">
        <v>245</v>
      </c>
      <c r="B36" s="197"/>
      <c r="C36" s="197"/>
      <c r="D36" s="203" t="s">
        <v>584</v>
      </c>
      <c r="E36" s="183">
        <v>0</v>
      </c>
      <c r="F36" s="183">
        <v>0</v>
      </c>
    </row>
    <row r="37" spans="1:6" ht="16.399999999999999" customHeight="1" x14ac:dyDescent="0.35">
      <c r="A37" s="182" t="s">
        <v>585</v>
      </c>
      <c r="B37" s="197"/>
      <c r="C37" s="197"/>
      <c r="D37" s="203" t="s">
        <v>586</v>
      </c>
      <c r="E37" s="183">
        <v>0</v>
      </c>
      <c r="F37" s="183">
        <v>0</v>
      </c>
    </row>
    <row r="38" spans="1:6" ht="16.399999999999999" customHeight="1" x14ac:dyDescent="0.35">
      <c r="A38" s="182" t="s">
        <v>587</v>
      </c>
      <c r="B38" s="197"/>
      <c r="C38" s="197"/>
      <c r="D38" s="203" t="s">
        <v>480</v>
      </c>
      <c r="E38" s="183">
        <v>0</v>
      </c>
      <c r="F38" s="183">
        <v>0</v>
      </c>
    </row>
    <row r="39" spans="1:6" ht="16.399999999999999" customHeight="1" x14ac:dyDescent="0.35">
      <c r="A39" s="182" t="s">
        <v>588</v>
      </c>
      <c r="B39" s="197"/>
      <c r="C39" s="197"/>
      <c r="D39" s="203" t="s">
        <v>589</v>
      </c>
      <c r="E39" s="183">
        <v>0</v>
      </c>
      <c r="F39" s="183">
        <v>0</v>
      </c>
    </row>
    <row r="40" spans="1:6" ht="16.399999999999999" customHeight="1" x14ac:dyDescent="0.35">
      <c r="A40" s="182" t="s">
        <v>590</v>
      </c>
      <c r="B40" s="197"/>
      <c r="C40" s="197"/>
      <c r="D40" s="203" t="s">
        <v>512</v>
      </c>
      <c r="E40" s="183">
        <v>0</v>
      </c>
      <c r="F40" s="183">
        <v>0</v>
      </c>
    </row>
    <row r="41" spans="1:6" ht="16.399999999999999" customHeight="1" x14ac:dyDescent="0.35">
      <c r="A41" s="182" t="s">
        <v>591</v>
      </c>
      <c r="B41" s="197"/>
      <c r="C41" s="197"/>
      <c r="D41" s="203" t="s">
        <v>592</v>
      </c>
      <c r="E41" s="183">
        <v>0</v>
      </c>
      <c r="F41" s="183">
        <v>0</v>
      </c>
    </row>
    <row r="42" spans="1:6" ht="16.399999999999999" customHeight="1" x14ac:dyDescent="0.35">
      <c r="A42" s="182" t="s">
        <v>593</v>
      </c>
      <c r="B42" s="197"/>
      <c r="C42" s="197"/>
      <c r="D42" s="203" t="s">
        <v>594</v>
      </c>
      <c r="E42" s="183">
        <v>0</v>
      </c>
      <c r="F42" s="183">
        <v>0</v>
      </c>
    </row>
    <row r="43" spans="1:6" ht="16.399999999999999" customHeight="1" x14ac:dyDescent="0.35">
      <c r="A43" s="182" t="s">
        <v>595</v>
      </c>
      <c r="B43" s="197"/>
      <c r="C43" s="197"/>
      <c r="D43" s="203" t="s">
        <v>533</v>
      </c>
      <c r="E43" s="183">
        <v>0</v>
      </c>
      <c r="F43" s="183">
        <v>0</v>
      </c>
    </row>
    <row r="44" spans="1:6" ht="16.399999999999999" customHeight="1" x14ac:dyDescent="0.35">
      <c r="A44" s="208" t="s">
        <v>596</v>
      </c>
      <c r="B44" s="197"/>
      <c r="C44" s="207" t="s">
        <v>597</v>
      </c>
      <c r="D44" s="203"/>
      <c r="E44" s="215">
        <v>116</v>
      </c>
      <c r="F44" s="215">
        <v>116</v>
      </c>
    </row>
    <row r="45" spans="1:6" ht="16.399999999999999" customHeight="1" x14ac:dyDescent="0.35">
      <c r="A45" s="182" t="s">
        <v>598</v>
      </c>
      <c r="B45" s="197"/>
      <c r="C45" s="197"/>
      <c r="D45" s="203" t="s">
        <v>371</v>
      </c>
      <c r="E45" s="183">
        <v>0</v>
      </c>
      <c r="F45" s="183">
        <v>0</v>
      </c>
    </row>
    <row r="46" spans="1:6" ht="16.399999999999999" customHeight="1" x14ac:dyDescent="0.35">
      <c r="A46" s="182" t="s">
        <v>599</v>
      </c>
      <c r="B46" s="197"/>
      <c r="C46" s="197"/>
      <c r="D46" s="203" t="s">
        <v>385</v>
      </c>
      <c r="E46" s="183">
        <v>0</v>
      </c>
      <c r="F46" s="183">
        <v>0</v>
      </c>
    </row>
    <row r="47" spans="1:6" ht="16.399999999999999" customHeight="1" x14ac:dyDescent="0.35">
      <c r="A47" s="182" t="s">
        <v>600</v>
      </c>
      <c r="B47" s="197"/>
      <c r="C47" s="197"/>
      <c r="D47" s="203" t="s">
        <v>414</v>
      </c>
      <c r="E47" s="183">
        <v>0</v>
      </c>
      <c r="F47" s="183">
        <v>0</v>
      </c>
    </row>
    <row r="48" spans="1:6" ht="16.399999999999999" customHeight="1" x14ac:dyDescent="0.35">
      <c r="A48" s="182" t="s">
        <v>601</v>
      </c>
      <c r="B48" s="197"/>
      <c r="C48" s="197"/>
      <c r="D48" s="203" t="s">
        <v>436</v>
      </c>
      <c r="E48" s="183">
        <v>0</v>
      </c>
      <c r="F48" s="183">
        <v>0</v>
      </c>
    </row>
    <row r="49" spans="1:6" ht="16.399999999999999" customHeight="1" x14ac:dyDescent="0.35">
      <c r="A49" s="182" t="s">
        <v>602</v>
      </c>
      <c r="B49" s="197"/>
      <c r="C49" s="197"/>
      <c r="D49" s="203" t="s">
        <v>603</v>
      </c>
      <c r="E49" s="183">
        <v>0</v>
      </c>
      <c r="F49" s="183">
        <v>0</v>
      </c>
    </row>
    <row r="50" spans="1:6" ht="16.399999999999999" customHeight="1" x14ac:dyDescent="0.35">
      <c r="A50" s="182" t="s">
        <v>604</v>
      </c>
      <c r="B50" s="197"/>
      <c r="C50" s="197"/>
      <c r="D50" s="203" t="s">
        <v>475</v>
      </c>
      <c r="E50" s="183">
        <v>0</v>
      </c>
      <c r="F50" s="183">
        <v>0</v>
      </c>
    </row>
    <row r="51" spans="1:6" ht="16.399999999999999" customHeight="1" x14ac:dyDescent="0.35">
      <c r="A51" s="182" t="s">
        <v>605</v>
      </c>
      <c r="B51" s="197"/>
      <c r="C51" s="197"/>
      <c r="D51" s="203" t="s">
        <v>477</v>
      </c>
      <c r="E51" s="183">
        <v>0</v>
      </c>
      <c r="F51" s="183">
        <v>0</v>
      </c>
    </row>
    <row r="52" spans="1:6" ht="16.399999999999999" customHeight="1" x14ac:dyDescent="0.35">
      <c r="A52" s="182" t="s">
        <v>606</v>
      </c>
      <c r="B52" s="197"/>
      <c r="C52" s="197"/>
      <c r="D52" s="203" t="s">
        <v>479</v>
      </c>
      <c r="E52" s="183">
        <v>0</v>
      </c>
      <c r="F52" s="183">
        <v>0</v>
      </c>
    </row>
    <row r="53" spans="1:6" ht="16.399999999999999" customHeight="1" x14ac:dyDescent="0.35">
      <c r="A53" s="182" t="s">
        <v>607</v>
      </c>
      <c r="B53" s="197"/>
      <c r="C53" s="197"/>
      <c r="D53" s="203" t="s">
        <v>608</v>
      </c>
      <c r="E53" s="183">
        <v>0</v>
      </c>
      <c r="F53" s="183">
        <v>0</v>
      </c>
    </row>
    <row r="54" spans="1:6" ht="16.399999999999999" customHeight="1" x14ac:dyDescent="0.35">
      <c r="A54" s="182" t="s">
        <v>609</v>
      </c>
      <c r="B54" s="197"/>
      <c r="C54" s="197"/>
      <c r="D54" s="203" t="s">
        <v>499</v>
      </c>
      <c r="E54" s="183">
        <v>0</v>
      </c>
      <c r="F54" s="183">
        <v>0</v>
      </c>
    </row>
    <row r="55" spans="1:6" ht="16.399999999999999" customHeight="1" x14ac:dyDescent="0.35">
      <c r="A55" s="182" t="s">
        <v>610</v>
      </c>
      <c r="B55" s="197"/>
      <c r="C55" s="197"/>
      <c r="D55" s="203" t="s">
        <v>530</v>
      </c>
      <c r="E55" s="183">
        <v>0</v>
      </c>
      <c r="F55" s="183">
        <v>0</v>
      </c>
    </row>
    <row r="56" spans="1:6" ht="16.399999999999999" customHeight="1" x14ac:dyDescent="0.35">
      <c r="A56" s="182" t="s">
        <v>611</v>
      </c>
      <c r="B56" s="197"/>
      <c r="C56" s="197"/>
      <c r="D56" s="203" t="s">
        <v>612</v>
      </c>
      <c r="E56" s="183">
        <v>116</v>
      </c>
      <c r="F56" s="183">
        <v>116</v>
      </c>
    </row>
    <row r="57" spans="1:6" ht="16.399999999999999" customHeight="1" x14ac:dyDescent="0.35">
      <c r="A57" s="208" t="s">
        <v>613</v>
      </c>
      <c r="B57" s="197"/>
      <c r="C57" s="207" t="s">
        <v>614</v>
      </c>
      <c r="D57" s="203"/>
      <c r="E57" s="215">
        <v>928</v>
      </c>
      <c r="F57" s="215">
        <v>522</v>
      </c>
    </row>
    <row r="58" spans="1:6" ht="16.399999999999999" customHeight="1" x14ac:dyDescent="0.35">
      <c r="A58" s="182" t="s">
        <v>615</v>
      </c>
      <c r="B58" s="197"/>
      <c r="C58" s="197"/>
      <c r="D58" s="203" t="s">
        <v>616</v>
      </c>
      <c r="E58" s="183">
        <v>804</v>
      </c>
      <c r="F58" s="183">
        <v>458</v>
      </c>
    </row>
    <row r="59" spans="1:6" ht="16.399999999999999" customHeight="1" x14ac:dyDescent="0.35">
      <c r="A59" s="182" t="s">
        <v>617</v>
      </c>
      <c r="B59" s="197"/>
      <c r="C59" s="197"/>
      <c r="D59" s="203" t="s">
        <v>618</v>
      </c>
      <c r="E59" s="183">
        <v>69</v>
      </c>
      <c r="F59" s="183">
        <v>21</v>
      </c>
    </row>
    <row r="60" spans="1:6" ht="16.399999999999999" customHeight="1" x14ac:dyDescent="0.35">
      <c r="A60" s="182" t="s">
        <v>619</v>
      </c>
      <c r="B60" s="197"/>
      <c r="C60" s="197"/>
      <c r="D60" s="203" t="s">
        <v>620</v>
      </c>
      <c r="E60" s="183">
        <v>19</v>
      </c>
      <c r="F60" s="183">
        <v>7</v>
      </c>
    </row>
    <row r="61" spans="1:6" ht="16.399999999999999" customHeight="1" x14ac:dyDescent="0.35">
      <c r="A61" s="182" t="s">
        <v>621</v>
      </c>
      <c r="B61" s="197"/>
      <c r="C61" s="197"/>
      <c r="D61" s="203" t="s">
        <v>622</v>
      </c>
      <c r="E61" s="183">
        <v>0</v>
      </c>
      <c r="F61" s="183">
        <v>0</v>
      </c>
    </row>
    <row r="62" spans="1:6" ht="16.399999999999999" customHeight="1" x14ac:dyDescent="0.35">
      <c r="A62" s="182" t="s">
        <v>623</v>
      </c>
      <c r="B62" s="197"/>
      <c r="C62" s="197"/>
      <c r="D62" s="203" t="s">
        <v>624</v>
      </c>
      <c r="E62" s="183">
        <v>36</v>
      </c>
      <c r="F62" s="183">
        <v>36</v>
      </c>
    </row>
    <row r="63" spans="1:6" ht="16.399999999999999" customHeight="1" x14ac:dyDescent="0.35">
      <c r="A63" s="208" t="s">
        <v>49</v>
      </c>
      <c r="B63" s="207" t="s">
        <v>625</v>
      </c>
      <c r="C63" s="197"/>
      <c r="D63" s="203"/>
      <c r="E63" s="215">
        <v>1702</v>
      </c>
      <c r="F63" s="215">
        <v>1253</v>
      </c>
    </row>
    <row r="64" spans="1:6" ht="16.399999999999999" customHeight="1" x14ac:dyDescent="0.35">
      <c r="A64" s="208" t="s">
        <v>626</v>
      </c>
      <c r="B64" s="197"/>
      <c r="C64" s="207" t="s">
        <v>627</v>
      </c>
      <c r="D64" s="203"/>
      <c r="E64" s="215">
        <v>0</v>
      </c>
      <c r="F64" s="215">
        <v>0</v>
      </c>
    </row>
    <row r="65" spans="1:6" ht="16.399999999999999" customHeight="1" x14ac:dyDescent="0.35">
      <c r="A65" s="208" t="s">
        <v>63</v>
      </c>
      <c r="B65" s="197"/>
      <c r="C65" s="207" t="s">
        <v>628</v>
      </c>
      <c r="D65" s="203"/>
      <c r="E65" s="215">
        <v>108</v>
      </c>
      <c r="F65" s="215">
        <v>108</v>
      </c>
    </row>
    <row r="66" spans="1:6" ht="16.399999999999999" customHeight="1" x14ac:dyDescent="0.35">
      <c r="A66" s="208" t="s">
        <v>629</v>
      </c>
      <c r="B66" s="197"/>
      <c r="C66" s="207" t="s">
        <v>630</v>
      </c>
      <c r="D66" s="203"/>
      <c r="E66" s="215">
        <v>0</v>
      </c>
      <c r="F66" s="215">
        <v>0</v>
      </c>
    </row>
    <row r="67" spans="1:6" ht="16.399999999999999" customHeight="1" x14ac:dyDescent="0.35">
      <c r="A67" s="208" t="s">
        <v>631</v>
      </c>
      <c r="B67" s="197"/>
      <c r="C67" s="207" t="s">
        <v>632</v>
      </c>
      <c r="D67" s="203"/>
      <c r="E67" s="215">
        <v>0</v>
      </c>
      <c r="F67" s="215">
        <v>0</v>
      </c>
    </row>
    <row r="68" spans="1:6" ht="16.399999999999999" customHeight="1" x14ac:dyDescent="0.35">
      <c r="A68" s="208" t="s">
        <v>1104</v>
      </c>
      <c r="B68" s="197"/>
      <c r="C68" s="207" t="s">
        <v>1114</v>
      </c>
      <c r="D68" s="203"/>
      <c r="E68" s="215">
        <v>29</v>
      </c>
      <c r="F68" s="215">
        <v>29</v>
      </c>
    </row>
    <row r="69" spans="1:6" ht="16.399999999999999" customHeight="1" x14ac:dyDescent="0.35">
      <c r="A69" s="208" t="s">
        <v>64</v>
      </c>
      <c r="B69" s="197"/>
      <c r="C69" s="207" t="s">
        <v>633</v>
      </c>
      <c r="D69" s="203"/>
      <c r="E69" s="215">
        <v>0</v>
      </c>
      <c r="F69" s="215">
        <v>0</v>
      </c>
    </row>
    <row r="70" spans="1:6" ht="16.399999999999999" customHeight="1" x14ac:dyDescent="0.35">
      <c r="A70" s="210" t="s">
        <v>634</v>
      </c>
      <c r="B70" s="85"/>
      <c r="C70" s="209" t="s">
        <v>635</v>
      </c>
      <c r="D70" s="204"/>
      <c r="E70" s="216">
        <v>715</v>
      </c>
      <c r="F70" s="216">
        <v>348</v>
      </c>
    </row>
    <row r="71" spans="1:6" ht="16.399999999999999" customHeight="1" x14ac:dyDescent="0.35">
      <c r="A71" s="67" t="s">
        <v>247</v>
      </c>
      <c r="B71" s="85"/>
      <c r="C71" s="200"/>
      <c r="D71" s="204" t="s">
        <v>636</v>
      </c>
      <c r="E71" s="174">
        <v>0</v>
      </c>
      <c r="F71" s="174">
        <v>0</v>
      </c>
    </row>
    <row r="72" spans="1:6" ht="16.399999999999999" customHeight="1" x14ac:dyDescent="0.35">
      <c r="A72" s="67" t="s">
        <v>65</v>
      </c>
      <c r="B72" s="85"/>
      <c r="C72" s="200"/>
      <c r="D72" s="204" t="s">
        <v>637</v>
      </c>
      <c r="E72" s="174">
        <v>396</v>
      </c>
      <c r="F72" s="174">
        <v>226</v>
      </c>
    </row>
    <row r="73" spans="1:6" ht="16.399999999999999" customHeight="1" x14ac:dyDescent="0.35">
      <c r="A73" s="67" t="s">
        <v>66</v>
      </c>
      <c r="B73" s="85"/>
      <c r="C73" s="200"/>
      <c r="D73" s="204" t="s">
        <v>638</v>
      </c>
      <c r="E73" s="174">
        <v>319</v>
      </c>
      <c r="F73" s="174">
        <v>122</v>
      </c>
    </row>
    <row r="74" spans="1:6" ht="16.399999999999999" customHeight="1" x14ac:dyDescent="0.35">
      <c r="A74" s="67" t="s">
        <v>639</v>
      </c>
      <c r="B74" s="85"/>
      <c r="C74" s="200"/>
      <c r="D74" s="204" t="s">
        <v>640</v>
      </c>
      <c r="E74" s="174">
        <v>0</v>
      </c>
      <c r="F74" s="174">
        <v>0</v>
      </c>
    </row>
    <row r="75" spans="1:6" ht="16.399999999999999" customHeight="1" x14ac:dyDescent="0.35">
      <c r="A75" s="210" t="s">
        <v>641</v>
      </c>
      <c r="B75" s="85"/>
      <c r="C75" s="209" t="s">
        <v>642</v>
      </c>
      <c r="D75" s="204"/>
      <c r="E75" s="216">
        <v>850</v>
      </c>
      <c r="F75" s="216">
        <v>768</v>
      </c>
    </row>
    <row r="76" spans="1:6" ht="16.399999999999999" customHeight="1" x14ac:dyDescent="0.35">
      <c r="A76" s="67" t="s">
        <v>643</v>
      </c>
      <c r="B76" s="85"/>
      <c r="C76" s="200"/>
      <c r="D76" s="204" t="s">
        <v>644</v>
      </c>
      <c r="E76" s="174">
        <v>135</v>
      </c>
      <c r="F76" s="174">
        <v>123</v>
      </c>
    </row>
    <row r="77" spans="1:6" ht="16.399999999999999" customHeight="1" x14ac:dyDescent="0.35">
      <c r="A77" s="67" t="s">
        <v>645</v>
      </c>
      <c r="B77" s="85"/>
      <c r="C77" s="200"/>
      <c r="D77" s="204" t="s">
        <v>646</v>
      </c>
      <c r="E77" s="174">
        <v>82</v>
      </c>
      <c r="F77" s="174">
        <v>82</v>
      </c>
    </row>
    <row r="78" spans="1:6" ht="16.399999999999999" customHeight="1" x14ac:dyDescent="0.35">
      <c r="A78" s="67" t="s">
        <v>647</v>
      </c>
      <c r="B78" s="85"/>
      <c r="C78" s="200"/>
      <c r="D78" s="204" t="s">
        <v>648</v>
      </c>
      <c r="E78" s="174">
        <v>137</v>
      </c>
      <c r="F78" s="174">
        <v>67</v>
      </c>
    </row>
    <row r="79" spans="1:6" ht="16.399999999999999" customHeight="1" x14ac:dyDescent="0.35">
      <c r="A79" s="67" t="s">
        <v>67</v>
      </c>
      <c r="B79" s="85"/>
      <c r="C79" s="200"/>
      <c r="D79" s="204" t="s">
        <v>649</v>
      </c>
      <c r="E79" s="174">
        <v>0</v>
      </c>
      <c r="F79" s="174">
        <v>0</v>
      </c>
    </row>
    <row r="80" spans="1:6" ht="16.399999999999999" customHeight="1" x14ac:dyDescent="0.35">
      <c r="A80" s="67" t="s">
        <v>650</v>
      </c>
      <c r="B80" s="85"/>
      <c r="C80" s="200"/>
      <c r="D80" s="204" t="s">
        <v>68</v>
      </c>
      <c r="E80" s="174">
        <v>496</v>
      </c>
      <c r="F80" s="174">
        <v>496</v>
      </c>
    </row>
    <row r="81" spans="1:6" ht="16.399999999999999" customHeight="1" x14ac:dyDescent="0.35">
      <c r="A81" s="210" t="s">
        <v>50</v>
      </c>
      <c r="B81" s="211" t="s">
        <v>651</v>
      </c>
      <c r="C81" s="200"/>
      <c r="D81" s="204"/>
      <c r="E81" s="216">
        <v>1227</v>
      </c>
      <c r="F81" s="216">
        <v>696</v>
      </c>
    </row>
    <row r="82" spans="1:6" ht="16.399999999999999" customHeight="1" x14ac:dyDescent="0.35">
      <c r="A82" s="210" t="s">
        <v>652</v>
      </c>
      <c r="B82" s="85"/>
      <c r="C82" s="209" t="s">
        <v>653</v>
      </c>
      <c r="D82" s="204"/>
      <c r="E82" s="216">
        <v>128</v>
      </c>
      <c r="F82" s="216">
        <v>118</v>
      </c>
    </row>
    <row r="83" spans="1:6" ht="16.399999999999999" customHeight="1" x14ac:dyDescent="0.35">
      <c r="A83" s="210" t="s">
        <v>69</v>
      </c>
      <c r="B83" s="85"/>
      <c r="C83" s="209" t="s">
        <v>654</v>
      </c>
      <c r="D83" s="204"/>
      <c r="E83" s="216">
        <v>0</v>
      </c>
      <c r="F83" s="216">
        <v>0</v>
      </c>
    </row>
    <row r="84" spans="1:6" ht="16.399999999999999" customHeight="1" x14ac:dyDescent="0.35">
      <c r="A84" s="210" t="s">
        <v>655</v>
      </c>
      <c r="B84" s="85"/>
      <c r="C84" s="209" t="s">
        <v>656</v>
      </c>
      <c r="D84" s="204"/>
      <c r="E84" s="216">
        <v>0</v>
      </c>
      <c r="F84" s="216">
        <v>0</v>
      </c>
    </row>
    <row r="85" spans="1:6" ht="16.399999999999999" customHeight="1" x14ac:dyDescent="0.35">
      <c r="A85" s="210" t="s">
        <v>70</v>
      </c>
      <c r="B85" s="85"/>
      <c r="C85" s="209" t="s">
        <v>657</v>
      </c>
      <c r="D85" s="204"/>
      <c r="E85" s="216">
        <v>183</v>
      </c>
      <c r="F85" s="216">
        <v>171</v>
      </c>
    </row>
    <row r="86" spans="1:6" ht="16.399999999999999" customHeight="1" x14ac:dyDescent="0.35">
      <c r="A86" s="210" t="s">
        <v>658</v>
      </c>
      <c r="B86" s="85"/>
      <c r="C86" s="209" t="s">
        <v>659</v>
      </c>
      <c r="D86" s="204"/>
      <c r="E86" s="216">
        <v>0</v>
      </c>
      <c r="F86" s="216">
        <v>0</v>
      </c>
    </row>
    <row r="87" spans="1:6" ht="16.399999999999999" customHeight="1" x14ac:dyDescent="0.35">
      <c r="A87" s="210" t="s">
        <v>215</v>
      </c>
      <c r="B87" s="85"/>
      <c r="C87" s="209" t="s">
        <v>660</v>
      </c>
      <c r="D87" s="204"/>
      <c r="E87" s="216">
        <v>449</v>
      </c>
      <c r="F87" s="216">
        <v>196</v>
      </c>
    </row>
    <row r="88" spans="1:6" ht="16.399999999999999" customHeight="1" x14ac:dyDescent="0.35">
      <c r="A88" s="67" t="s">
        <v>661</v>
      </c>
      <c r="B88" s="85"/>
      <c r="C88" s="209" t="s">
        <v>662</v>
      </c>
      <c r="D88" s="204"/>
      <c r="E88" s="216">
        <v>5</v>
      </c>
      <c r="F88" s="216">
        <v>5</v>
      </c>
    </row>
    <row r="89" spans="1:6" ht="16.399999999999999" customHeight="1" x14ac:dyDescent="0.35">
      <c r="A89" s="67" t="s">
        <v>663</v>
      </c>
      <c r="B89" s="85"/>
      <c r="C89" s="200"/>
      <c r="D89" s="204" t="s">
        <v>359</v>
      </c>
      <c r="E89" s="174" t="s">
        <v>315</v>
      </c>
      <c r="F89" s="174" t="s">
        <v>315</v>
      </c>
    </row>
    <row r="90" spans="1:6" ht="16.399999999999999" customHeight="1" x14ac:dyDescent="0.35">
      <c r="A90" s="67" t="s">
        <v>664</v>
      </c>
      <c r="B90" s="85"/>
      <c r="C90" s="200"/>
      <c r="D90" s="204" t="s">
        <v>364</v>
      </c>
      <c r="E90" s="174">
        <v>0</v>
      </c>
      <c r="F90" s="174">
        <v>0</v>
      </c>
    </row>
    <row r="91" spans="1:6" ht="16.399999999999999" customHeight="1" x14ac:dyDescent="0.35">
      <c r="A91" s="67" t="s">
        <v>665</v>
      </c>
      <c r="B91" s="85"/>
      <c r="C91" s="200"/>
      <c r="D91" s="204" t="s">
        <v>383</v>
      </c>
      <c r="E91" s="174">
        <v>0</v>
      </c>
      <c r="F91" s="174">
        <v>0</v>
      </c>
    </row>
    <row r="92" spans="1:6" ht="16.399999999999999" customHeight="1" x14ac:dyDescent="0.35">
      <c r="A92" s="67" t="s">
        <v>666</v>
      </c>
      <c r="B92" s="85"/>
      <c r="C92" s="200"/>
      <c r="D92" s="204" t="s">
        <v>399</v>
      </c>
      <c r="E92" s="174">
        <v>0</v>
      </c>
      <c r="F92" s="174">
        <v>0</v>
      </c>
    </row>
    <row r="93" spans="1:6" ht="16.399999999999999" customHeight="1" x14ac:dyDescent="0.35">
      <c r="A93" s="67" t="s">
        <v>667</v>
      </c>
      <c r="B93" s="85"/>
      <c r="C93" s="200"/>
      <c r="D93" s="204" t="s">
        <v>410</v>
      </c>
      <c r="E93" s="174" t="s">
        <v>315</v>
      </c>
      <c r="F93" s="174" t="s">
        <v>315</v>
      </c>
    </row>
    <row r="94" spans="1:6" ht="16.399999999999999" customHeight="1" x14ac:dyDescent="0.35">
      <c r="A94" s="67" t="s">
        <v>668</v>
      </c>
      <c r="B94" s="85"/>
      <c r="C94" s="200"/>
      <c r="D94" s="204" t="s">
        <v>434</v>
      </c>
      <c r="E94" s="174">
        <v>0</v>
      </c>
      <c r="F94" s="174">
        <v>0</v>
      </c>
    </row>
    <row r="95" spans="1:6" ht="16.399999999999999" customHeight="1" x14ac:dyDescent="0.35">
      <c r="A95" s="67" t="s">
        <v>669</v>
      </c>
      <c r="B95" s="85"/>
      <c r="C95" s="200"/>
      <c r="D95" s="204" t="s">
        <v>463</v>
      </c>
      <c r="E95" s="174">
        <v>0</v>
      </c>
      <c r="F95" s="174">
        <v>0</v>
      </c>
    </row>
    <row r="96" spans="1:6" ht="16.399999999999999" customHeight="1" x14ac:dyDescent="0.35">
      <c r="A96" s="67" t="s">
        <v>71</v>
      </c>
      <c r="B96" s="85"/>
      <c r="C96" s="200"/>
      <c r="D96" s="204" t="s">
        <v>496</v>
      </c>
      <c r="E96" s="174">
        <v>0</v>
      </c>
      <c r="F96" s="174">
        <v>0</v>
      </c>
    </row>
    <row r="97" spans="1:6" ht="16.399999999999999" customHeight="1" x14ac:dyDescent="0.35">
      <c r="A97" s="210" t="s">
        <v>670</v>
      </c>
      <c r="B97" s="85"/>
      <c r="C97" s="209" t="s">
        <v>671</v>
      </c>
      <c r="D97" s="204"/>
      <c r="E97" s="216">
        <v>0</v>
      </c>
      <c r="F97" s="216">
        <v>0</v>
      </c>
    </row>
    <row r="98" spans="1:6" ht="16.399999999999999" customHeight="1" x14ac:dyDescent="0.35">
      <c r="A98" s="67" t="s">
        <v>672</v>
      </c>
      <c r="B98" s="85"/>
      <c r="C98" s="200"/>
      <c r="D98" s="204" t="s">
        <v>673</v>
      </c>
      <c r="E98" s="174">
        <v>0</v>
      </c>
      <c r="F98" s="174">
        <v>0</v>
      </c>
    </row>
    <row r="99" spans="1:6" ht="16.399999999999999" customHeight="1" x14ac:dyDescent="0.35">
      <c r="A99" s="67" t="s">
        <v>674</v>
      </c>
      <c r="B99" s="85"/>
      <c r="C99" s="200"/>
      <c r="D99" s="204" t="s">
        <v>380</v>
      </c>
      <c r="E99" s="174">
        <v>0</v>
      </c>
      <c r="F99" s="174">
        <v>0</v>
      </c>
    </row>
    <row r="100" spans="1:6" ht="16.399999999999999" customHeight="1" x14ac:dyDescent="0.35">
      <c r="A100" s="67" t="s">
        <v>675</v>
      </c>
      <c r="B100" s="85"/>
      <c r="C100" s="200"/>
      <c r="D100" s="204" t="s">
        <v>424</v>
      </c>
      <c r="E100" s="174">
        <v>0</v>
      </c>
      <c r="F100" s="174">
        <v>0</v>
      </c>
    </row>
    <row r="101" spans="1:6" ht="16.399999999999999" customHeight="1" x14ac:dyDescent="0.35">
      <c r="A101" s="67" t="s">
        <v>676</v>
      </c>
      <c r="B101" s="85"/>
      <c r="C101" s="200"/>
      <c r="D101" s="204" t="s">
        <v>677</v>
      </c>
      <c r="E101" s="174">
        <v>0</v>
      </c>
      <c r="F101" s="174">
        <v>0</v>
      </c>
    </row>
    <row r="102" spans="1:6" ht="16.399999999999999" customHeight="1" x14ac:dyDescent="0.35">
      <c r="A102" s="67" t="s">
        <v>678</v>
      </c>
      <c r="B102" s="85"/>
      <c r="C102" s="200"/>
      <c r="D102" s="204" t="s">
        <v>679</v>
      </c>
      <c r="E102" s="174">
        <v>0</v>
      </c>
      <c r="F102" s="174">
        <v>0</v>
      </c>
    </row>
    <row r="103" spans="1:6" ht="16.399999999999999" customHeight="1" x14ac:dyDescent="0.35">
      <c r="A103" s="67" t="s">
        <v>680</v>
      </c>
      <c r="B103" s="85"/>
      <c r="C103" s="200"/>
      <c r="D103" s="204" t="s">
        <v>468</v>
      </c>
      <c r="E103" s="174">
        <v>0</v>
      </c>
      <c r="F103" s="174">
        <v>0</v>
      </c>
    </row>
    <row r="104" spans="1:6" ht="16.399999999999999" customHeight="1" x14ac:dyDescent="0.35">
      <c r="A104" s="67" t="s">
        <v>681</v>
      </c>
      <c r="B104" s="85"/>
      <c r="C104" s="200"/>
      <c r="D104" s="204" t="s">
        <v>682</v>
      </c>
      <c r="E104" s="174">
        <v>0</v>
      </c>
      <c r="F104" s="174">
        <v>0</v>
      </c>
    </row>
    <row r="105" spans="1:6" ht="16.399999999999999" customHeight="1" x14ac:dyDescent="0.35">
      <c r="A105" s="210" t="s">
        <v>683</v>
      </c>
      <c r="B105" s="85"/>
      <c r="C105" s="209" t="s">
        <v>684</v>
      </c>
      <c r="D105" s="204"/>
      <c r="E105" s="216">
        <v>0</v>
      </c>
      <c r="F105" s="216">
        <v>0</v>
      </c>
    </row>
    <row r="106" spans="1:6" ht="16.399999999999999" customHeight="1" x14ac:dyDescent="0.35">
      <c r="A106" s="67" t="s">
        <v>685</v>
      </c>
      <c r="B106" s="85"/>
      <c r="C106" s="200"/>
      <c r="D106" s="204" t="s">
        <v>686</v>
      </c>
      <c r="E106" s="174">
        <v>0</v>
      </c>
      <c r="F106" s="174">
        <v>0</v>
      </c>
    </row>
    <row r="107" spans="1:6" ht="16.399999999999999" customHeight="1" x14ac:dyDescent="0.35">
      <c r="A107" s="67" t="s">
        <v>687</v>
      </c>
      <c r="B107" s="85"/>
      <c r="C107" s="200"/>
      <c r="D107" s="204" t="s">
        <v>688</v>
      </c>
      <c r="E107" s="174">
        <v>0</v>
      </c>
      <c r="F107" s="174">
        <v>0</v>
      </c>
    </row>
    <row r="108" spans="1:6" ht="16.399999999999999" customHeight="1" x14ac:dyDescent="0.35">
      <c r="A108" s="67" t="s">
        <v>689</v>
      </c>
      <c r="B108" s="85"/>
      <c r="C108" s="200"/>
      <c r="D108" s="204" t="s">
        <v>447</v>
      </c>
      <c r="E108" s="174">
        <v>0</v>
      </c>
      <c r="F108" s="174">
        <v>0</v>
      </c>
    </row>
    <row r="109" spans="1:6" ht="16.399999999999999" customHeight="1" x14ac:dyDescent="0.35">
      <c r="A109" s="67" t="s">
        <v>690</v>
      </c>
      <c r="B109" s="85"/>
      <c r="C109" s="200"/>
      <c r="D109" s="204" t="s">
        <v>691</v>
      </c>
      <c r="E109" s="174">
        <v>0</v>
      </c>
      <c r="F109" s="174">
        <v>0</v>
      </c>
    </row>
    <row r="110" spans="1:6" ht="16.399999999999999" customHeight="1" x14ac:dyDescent="0.35">
      <c r="A110" s="67" t="s">
        <v>692</v>
      </c>
      <c r="B110" s="85"/>
      <c r="C110" s="200"/>
      <c r="D110" s="204" t="s">
        <v>693</v>
      </c>
      <c r="E110" s="174">
        <v>0</v>
      </c>
      <c r="F110" s="174">
        <v>0</v>
      </c>
    </row>
    <row r="111" spans="1:6" ht="16.399999999999999" customHeight="1" x14ac:dyDescent="0.35">
      <c r="A111" s="67" t="s">
        <v>694</v>
      </c>
      <c r="B111" s="85"/>
      <c r="C111" s="200"/>
      <c r="D111" s="204" t="s">
        <v>695</v>
      </c>
      <c r="E111" s="174">
        <v>0</v>
      </c>
      <c r="F111" s="174">
        <v>0</v>
      </c>
    </row>
    <row r="112" spans="1:6" ht="16.399999999999999" customHeight="1" x14ac:dyDescent="0.35">
      <c r="A112" s="67" t="s">
        <v>696</v>
      </c>
      <c r="B112" s="85"/>
      <c r="C112" s="200"/>
      <c r="D112" s="204" t="s">
        <v>697</v>
      </c>
      <c r="E112" s="174">
        <v>0</v>
      </c>
      <c r="F112" s="174">
        <v>0</v>
      </c>
    </row>
    <row r="113" spans="1:6" ht="16.399999999999999" customHeight="1" x14ac:dyDescent="0.35">
      <c r="A113" s="210" t="s">
        <v>72</v>
      </c>
      <c r="B113" s="85"/>
      <c r="C113" s="209" t="s">
        <v>698</v>
      </c>
      <c r="D113" s="204"/>
      <c r="E113" s="216">
        <v>462</v>
      </c>
      <c r="F113" s="216">
        <v>206</v>
      </c>
    </row>
    <row r="114" spans="1:6" ht="16.399999999999999" customHeight="1" x14ac:dyDescent="0.35">
      <c r="A114" s="67" t="s">
        <v>73</v>
      </c>
      <c r="B114" s="85"/>
      <c r="C114" s="200"/>
      <c r="D114" s="204" t="s">
        <v>360</v>
      </c>
      <c r="E114" s="174">
        <v>361</v>
      </c>
      <c r="F114" s="174">
        <v>113</v>
      </c>
    </row>
    <row r="115" spans="1:6" ht="16.399999999999999" customHeight="1" x14ac:dyDescent="0.35">
      <c r="A115" s="67" t="s">
        <v>699</v>
      </c>
      <c r="B115" s="85"/>
      <c r="C115" s="200"/>
      <c r="D115" s="204" t="s">
        <v>362</v>
      </c>
      <c r="E115" s="174">
        <v>0</v>
      </c>
      <c r="F115" s="174">
        <v>0</v>
      </c>
    </row>
    <row r="116" spans="1:6" ht="16.399999999999999" customHeight="1" x14ac:dyDescent="0.35">
      <c r="A116" s="67" t="s">
        <v>700</v>
      </c>
      <c r="B116" s="85"/>
      <c r="C116" s="200"/>
      <c r="D116" s="204" t="s">
        <v>370</v>
      </c>
      <c r="E116" s="174">
        <v>0</v>
      </c>
      <c r="F116" s="174">
        <v>0</v>
      </c>
    </row>
    <row r="117" spans="1:6" ht="16.399999999999999" customHeight="1" x14ac:dyDescent="0.35">
      <c r="A117" s="67" t="s">
        <v>701</v>
      </c>
      <c r="B117" s="85"/>
      <c r="C117" s="200"/>
      <c r="D117" s="204" t="s">
        <v>416</v>
      </c>
      <c r="E117" s="174" t="s">
        <v>315</v>
      </c>
      <c r="F117" s="174" t="s">
        <v>315</v>
      </c>
    </row>
    <row r="118" spans="1:6" ht="16.399999999999999" customHeight="1" x14ac:dyDescent="0.35">
      <c r="A118" s="67" t="s">
        <v>702</v>
      </c>
      <c r="B118" s="85"/>
      <c r="C118" s="200"/>
      <c r="D118" s="204" t="s">
        <v>453</v>
      </c>
      <c r="E118" s="174" t="s">
        <v>315</v>
      </c>
      <c r="F118" s="174" t="s">
        <v>315</v>
      </c>
    </row>
    <row r="119" spans="1:6" ht="16.399999999999999" customHeight="1" x14ac:dyDescent="0.35">
      <c r="A119" s="67" t="s">
        <v>703</v>
      </c>
      <c r="B119" s="85"/>
      <c r="C119" s="200"/>
      <c r="D119" s="204" t="s">
        <v>704</v>
      </c>
      <c r="E119" s="174" t="s">
        <v>315</v>
      </c>
      <c r="F119" s="174" t="s">
        <v>315</v>
      </c>
    </row>
    <row r="120" spans="1:6" ht="16.399999999999999" customHeight="1" x14ac:dyDescent="0.35">
      <c r="A120" s="67" t="s">
        <v>705</v>
      </c>
      <c r="B120" s="85"/>
      <c r="C120" s="200"/>
      <c r="D120" s="204" t="s">
        <v>487</v>
      </c>
      <c r="E120" s="174">
        <v>95</v>
      </c>
      <c r="F120" s="174">
        <v>87</v>
      </c>
    </row>
    <row r="121" spans="1:6" ht="16.399999999999999" customHeight="1" x14ac:dyDescent="0.35">
      <c r="A121" s="210" t="s">
        <v>51</v>
      </c>
      <c r="B121" s="211" t="s">
        <v>706</v>
      </c>
      <c r="C121" s="200"/>
      <c r="D121" s="204"/>
      <c r="E121" s="216">
        <v>788</v>
      </c>
      <c r="F121" s="216">
        <v>325</v>
      </c>
    </row>
    <row r="122" spans="1:6" ht="16.399999999999999" customHeight="1" x14ac:dyDescent="0.35">
      <c r="A122" s="210" t="s">
        <v>707</v>
      </c>
      <c r="B122" s="85"/>
      <c r="C122" s="209" t="s">
        <v>708</v>
      </c>
      <c r="D122" s="204"/>
      <c r="E122" s="216">
        <v>0</v>
      </c>
      <c r="F122" s="216">
        <v>0</v>
      </c>
    </row>
    <row r="123" spans="1:6" ht="16.399999999999999" customHeight="1" x14ac:dyDescent="0.35">
      <c r="A123" s="210" t="s">
        <v>210</v>
      </c>
      <c r="B123" s="85"/>
      <c r="C123" s="209" t="s">
        <v>709</v>
      </c>
      <c r="D123" s="204"/>
      <c r="E123" s="216">
        <v>119</v>
      </c>
      <c r="F123" s="216">
        <v>65</v>
      </c>
    </row>
    <row r="124" spans="1:6" ht="16.399999999999999" customHeight="1" x14ac:dyDescent="0.35">
      <c r="A124" s="210" t="s">
        <v>202</v>
      </c>
      <c r="B124" s="85"/>
      <c r="C124" s="209" t="s">
        <v>710</v>
      </c>
      <c r="D124" s="204"/>
      <c r="E124" s="216">
        <v>0</v>
      </c>
      <c r="F124" s="216">
        <v>0</v>
      </c>
    </row>
    <row r="125" spans="1:6" ht="16.399999999999999" customHeight="1" x14ac:dyDescent="0.35">
      <c r="A125" s="210" t="s">
        <v>711</v>
      </c>
      <c r="B125" s="85"/>
      <c r="C125" s="209" t="s">
        <v>712</v>
      </c>
      <c r="D125" s="204"/>
      <c r="E125" s="216">
        <v>127</v>
      </c>
      <c r="F125" s="216" t="s">
        <v>349</v>
      </c>
    </row>
    <row r="126" spans="1:6" ht="16.399999999999999" customHeight="1" x14ac:dyDescent="0.35">
      <c r="A126" s="210" t="s">
        <v>713</v>
      </c>
      <c r="B126" s="85"/>
      <c r="C126" s="209" t="s">
        <v>714</v>
      </c>
      <c r="D126" s="204"/>
      <c r="E126" s="216">
        <v>166</v>
      </c>
      <c r="F126" s="216">
        <v>103</v>
      </c>
    </row>
    <row r="127" spans="1:6" ht="16.399999999999999" customHeight="1" x14ac:dyDescent="0.35">
      <c r="A127" s="67" t="s">
        <v>715</v>
      </c>
      <c r="B127" s="85"/>
      <c r="C127" s="200"/>
      <c r="D127" s="204" t="s">
        <v>375</v>
      </c>
      <c r="E127" s="174">
        <v>0</v>
      </c>
      <c r="F127" s="174">
        <v>0</v>
      </c>
    </row>
    <row r="128" spans="1:6" ht="16.399999999999999" customHeight="1" x14ac:dyDescent="0.35">
      <c r="A128" s="67" t="s">
        <v>716</v>
      </c>
      <c r="B128" s="85"/>
      <c r="C128" s="200"/>
      <c r="D128" s="204" t="s">
        <v>717</v>
      </c>
      <c r="E128" s="174">
        <v>0</v>
      </c>
      <c r="F128" s="174">
        <v>0</v>
      </c>
    </row>
    <row r="129" spans="1:6" ht="16.399999999999999" customHeight="1" x14ac:dyDescent="0.35">
      <c r="A129" s="67" t="s">
        <v>718</v>
      </c>
      <c r="B129" s="85"/>
      <c r="C129" s="200"/>
      <c r="D129" s="204" t="s">
        <v>446</v>
      </c>
      <c r="E129" s="174">
        <v>0</v>
      </c>
      <c r="F129" s="174">
        <v>0</v>
      </c>
    </row>
    <row r="130" spans="1:6" ht="16.399999999999999" customHeight="1" x14ac:dyDescent="0.35">
      <c r="A130" s="67" t="s">
        <v>232</v>
      </c>
      <c r="B130" s="85"/>
      <c r="C130" s="200"/>
      <c r="D130" s="204" t="s">
        <v>461</v>
      </c>
      <c r="E130" s="174">
        <v>71</v>
      </c>
      <c r="F130" s="174" t="s">
        <v>349</v>
      </c>
    </row>
    <row r="131" spans="1:6" ht="16.399999999999999" customHeight="1" x14ac:dyDescent="0.35">
      <c r="A131" s="67" t="s">
        <v>719</v>
      </c>
      <c r="B131" s="85"/>
      <c r="C131" s="200"/>
      <c r="D131" s="204" t="s">
        <v>500</v>
      </c>
      <c r="E131" s="174">
        <v>24</v>
      </c>
      <c r="F131" s="174" t="s">
        <v>349</v>
      </c>
    </row>
    <row r="132" spans="1:6" ht="16.399999999999999" customHeight="1" x14ac:dyDescent="0.35">
      <c r="A132" s="67" t="s">
        <v>234</v>
      </c>
      <c r="B132" s="85"/>
      <c r="C132" s="200"/>
      <c r="D132" s="204" t="s">
        <v>508</v>
      </c>
      <c r="E132" s="174">
        <v>71</v>
      </c>
      <c r="F132" s="174">
        <v>49</v>
      </c>
    </row>
    <row r="133" spans="1:6" ht="16.399999999999999" customHeight="1" x14ac:dyDescent="0.35">
      <c r="A133" s="67" t="s">
        <v>720</v>
      </c>
      <c r="B133" s="85"/>
      <c r="C133" s="200"/>
      <c r="D133" s="204" t="s">
        <v>509</v>
      </c>
      <c r="E133" s="174">
        <v>0</v>
      </c>
      <c r="F133" s="174">
        <v>0</v>
      </c>
    </row>
    <row r="134" spans="1:6" ht="16.399999999999999" customHeight="1" x14ac:dyDescent="0.35">
      <c r="A134" s="67" t="s">
        <v>236</v>
      </c>
      <c r="B134" s="85"/>
      <c r="C134" s="200"/>
      <c r="D134" s="204" t="s">
        <v>518</v>
      </c>
      <c r="E134" s="174">
        <v>0</v>
      </c>
      <c r="F134" s="174">
        <v>0</v>
      </c>
    </row>
    <row r="135" spans="1:6" ht="16.399999999999999" customHeight="1" x14ac:dyDescent="0.35">
      <c r="A135" s="210" t="s">
        <v>721</v>
      </c>
      <c r="B135" s="85"/>
      <c r="C135" s="209" t="s">
        <v>722</v>
      </c>
      <c r="D135" s="204"/>
      <c r="E135" s="216">
        <v>8</v>
      </c>
      <c r="F135" s="216" t="s">
        <v>315</v>
      </c>
    </row>
    <row r="136" spans="1:6" ht="16.399999999999999" customHeight="1" x14ac:dyDescent="0.35">
      <c r="A136" s="67" t="s">
        <v>723</v>
      </c>
      <c r="B136" s="85"/>
      <c r="C136" s="200"/>
      <c r="D136" s="204" t="s">
        <v>467</v>
      </c>
      <c r="E136" s="174">
        <v>0</v>
      </c>
      <c r="F136" s="174">
        <v>0</v>
      </c>
    </row>
    <row r="137" spans="1:6" ht="16.399999999999999" customHeight="1" x14ac:dyDescent="0.35">
      <c r="A137" s="67" t="s">
        <v>724</v>
      </c>
      <c r="B137" s="85"/>
      <c r="C137" s="200"/>
      <c r="D137" s="204" t="s">
        <v>725</v>
      </c>
      <c r="E137" s="174">
        <v>0</v>
      </c>
      <c r="F137" s="174">
        <v>0</v>
      </c>
    </row>
    <row r="138" spans="1:6" ht="16.399999999999999" customHeight="1" x14ac:dyDescent="0.35">
      <c r="A138" s="67" t="s">
        <v>726</v>
      </c>
      <c r="B138" s="85"/>
      <c r="C138" s="200"/>
      <c r="D138" s="204" t="s">
        <v>485</v>
      </c>
      <c r="E138" s="174">
        <v>0</v>
      </c>
      <c r="F138" s="174">
        <v>0</v>
      </c>
    </row>
    <row r="139" spans="1:6" ht="16.399999999999999" customHeight="1" x14ac:dyDescent="0.35">
      <c r="A139" s="67" t="s">
        <v>74</v>
      </c>
      <c r="B139" s="85"/>
      <c r="C139" s="200"/>
      <c r="D139" s="204" t="s">
        <v>513</v>
      </c>
      <c r="E139" s="174">
        <v>8</v>
      </c>
      <c r="F139" s="174" t="s">
        <v>315</v>
      </c>
    </row>
    <row r="140" spans="1:6" ht="16.399999999999999" customHeight="1" x14ac:dyDescent="0.35">
      <c r="A140" s="67" t="s">
        <v>727</v>
      </c>
      <c r="B140" s="85"/>
      <c r="C140" s="200"/>
      <c r="D140" s="204" t="s">
        <v>728</v>
      </c>
      <c r="E140" s="174">
        <v>0</v>
      </c>
      <c r="F140" s="174">
        <v>0</v>
      </c>
    </row>
    <row r="141" spans="1:6" ht="16.399999999999999" customHeight="1" x14ac:dyDescent="0.35">
      <c r="A141" s="210" t="s">
        <v>729</v>
      </c>
      <c r="B141" s="85"/>
      <c r="C141" s="209" t="s">
        <v>730</v>
      </c>
      <c r="D141" s="204"/>
      <c r="E141" s="216">
        <v>368</v>
      </c>
      <c r="F141" s="216">
        <v>95</v>
      </c>
    </row>
    <row r="142" spans="1:6" ht="16.399999999999999" customHeight="1" x14ac:dyDescent="0.35">
      <c r="A142" s="67" t="s">
        <v>731</v>
      </c>
      <c r="B142" s="85"/>
      <c r="C142" s="200"/>
      <c r="D142" s="204" t="s">
        <v>732</v>
      </c>
      <c r="E142" s="174">
        <v>0</v>
      </c>
      <c r="F142" s="174">
        <v>0</v>
      </c>
    </row>
    <row r="143" spans="1:6" ht="16.399999999999999" customHeight="1" x14ac:dyDescent="0.35">
      <c r="A143" s="67" t="s">
        <v>75</v>
      </c>
      <c r="B143" s="85"/>
      <c r="C143" s="200"/>
      <c r="D143" s="204" t="s">
        <v>733</v>
      </c>
      <c r="E143" s="174">
        <v>368</v>
      </c>
      <c r="F143" s="174">
        <v>95</v>
      </c>
    </row>
    <row r="144" spans="1:6" ht="16.399999999999999" customHeight="1" x14ac:dyDescent="0.35">
      <c r="A144" s="67" t="s">
        <v>734</v>
      </c>
      <c r="B144" s="85"/>
      <c r="C144" s="200"/>
      <c r="D144" s="204" t="s">
        <v>735</v>
      </c>
      <c r="E144" s="174">
        <v>0</v>
      </c>
      <c r="F144" s="174">
        <v>0</v>
      </c>
    </row>
    <row r="145" spans="1:6" ht="16.399999999999999" customHeight="1" x14ac:dyDescent="0.35">
      <c r="A145" s="67" t="s">
        <v>736</v>
      </c>
      <c r="B145" s="85"/>
      <c r="C145" s="200"/>
      <c r="D145" s="204" t="s">
        <v>737</v>
      </c>
      <c r="E145" s="174">
        <v>0</v>
      </c>
      <c r="F145" s="174">
        <v>0</v>
      </c>
    </row>
    <row r="146" spans="1:6" ht="16.399999999999999" customHeight="1" x14ac:dyDescent="0.35">
      <c r="A146" s="67" t="s">
        <v>738</v>
      </c>
      <c r="B146" s="85"/>
      <c r="C146" s="200"/>
      <c r="D146" s="204" t="s">
        <v>492</v>
      </c>
      <c r="E146" s="174">
        <v>0</v>
      </c>
      <c r="F146" s="174">
        <v>0</v>
      </c>
    </row>
    <row r="147" spans="1:6" ht="16.399999999999999" customHeight="1" x14ac:dyDescent="0.35">
      <c r="A147" s="67" t="s">
        <v>76</v>
      </c>
      <c r="B147" s="85"/>
      <c r="C147" s="200"/>
      <c r="D147" s="204" t="s">
        <v>739</v>
      </c>
      <c r="E147" s="174">
        <v>0</v>
      </c>
      <c r="F147" s="174">
        <v>0</v>
      </c>
    </row>
    <row r="148" spans="1:6" ht="16.399999999999999" customHeight="1" x14ac:dyDescent="0.35">
      <c r="A148" s="67" t="s">
        <v>740</v>
      </c>
      <c r="B148" s="85"/>
      <c r="C148" s="200"/>
      <c r="D148" s="204" t="s">
        <v>741</v>
      </c>
      <c r="E148" s="174">
        <v>0</v>
      </c>
      <c r="F148" s="174">
        <v>0</v>
      </c>
    </row>
    <row r="149" spans="1:6" ht="16.399999999999999" customHeight="1" x14ac:dyDescent="0.35">
      <c r="A149" s="210" t="s">
        <v>742</v>
      </c>
      <c r="B149" s="85"/>
      <c r="C149" s="209" t="s">
        <v>743</v>
      </c>
      <c r="D149" s="204"/>
      <c r="E149" s="216">
        <v>0</v>
      </c>
      <c r="F149" s="216">
        <v>0</v>
      </c>
    </row>
    <row r="150" spans="1:6" ht="16.399999999999999" customHeight="1" x14ac:dyDescent="0.35">
      <c r="A150" s="67" t="s">
        <v>744</v>
      </c>
      <c r="B150" s="85"/>
      <c r="C150" s="200"/>
      <c r="D150" s="204" t="s">
        <v>368</v>
      </c>
      <c r="E150" s="174">
        <v>0</v>
      </c>
      <c r="F150" s="174">
        <v>0</v>
      </c>
    </row>
    <row r="151" spans="1:6" ht="16.399999999999999" customHeight="1" x14ac:dyDescent="0.35">
      <c r="A151" s="67" t="s">
        <v>745</v>
      </c>
      <c r="B151" s="85"/>
      <c r="C151" s="200"/>
      <c r="D151" s="204" t="s">
        <v>746</v>
      </c>
      <c r="E151" s="174">
        <v>0</v>
      </c>
      <c r="F151" s="174">
        <v>0</v>
      </c>
    </row>
    <row r="152" spans="1:6" ht="16.399999999999999" customHeight="1" x14ac:dyDescent="0.35">
      <c r="A152" s="67" t="s">
        <v>747</v>
      </c>
      <c r="B152" s="85"/>
      <c r="C152" s="200"/>
      <c r="D152" s="204" t="s">
        <v>478</v>
      </c>
      <c r="E152" s="174">
        <v>0</v>
      </c>
      <c r="F152" s="174">
        <v>0</v>
      </c>
    </row>
    <row r="153" spans="1:6" ht="16.399999999999999" customHeight="1" x14ac:dyDescent="0.35">
      <c r="A153" s="67" t="s">
        <v>748</v>
      </c>
      <c r="B153" s="85"/>
      <c r="C153" s="200"/>
      <c r="D153" s="204" t="s">
        <v>541</v>
      </c>
      <c r="E153" s="174">
        <v>0</v>
      </c>
      <c r="F153" s="174">
        <v>0</v>
      </c>
    </row>
    <row r="154" spans="1:6" ht="16.399999999999999" customHeight="1" x14ac:dyDescent="0.35">
      <c r="A154" s="67" t="s">
        <v>749</v>
      </c>
      <c r="B154" s="85"/>
      <c r="C154" s="200"/>
      <c r="D154" s="204" t="s">
        <v>750</v>
      </c>
      <c r="E154" s="174">
        <v>0</v>
      </c>
      <c r="F154" s="174">
        <v>0</v>
      </c>
    </row>
    <row r="155" spans="1:6" ht="16.399999999999999" customHeight="1" x14ac:dyDescent="0.35">
      <c r="A155" s="67" t="s">
        <v>751</v>
      </c>
      <c r="B155" s="85"/>
      <c r="C155" s="200"/>
      <c r="D155" s="204" t="s">
        <v>542</v>
      </c>
      <c r="E155" s="174">
        <v>0</v>
      </c>
      <c r="F155" s="174">
        <v>0</v>
      </c>
    </row>
    <row r="156" spans="1:6" ht="16.399999999999999" customHeight="1" x14ac:dyDescent="0.35">
      <c r="A156" s="210" t="s">
        <v>52</v>
      </c>
      <c r="B156" s="211" t="s">
        <v>752</v>
      </c>
      <c r="C156" s="200"/>
      <c r="D156" s="204"/>
      <c r="E156" s="216">
        <v>1032</v>
      </c>
      <c r="F156" s="216">
        <v>754</v>
      </c>
    </row>
    <row r="157" spans="1:6" ht="16.399999999999999" customHeight="1" x14ac:dyDescent="0.35">
      <c r="A157" s="210" t="s">
        <v>212</v>
      </c>
      <c r="B157" s="85"/>
      <c r="C157" s="209" t="s">
        <v>363</v>
      </c>
      <c r="D157" s="204"/>
      <c r="E157" s="216">
        <v>0</v>
      </c>
      <c r="F157" s="216">
        <v>0</v>
      </c>
    </row>
    <row r="158" spans="1:6" ht="16.399999999999999" customHeight="1" x14ac:dyDescent="0.35">
      <c r="A158" s="210" t="s">
        <v>753</v>
      </c>
      <c r="B158" s="85"/>
      <c r="C158" s="209" t="s">
        <v>754</v>
      </c>
      <c r="D158" s="204"/>
      <c r="E158" s="216">
        <v>0</v>
      </c>
      <c r="F158" s="216">
        <v>0</v>
      </c>
    </row>
    <row r="159" spans="1:6" ht="16.399999999999999" customHeight="1" x14ac:dyDescent="0.35">
      <c r="A159" s="210" t="s">
        <v>755</v>
      </c>
      <c r="B159" s="85"/>
      <c r="C159" s="209" t="s">
        <v>756</v>
      </c>
      <c r="D159" s="204"/>
      <c r="E159" s="216">
        <v>0</v>
      </c>
      <c r="F159" s="216">
        <v>0</v>
      </c>
    </row>
    <row r="160" spans="1:6" ht="16.399999999999999" customHeight="1" x14ac:dyDescent="0.35">
      <c r="A160" s="210" t="s">
        <v>757</v>
      </c>
      <c r="B160" s="85"/>
      <c r="C160" s="209" t="s">
        <v>476</v>
      </c>
      <c r="D160" s="204"/>
      <c r="E160" s="216">
        <v>0</v>
      </c>
      <c r="F160" s="216">
        <v>0</v>
      </c>
    </row>
    <row r="161" spans="1:6" ht="16.399999999999999" customHeight="1" x14ac:dyDescent="0.35">
      <c r="A161" s="210" t="s">
        <v>758</v>
      </c>
      <c r="B161" s="85"/>
      <c r="C161" s="209" t="s">
        <v>759</v>
      </c>
      <c r="D161" s="204"/>
      <c r="E161" s="216">
        <v>34</v>
      </c>
      <c r="F161" s="216">
        <v>14</v>
      </c>
    </row>
    <row r="162" spans="1:6" ht="16.399999999999999" customHeight="1" x14ac:dyDescent="0.35">
      <c r="A162" s="210" t="s">
        <v>205</v>
      </c>
      <c r="B162" s="85"/>
      <c r="C162" s="209" t="s">
        <v>521</v>
      </c>
      <c r="D162" s="204"/>
      <c r="E162" s="216">
        <v>255</v>
      </c>
      <c r="F162" s="216">
        <v>255</v>
      </c>
    </row>
    <row r="163" spans="1:6" ht="16.399999999999999" customHeight="1" x14ac:dyDescent="0.35">
      <c r="A163" s="210" t="s">
        <v>760</v>
      </c>
      <c r="B163" s="85"/>
      <c r="C163" s="209" t="s">
        <v>761</v>
      </c>
      <c r="D163" s="204"/>
      <c r="E163" s="216">
        <v>9</v>
      </c>
      <c r="F163" s="216">
        <v>9</v>
      </c>
    </row>
    <row r="164" spans="1:6" ht="16.399999999999999" customHeight="1" x14ac:dyDescent="0.35">
      <c r="A164" s="67" t="s">
        <v>762</v>
      </c>
      <c r="B164" s="85"/>
      <c r="C164" s="200"/>
      <c r="D164" s="204" t="s">
        <v>374</v>
      </c>
      <c r="E164" s="174" t="s">
        <v>315</v>
      </c>
      <c r="F164" s="174" t="s">
        <v>315</v>
      </c>
    </row>
    <row r="165" spans="1:6" ht="16.399999999999999" customHeight="1" x14ac:dyDescent="0.35">
      <c r="A165" s="67" t="s">
        <v>763</v>
      </c>
      <c r="B165" s="85"/>
      <c r="C165" s="200"/>
      <c r="D165" s="204" t="s">
        <v>764</v>
      </c>
      <c r="E165" s="174">
        <v>0</v>
      </c>
      <c r="F165" s="174">
        <v>0</v>
      </c>
    </row>
    <row r="166" spans="1:6" ht="16.399999999999999" customHeight="1" x14ac:dyDescent="0.35">
      <c r="A166" s="67" t="s">
        <v>217</v>
      </c>
      <c r="B166" s="85"/>
      <c r="C166" s="200"/>
      <c r="D166" s="204" t="s">
        <v>765</v>
      </c>
      <c r="E166" s="174" t="s">
        <v>315</v>
      </c>
      <c r="F166" s="174" t="s">
        <v>315</v>
      </c>
    </row>
    <row r="167" spans="1:6" ht="16.399999999999999" customHeight="1" x14ac:dyDescent="0.35">
      <c r="A167" s="67" t="s">
        <v>766</v>
      </c>
      <c r="B167" s="85"/>
      <c r="C167" s="200"/>
      <c r="D167" s="204" t="s">
        <v>767</v>
      </c>
      <c r="E167" s="174">
        <v>0</v>
      </c>
      <c r="F167" s="174">
        <v>0</v>
      </c>
    </row>
    <row r="168" spans="1:6" ht="16.399999999999999" customHeight="1" x14ac:dyDescent="0.35">
      <c r="A168" s="67" t="s">
        <v>768</v>
      </c>
      <c r="B168" s="85"/>
      <c r="C168" s="200"/>
      <c r="D168" s="204" t="s">
        <v>495</v>
      </c>
      <c r="E168" s="174" t="s">
        <v>315</v>
      </c>
      <c r="F168" s="174" t="s">
        <v>315</v>
      </c>
    </row>
    <row r="169" spans="1:6" ht="16.399999999999999" customHeight="1" x14ac:dyDescent="0.35">
      <c r="A169" s="210" t="s">
        <v>77</v>
      </c>
      <c r="B169" s="85"/>
      <c r="C169" s="209" t="s">
        <v>769</v>
      </c>
      <c r="D169" s="204"/>
      <c r="E169" s="216">
        <v>279</v>
      </c>
      <c r="F169" s="216">
        <v>175</v>
      </c>
    </row>
    <row r="170" spans="1:6" ht="16.399999999999999" customHeight="1" x14ac:dyDescent="0.35">
      <c r="A170" s="67" t="s">
        <v>770</v>
      </c>
      <c r="B170" s="85"/>
      <c r="C170" s="200"/>
      <c r="D170" s="204" t="s">
        <v>771</v>
      </c>
      <c r="E170" s="174">
        <v>0</v>
      </c>
      <c r="F170" s="174">
        <v>0</v>
      </c>
    </row>
    <row r="171" spans="1:6" ht="16.399999999999999" customHeight="1" x14ac:dyDescent="0.35">
      <c r="A171" s="67" t="s">
        <v>772</v>
      </c>
      <c r="B171" s="85"/>
      <c r="C171" s="200"/>
      <c r="D171" s="204" t="s">
        <v>366</v>
      </c>
      <c r="E171" s="174">
        <v>121</v>
      </c>
      <c r="F171" s="174">
        <v>89</v>
      </c>
    </row>
    <row r="172" spans="1:6" ht="16.399999999999999" customHeight="1" x14ac:dyDescent="0.35">
      <c r="A172" s="67" t="s">
        <v>773</v>
      </c>
      <c r="B172" s="85"/>
      <c r="C172" s="200"/>
      <c r="D172" s="204" t="s">
        <v>774</v>
      </c>
      <c r="E172" s="174">
        <v>0</v>
      </c>
      <c r="F172" s="174">
        <v>0</v>
      </c>
    </row>
    <row r="173" spans="1:6" ht="16.399999999999999" customHeight="1" x14ac:dyDescent="0.35">
      <c r="A173" s="67" t="s">
        <v>775</v>
      </c>
      <c r="B173" s="85"/>
      <c r="C173" s="200"/>
      <c r="D173" s="204" t="s">
        <v>377</v>
      </c>
      <c r="E173" s="174">
        <v>0</v>
      </c>
      <c r="F173" s="174">
        <v>0</v>
      </c>
    </row>
    <row r="174" spans="1:6" ht="16.399999999999999" customHeight="1" x14ac:dyDescent="0.35">
      <c r="A174" s="67" t="s">
        <v>776</v>
      </c>
      <c r="B174" s="85"/>
      <c r="C174" s="200"/>
      <c r="D174" s="204" t="s">
        <v>381</v>
      </c>
      <c r="E174" s="174">
        <v>17</v>
      </c>
      <c r="F174" s="174">
        <v>7</v>
      </c>
    </row>
    <row r="175" spans="1:6" ht="16.399999999999999" customHeight="1" x14ac:dyDescent="0.35">
      <c r="A175" s="67" t="s">
        <v>777</v>
      </c>
      <c r="B175" s="85"/>
      <c r="C175" s="200"/>
      <c r="D175" s="204" t="s">
        <v>388</v>
      </c>
      <c r="E175" s="174" t="s">
        <v>315</v>
      </c>
      <c r="F175" s="174" t="s">
        <v>315</v>
      </c>
    </row>
    <row r="176" spans="1:6" ht="16.399999999999999" customHeight="1" x14ac:dyDescent="0.35">
      <c r="A176" s="67" t="s">
        <v>778</v>
      </c>
      <c r="B176" s="85"/>
      <c r="C176" s="200"/>
      <c r="D176" s="204" t="s">
        <v>408</v>
      </c>
      <c r="E176" s="174">
        <v>0</v>
      </c>
      <c r="F176" s="174">
        <v>0</v>
      </c>
    </row>
    <row r="177" spans="1:6" ht="16.399999999999999" customHeight="1" x14ac:dyDescent="0.35">
      <c r="A177" s="67" t="s">
        <v>779</v>
      </c>
      <c r="B177" s="85"/>
      <c r="C177" s="200"/>
      <c r="D177" s="204" t="s">
        <v>425</v>
      </c>
      <c r="E177" s="174">
        <v>0</v>
      </c>
      <c r="F177" s="174">
        <v>0</v>
      </c>
    </row>
    <row r="178" spans="1:6" ht="16.399999999999999" customHeight="1" x14ac:dyDescent="0.35">
      <c r="A178" s="67" t="s">
        <v>780</v>
      </c>
      <c r="B178" s="85"/>
      <c r="C178" s="200"/>
      <c r="D178" s="204" t="s">
        <v>452</v>
      </c>
      <c r="E178" s="174" t="s">
        <v>315</v>
      </c>
      <c r="F178" s="174" t="s">
        <v>315</v>
      </c>
    </row>
    <row r="179" spans="1:6" ht="16.399999999999999" customHeight="1" x14ac:dyDescent="0.35">
      <c r="A179" s="67" t="s">
        <v>781</v>
      </c>
      <c r="B179" s="85"/>
      <c r="C179" s="200"/>
      <c r="D179" s="204" t="s">
        <v>782</v>
      </c>
      <c r="E179" s="174">
        <v>134</v>
      </c>
      <c r="F179" s="174">
        <v>74</v>
      </c>
    </row>
    <row r="180" spans="1:6" ht="16.399999999999999" customHeight="1" x14ac:dyDescent="0.35">
      <c r="A180" s="67" t="s">
        <v>783</v>
      </c>
      <c r="B180" s="85"/>
      <c r="C180" s="200"/>
      <c r="D180" s="204" t="s">
        <v>784</v>
      </c>
      <c r="E180" s="174" t="s">
        <v>315</v>
      </c>
      <c r="F180" s="174" t="s">
        <v>315</v>
      </c>
    </row>
    <row r="181" spans="1:6" ht="16.399999999999999" customHeight="1" x14ac:dyDescent="0.35">
      <c r="A181" s="67" t="s">
        <v>785</v>
      </c>
      <c r="B181" s="85"/>
      <c r="C181" s="200"/>
      <c r="D181" s="204" t="s">
        <v>786</v>
      </c>
      <c r="E181" s="174" t="s">
        <v>315</v>
      </c>
      <c r="F181" s="174" t="s">
        <v>315</v>
      </c>
    </row>
    <row r="182" spans="1:6" ht="16.399999999999999" customHeight="1" x14ac:dyDescent="0.35">
      <c r="A182" s="210" t="s">
        <v>787</v>
      </c>
      <c r="B182" s="85"/>
      <c r="C182" s="209" t="s">
        <v>788</v>
      </c>
      <c r="D182" s="204"/>
      <c r="E182" s="216">
        <v>288</v>
      </c>
      <c r="F182" s="216">
        <v>179</v>
      </c>
    </row>
    <row r="183" spans="1:6" ht="16.399999999999999" customHeight="1" x14ac:dyDescent="0.35">
      <c r="A183" s="67" t="s">
        <v>789</v>
      </c>
      <c r="B183" s="85"/>
      <c r="C183" s="200"/>
      <c r="D183" s="204" t="s">
        <v>369</v>
      </c>
      <c r="E183" s="174">
        <v>0</v>
      </c>
      <c r="F183" s="174">
        <v>0</v>
      </c>
    </row>
    <row r="184" spans="1:6" ht="16.399999999999999" customHeight="1" x14ac:dyDescent="0.35">
      <c r="A184" s="67" t="s">
        <v>222</v>
      </c>
      <c r="B184" s="85"/>
      <c r="C184" s="200"/>
      <c r="D184" s="204" t="s">
        <v>790</v>
      </c>
      <c r="E184" s="174">
        <v>24</v>
      </c>
      <c r="F184" s="174">
        <v>24</v>
      </c>
    </row>
    <row r="185" spans="1:6" ht="16.399999999999999" customHeight="1" x14ac:dyDescent="0.35">
      <c r="A185" s="67" t="s">
        <v>791</v>
      </c>
      <c r="B185" s="85"/>
      <c r="C185" s="200"/>
      <c r="D185" s="204" t="s">
        <v>792</v>
      </c>
      <c r="E185" s="174" t="s">
        <v>315</v>
      </c>
      <c r="F185" s="174" t="s">
        <v>315</v>
      </c>
    </row>
    <row r="186" spans="1:6" ht="16.399999999999999" customHeight="1" x14ac:dyDescent="0.35">
      <c r="A186" s="67" t="s">
        <v>793</v>
      </c>
      <c r="B186" s="85"/>
      <c r="C186" s="200"/>
      <c r="D186" s="204" t="s">
        <v>431</v>
      </c>
      <c r="E186" s="174" t="s">
        <v>315</v>
      </c>
      <c r="F186" s="174" t="s">
        <v>315</v>
      </c>
    </row>
    <row r="187" spans="1:6" ht="16.399999999999999" customHeight="1" x14ac:dyDescent="0.35">
      <c r="A187" s="67" t="s">
        <v>794</v>
      </c>
      <c r="B187" s="85"/>
      <c r="C187" s="200"/>
      <c r="D187" s="204" t="s">
        <v>795</v>
      </c>
      <c r="E187" s="174">
        <v>0</v>
      </c>
      <c r="F187" s="174">
        <v>0</v>
      </c>
    </row>
    <row r="188" spans="1:6" ht="16.399999999999999" customHeight="1" x14ac:dyDescent="0.35">
      <c r="A188" s="67" t="s">
        <v>187</v>
      </c>
      <c r="B188" s="85"/>
      <c r="C188" s="200"/>
      <c r="D188" s="204" t="s">
        <v>78</v>
      </c>
      <c r="E188" s="174">
        <v>107</v>
      </c>
      <c r="F188" s="174">
        <v>51</v>
      </c>
    </row>
    <row r="189" spans="1:6" ht="16.399999999999999" customHeight="1" x14ac:dyDescent="0.35">
      <c r="A189" s="67" t="s">
        <v>79</v>
      </c>
      <c r="B189" s="85"/>
      <c r="C189" s="200"/>
      <c r="D189" s="204" t="s">
        <v>511</v>
      </c>
      <c r="E189" s="174">
        <v>155</v>
      </c>
      <c r="F189" s="174">
        <v>102</v>
      </c>
    </row>
    <row r="190" spans="1:6" ht="16.399999999999999" customHeight="1" x14ac:dyDescent="0.35">
      <c r="A190" s="67" t="s">
        <v>80</v>
      </c>
      <c r="B190" s="85"/>
      <c r="C190" s="200"/>
      <c r="D190" s="204" t="s">
        <v>796</v>
      </c>
      <c r="E190" s="174">
        <v>0</v>
      </c>
      <c r="F190" s="174">
        <v>0</v>
      </c>
    </row>
    <row r="191" spans="1:6" ht="16.399999999999999" customHeight="1" x14ac:dyDescent="0.35">
      <c r="A191" s="67" t="s">
        <v>797</v>
      </c>
      <c r="B191" s="85"/>
      <c r="C191" s="200"/>
      <c r="D191" s="204" t="s">
        <v>527</v>
      </c>
      <c r="E191" s="174">
        <v>0</v>
      </c>
      <c r="F191" s="174">
        <v>0</v>
      </c>
    </row>
    <row r="192" spans="1:6" ht="16.399999999999999" customHeight="1" x14ac:dyDescent="0.35">
      <c r="A192" s="67" t="s">
        <v>798</v>
      </c>
      <c r="B192" s="85"/>
      <c r="C192" s="200"/>
      <c r="D192" s="204" t="s">
        <v>529</v>
      </c>
      <c r="E192" s="174">
        <v>0</v>
      </c>
      <c r="F192" s="174">
        <v>0</v>
      </c>
    </row>
    <row r="193" spans="1:6" ht="16.399999999999999" customHeight="1" x14ac:dyDescent="0.35">
      <c r="A193" s="210" t="s">
        <v>799</v>
      </c>
      <c r="B193" s="85"/>
      <c r="C193" s="209" t="s">
        <v>800</v>
      </c>
      <c r="D193" s="204"/>
      <c r="E193" s="216">
        <v>68</v>
      </c>
      <c r="F193" s="216">
        <v>44</v>
      </c>
    </row>
    <row r="194" spans="1:6" ht="16.399999999999999" customHeight="1" x14ac:dyDescent="0.35">
      <c r="A194" s="67" t="s">
        <v>801</v>
      </c>
      <c r="B194" s="85"/>
      <c r="C194" s="200"/>
      <c r="D194" s="204" t="s">
        <v>802</v>
      </c>
      <c r="E194" s="174">
        <v>34</v>
      </c>
      <c r="F194" s="174">
        <v>18</v>
      </c>
    </row>
    <row r="195" spans="1:6" ht="16.399999999999999" customHeight="1" x14ac:dyDescent="0.35">
      <c r="A195" s="67" t="s">
        <v>81</v>
      </c>
      <c r="B195" s="85"/>
      <c r="C195" s="200"/>
      <c r="D195" s="204" t="s">
        <v>367</v>
      </c>
      <c r="E195" s="174">
        <v>0</v>
      </c>
      <c r="F195" s="174">
        <v>0</v>
      </c>
    </row>
    <row r="196" spans="1:6" ht="15.65" customHeight="1" x14ac:dyDescent="0.35">
      <c r="A196" s="67" t="s">
        <v>228</v>
      </c>
      <c r="B196" s="85"/>
      <c r="C196" s="200"/>
      <c r="D196" s="204" t="s">
        <v>82</v>
      </c>
      <c r="E196" s="174">
        <v>0</v>
      </c>
      <c r="F196" s="174">
        <v>0</v>
      </c>
    </row>
    <row r="197" spans="1:6" ht="15.65" customHeight="1" x14ac:dyDescent="0.35">
      <c r="A197" s="67" t="s">
        <v>803</v>
      </c>
      <c r="B197" s="85"/>
      <c r="C197" s="200"/>
      <c r="D197" s="204" t="s">
        <v>804</v>
      </c>
      <c r="E197" s="174">
        <v>0</v>
      </c>
      <c r="F197" s="174">
        <v>0</v>
      </c>
    </row>
    <row r="198" spans="1:6" ht="15.65" customHeight="1" x14ac:dyDescent="0.35">
      <c r="A198" s="67" t="s">
        <v>805</v>
      </c>
      <c r="B198" s="85"/>
      <c r="C198" s="200"/>
      <c r="D198" s="204" t="s">
        <v>464</v>
      </c>
      <c r="E198" s="174">
        <v>5</v>
      </c>
      <c r="F198" s="174" t="s">
        <v>315</v>
      </c>
    </row>
    <row r="199" spans="1:6" ht="15.65" customHeight="1" x14ac:dyDescent="0.35">
      <c r="A199" s="67" t="s">
        <v>229</v>
      </c>
      <c r="B199" s="85"/>
      <c r="C199" s="200"/>
      <c r="D199" s="204" t="s">
        <v>230</v>
      </c>
      <c r="E199" s="174">
        <v>17</v>
      </c>
      <c r="F199" s="174">
        <v>17</v>
      </c>
    </row>
    <row r="200" spans="1:6" ht="15.65" customHeight="1" x14ac:dyDescent="0.35">
      <c r="A200" s="67" t="s">
        <v>806</v>
      </c>
      <c r="B200" s="85"/>
      <c r="C200" s="200"/>
      <c r="D200" s="204" t="s">
        <v>498</v>
      </c>
      <c r="E200" s="174">
        <v>12</v>
      </c>
      <c r="F200" s="174" t="s">
        <v>349</v>
      </c>
    </row>
    <row r="201" spans="1:6" ht="15.65" customHeight="1" x14ac:dyDescent="0.35">
      <c r="A201" s="210" t="s">
        <v>807</v>
      </c>
      <c r="B201" s="85"/>
      <c r="C201" s="209" t="s">
        <v>808</v>
      </c>
      <c r="D201" s="204"/>
      <c r="E201" s="216">
        <v>99</v>
      </c>
      <c r="F201" s="216">
        <v>78</v>
      </c>
    </row>
    <row r="202" spans="1:6" ht="15.65" customHeight="1" x14ac:dyDescent="0.35">
      <c r="A202" s="67" t="s">
        <v>809</v>
      </c>
      <c r="B202" s="85"/>
      <c r="C202" s="200"/>
      <c r="D202" s="204" t="s">
        <v>810</v>
      </c>
      <c r="E202" s="174" t="s">
        <v>315</v>
      </c>
      <c r="F202" s="174" t="s">
        <v>315</v>
      </c>
    </row>
    <row r="203" spans="1:6" ht="15.65" customHeight="1" x14ac:dyDescent="0.35">
      <c r="A203" s="67" t="s">
        <v>811</v>
      </c>
      <c r="B203" s="85"/>
      <c r="C203" s="200"/>
      <c r="D203" s="204" t="s">
        <v>812</v>
      </c>
      <c r="E203" s="174">
        <v>56</v>
      </c>
      <c r="F203" s="174">
        <v>42</v>
      </c>
    </row>
    <row r="204" spans="1:6" ht="15.65" customHeight="1" x14ac:dyDescent="0.35">
      <c r="A204" s="67" t="s">
        <v>813</v>
      </c>
      <c r="B204" s="85"/>
      <c r="C204" s="200"/>
      <c r="D204" s="204" t="s">
        <v>437</v>
      </c>
      <c r="E204" s="174">
        <v>0</v>
      </c>
      <c r="F204" s="174">
        <v>0</v>
      </c>
    </row>
    <row r="205" spans="1:6" ht="15.65" customHeight="1" x14ac:dyDescent="0.35">
      <c r="A205" s="67" t="s">
        <v>814</v>
      </c>
      <c r="B205" s="85"/>
      <c r="C205" s="200"/>
      <c r="D205" s="204" t="s">
        <v>815</v>
      </c>
      <c r="E205" s="174">
        <v>0</v>
      </c>
      <c r="F205" s="174">
        <v>0</v>
      </c>
    </row>
    <row r="206" spans="1:6" ht="15.65" customHeight="1" x14ac:dyDescent="0.35">
      <c r="A206" s="67" t="s">
        <v>83</v>
      </c>
      <c r="B206" s="85"/>
      <c r="C206" s="200"/>
      <c r="D206" s="204" t="s">
        <v>532</v>
      </c>
      <c r="E206" s="174" t="s">
        <v>349</v>
      </c>
      <c r="F206" s="174" t="s">
        <v>349</v>
      </c>
    </row>
    <row r="207" spans="1:6" ht="15.65" customHeight="1" x14ac:dyDescent="0.35">
      <c r="A207" s="210" t="s">
        <v>53</v>
      </c>
      <c r="B207" s="211" t="s">
        <v>816</v>
      </c>
      <c r="C207" s="200"/>
      <c r="D207" s="204"/>
      <c r="E207" s="216">
        <v>1320</v>
      </c>
      <c r="F207" s="216">
        <v>912</v>
      </c>
    </row>
    <row r="208" spans="1:6" ht="15.65" customHeight="1" x14ac:dyDescent="0.35">
      <c r="A208" s="210" t="s">
        <v>817</v>
      </c>
      <c r="B208" s="85"/>
      <c r="C208" s="209" t="s">
        <v>818</v>
      </c>
      <c r="D208" s="204"/>
      <c r="E208" s="216">
        <v>832</v>
      </c>
      <c r="F208" s="216">
        <v>653</v>
      </c>
    </row>
    <row r="209" spans="1:6" ht="15.65" customHeight="1" x14ac:dyDescent="0.35">
      <c r="A209" s="67" t="s">
        <v>257</v>
      </c>
      <c r="B209" s="85"/>
      <c r="C209" s="200"/>
      <c r="D209" s="204" t="s">
        <v>819</v>
      </c>
      <c r="E209" s="174">
        <v>0</v>
      </c>
      <c r="F209" s="174">
        <v>0</v>
      </c>
    </row>
    <row r="210" spans="1:6" ht="15.65" customHeight="1" x14ac:dyDescent="0.35">
      <c r="A210" s="67" t="s">
        <v>255</v>
      </c>
      <c r="B210" s="85"/>
      <c r="C210" s="200"/>
      <c r="D210" s="204" t="s">
        <v>256</v>
      </c>
      <c r="E210" s="174">
        <v>0</v>
      </c>
      <c r="F210" s="174">
        <v>0</v>
      </c>
    </row>
    <row r="211" spans="1:6" ht="15.65" customHeight="1" x14ac:dyDescent="0.35">
      <c r="A211" s="67" t="s">
        <v>820</v>
      </c>
      <c r="B211" s="85"/>
      <c r="C211" s="200"/>
      <c r="D211" s="204" t="s">
        <v>821</v>
      </c>
      <c r="E211" s="174">
        <v>0</v>
      </c>
      <c r="F211" s="174">
        <v>0</v>
      </c>
    </row>
    <row r="212" spans="1:6" ht="15.65" customHeight="1" x14ac:dyDescent="0.35">
      <c r="A212" s="67" t="s">
        <v>822</v>
      </c>
      <c r="B212" s="85"/>
      <c r="C212" s="200"/>
      <c r="D212" s="204" t="s">
        <v>823</v>
      </c>
      <c r="E212" s="174">
        <v>0</v>
      </c>
      <c r="F212" s="174">
        <v>0</v>
      </c>
    </row>
    <row r="213" spans="1:6" ht="15.65" customHeight="1" x14ac:dyDescent="0.35">
      <c r="A213" s="67" t="s">
        <v>824</v>
      </c>
      <c r="B213" s="85"/>
      <c r="C213" s="200"/>
      <c r="D213" s="204" t="s">
        <v>825</v>
      </c>
      <c r="E213" s="174">
        <v>7</v>
      </c>
      <c r="F213" s="174">
        <v>7</v>
      </c>
    </row>
    <row r="214" spans="1:6" ht="15.65" customHeight="1" x14ac:dyDescent="0.35">
      <c r="A214" s="67" t="s">
        <v>84</v>
      </c>
      <c r="B214" s="85"/>
      <c r="C214" s="200"/>
      <c r="D214" s="204" t="s">
        <v>826</v>
      </c>
      <c r="E214" s="174">
        <v>19</v>
      </c>
      <c r="F214" s="174">
        <v>13</v>
      </c>
    </row>
    <row r="215" spans="1:6" ht="15.65" customHeight="1" x14ac:dyDescent="0.35">
      <c r="A215" s="67" t="s">
        <v>265</v>
      </c>
      <c r="B215" s="85"/>
      <c r="C215" s="200"/>
      <c r="D215" s="204" t="s">
        <v>827</v>
      </c>
      <c r="E215" s="174">
        <v>0</v>
      </c>
      <c r="F215" s="174">
        <v>0</v>
      </c>
    </row>
    <row r="216" spans="1:6" ht="15.65" customHeight="1" x14ac:dyDescent="0.35">
      <c r="A216" s="67" t="s">
        <v>267</v>
      </c>
      <c r="B216" s="85"/>
      <c r="C216" s="200"/>
      <c r="D216" s="204" t="s">
        <v>828</v>
      </c>
      <c r="E216" s="174">
        <v>367</v>
      </c>
      <c r="F216" s="174">
        <v>289</v>
      </c>
    </row>
    <row r="217" spans="1:6" ht="15.65" customHeight="1" x14ac:dyDescent="0.35">
      <c r="A217" s="67" t="s">
        <v>829</v>
      </c>
      <c r="B217" s="85"/>
      <c r="C217" s="200"/>
      <c r="D217" s="204" t="s">
        <v>830</v>
      </c>
      <c r="E217" s="174">
        <v>0</v>
      </c>
      <c r="F217" s="174">
        <v>0</v>
      </c>
    </row>
    <row r="218" spans="1:6" ht="15.65" customHeight="1" x14ac:dyDescent="0.35">
      <c r="A218" s="67" t="s">
        <v>831</v>
      </c>
      <c r="B218" s="85"/>
      <c r="C218" s="200"/>
      <c r="D218" s="204" t="s">
        <v>832</v>
      </c>
      <c r="E218" s="174">
        <v>0</v>
      </c>
      <c r="F218" s="174">
        <v>0</v>
      </c>
    </row>
    <row r="219" spans="1:6" ht="15.65" customHeight="1" x14ac:dyDescent="0.35">
      <c r="A219" s="67" t="s">
        <v>833</v>
      </c>
      <c r="B219" s="85"/>
      <c r="C219" s="200"/>
      <c r="D219" s="204" t="s">
        <v>834</v>
      </c>
      <c r="E219" s="174">
        <v>0</v>
      </c>
      <c r="F219" s="174">
        <v>0</v>
      </c>
    </row>
    <row r="220" spans="1:6" ht="15.65" customHeight="1" x14ac:dyDescent="0.35">
      <c r="A220" s="67" t="s">
        <v>835</v>
      </c>
      <c r="B220" s="85"/>
      <c r="C220" s="200"/>
      <c r="D220" s="204" t="s">
        <v>836</v>
      </c>
      <c r="E220" s="174">
        <v>0</v>
      </c>
      <c r="F220" s="174">
        <v>0</v>
      </c>
    </row>
    <row r="221" spans="1:6" ht="15.65" customHeight="1" x14ac:dyDescent="0.35">
      <c r="A221" s="67" t="s">
        <v>837</v>
      </c>
      <c r="B221" s="85"/>
      <c r="C221" s="200"/>
      <c r="D221" s="204" t="s">
        <v>838</v>
      </c>
      <c r="E221" s="174">
        <v>0</v>
      </c>
      <c r="F221" s="174">
        <v>0</v>
      </c>
    </row>
    <row r="222" spans="1:6" ht="15.65" customHeight="1" x14ac:dyDescent="0.35">
      <c r="A222" s="67" t="s">
        <v>191</v>
      </c>
      <c r="B222" s="85"/>
      <c r="C222" s="200"/>
      <c r="D222" s="204" t="s">
        <v>839</v>
      </c>
      <c r="E222" s="174">
        <v>439</v>
      </c>
      <c r="F222" s="174">
        <v>344</v>
      </c>
    </row>
    <row r="223" spans="1:6" ht="15.65" customHeight="1" x14ac:dyDescent="0.35">
      <c r="A223" s="210" t="s">
        <v>840</v>
      </c>
      <c r="B223" s="85"/>
      <c r="C223" s="209" t="s">
        <v>841</v>
      </c>
      <c r="D223" s="204"/>
      <c r="E223" s="216">
        <v>488</v>
      </c>
      <c r="F223" s="216">
        <v>259</v>
      </c>
    </row>
    <row r="224" spans="1:6" ht="15.65" customHeight="1" x14ac:dyDescent="0.35">
      <c r="A224" s="67" t="s">
        <v>842</v>
      </c>
      <c r="B224" s="85"/>
      <c r="C224" s="200"/>
      <c r="D224" s="204" t="s">
        <v>843</v>
      </c>
      <c r="E224" s="174">
        <v>0</v>
      </c>
      <c r="F224" s="174">
        <v>0</v>
      </c>
    </row>
    <row r="225" spans="1:6" ht="15.65" customHeight="1" x14ac:dyDescent="0.35">
      <c r="A225" s="67" t="s">
        <v>844</v>
      </c>
      <c r="B225" s="85"/>
      <c r="C225" s="200"/>
      <c r="D225" s="204" t="s">
        <v>845</v>
      </c>
      <c r="E225" s="174" t="s">
        <v>315</v>
      </c>
      <c r="F225" s="174" t="s">
        <v>315</v>
      </c>
    </row>
    <row r="226" spans="1:6" ht="15.65" customHeight="1" x14ac:dyDescent="0.35">
      <c r="A226" s="67" t="s">
        <v>846</v>
      </c>
      <c r="B226" s="85"/>
      <c r="C226" s="200"/>
      <c r="D226" s="204" t="s">
        <v>847</v>
      </c>
      <c r="E226" s="174">
        <v>0</v>
      </c>
      <c r="F226" s="174">
        <v>0</v>
      </c>
    </row>
    <row r="227" spans="1:6" ht="15.65" customHeight="1" x14ac:dyDescent="0.35">
      <c r="A227" s="67" t="s">
        <v>848</v>
      </c>
      <c r="B227" s="85"/>
      <c r="C227" s="200"/>
      <c r="D227" s="204" t="s">
        <v>849</v>
      </c>
      <c r="E227" s="174" t="s">
        <v>315</v>
      </c>
      <c r="F227" s="174" t="s">
        <v>315</v>
      </c>
    </row>
    <row r="228" spans="1:6" ht="15.65" customHeight="1" x14ac:dyDescent="0.35">
      <c r="A228" s="67" t="s">
        <v>850</v>
      </c>
      <c r="B228" s="85"/>
      <c r="C228" s="200"/>
      <c r="D228" s="204" t="s">
        <v>851</v>
      </c>
      <c r="E228" s="174">
        <v>0</v>
      </c>
      <c r="F228" s="174">
        <v>0</v>
      </c>
    </row>
    <row r="229" spans="1:6" ht="15.65" customHeight="1" x14ac:dyDescent="0.35">
      <c r="A229" s="67" t="s">
        <v>852</v>
      </c>
      <c r="B229" s="85"/>
      <c r="C229" s="200"/>
      <c r="D229" s="204" t="s">
        <v>853</v>
      </c>
      <c r="E229" s="174">
        <v>0</v>
      </c>
      <c r="F229" s="174">
        <v>0</v>
      </c>
    </row>
    <row r="230" spans="1:6" ht="15.65" customHeight="1" x14ac:dyDescent="0.35">
      <c r="A230" s="67" t="s">
        <v>854</v>
      </c>
      <c r="B230" s="85"/>
      <c r="C230" s="200"/>
      <c r="D230" s="204" t="s">
        <v>855</v>
      </c>
      <c r="E230" s="174">
        <v>0</v>
      </c>
      <c r="F230" s="174">
        <v>0</v>
      </c>
    </row>
    <row r="231" spans="1:6" ht="15.65" customHeight="1" x14ac:dyDescent="0.35">
      <c r="A231" s="67" t="s">
        <v>259</v>
      </c>
      <c r="B231" s="85"/>
      <c r="C231" s="200"/>
      <c r="D231" s="204" t="s">
        <v>856</v>
      </c>
      <c r="E231" s="174" t="s">
        <v>315</v>
      </c>
      <c r="F231" s="174" t="s">
        <v>315</v>
      </c>
    </row>
    <row r="232" spans="1:6" ht="15.65" customHeight="1" x14ac:dyDescent="0.35">
      <c r="A232" s="67" t="s">
        <v>857</v>
      </c>
      <c r="B232" s="85"/>
      <c r="C232" s="200"/>
      <c r="D232" s="204" t="s">
        <v>858</v>
      </c>
      <c r="E232" s="174">
        <v>0</v>
      </c>
      <c r="F232" s="174">
        <v>0</v>
      </c>
    </row>
    <row r="233" spans="1:6" ht="15.65" customHeight="1" x14ac:dyDescent="0.35">
      <c r="A233" s="67" t="s">
        <v>859</v>
      </c>
      <c r="B233" s="85"/>
      <c r="C233" s="200"/>
      <c r="D233" s="204" t="s">
        <v>860</v>
      </c>
      <c r="E233" s="174" t="s">
        <v>315</v>
      </c>
      <c r="F233" s="174" t="s">
        <v>315</v>
      </c>
    </row>
    <row r="234" spans="1:6" ht="15.65" customHeight="1" x14ac:dyDescent="0.35">
      <c r="A234" s="67" t="s">
        <v>261</v>
      </c>
      <c r="B234" s="85"/>
      <c r="C234" s="200"/>
      <c r="D234" s="204" t="s">
        <v>861</v>
      </c>
      <c r="E234" s="174">
        <v>175</v>
      </c>
      <c r="F234" s="174">
        <v>79</v>
      </c>
    </row>
    <row r="235" spans="1:6" ht="15.65" customHeight="1" x14ac:dyDescent="0.35">
      <c r="A235" s="67" t="s">
        <v>85</v>
      </c>
      <c r="B235" s="85"/>
      <c r="C235" s="200"/>
      <c r="D235" s="204" t="s">
        <v>862</v>
      </c>
      <c r="E235" s="174">
        <v>0</v>
      </c>
      <c r="F235" s="174">
        <v>0</v>
      </c>
    </row>
    <row r="236" spans="1:6" ht="15.65" customHeight="1" x14ac:dyDescent="0.35">
      <c r="A236" s="67" t="s">
        <v>264</v>
      </c>
      <c r="B236" s="85"/>
      <c r="C236" s="200"/>
      <c r="D236" s="204" t="s">
        <v>863</v>
      </c>
      <c r="E236" s="174">
        <v>25</v>
      </c>
      <c r="F236" s="174">
        <v>25</v>
      </c>
    </row>
    <row r="237" spans="1:6" ht="15.65" customHeight="1" x14ac:dyDescent="0.35">
      <c r="A237" s="67" t="s">
        <v>864</v>
      </c>
      <c r="B237" s="85"/>
      <c r="C237" s="200"/>
      <c r="D237" s="204" t="s">
        <v>865</v>
      </c>
      <c r="E237" s="174">
        <v>0</v>
      </c>
      <c r="F237" s="174">
        <v>0</v>
      </c>
    </row>
    <row r="238" spans="1:6" ht="15.65" customHeight="1" x14ac:dyDescent="0.35">
      <c r="A238" s="67" t="s">
        <v>866</v>
      </c>
      <c r="B238" s="85"/>
      <c r="C238" s="200"/>
      <c r="D238" s="204" t="s">
        <v>867</v>
      </c>
      <c r="E238" s="174">
        <v>59</v>
      </c>
      <c r="F238" s="174">
        <v>30</v>
      </c>
    </row>
    <row r="239" spans="1:6" ht="15.65" customHeight="1" x14ac:dyDescent="0.35">
      <c r="A239" s="67" t="s">
        <v>868</v>
      </c>
      <c r="B239" s="85"/>
      <c r="C239" s="200"/>
      <c r="D239" s="204" t="s">
        <v>869</v>
      </c>
      <c r="E239" s="174">
        <v>0</v>
      </c>
      <c r="F239" s="174">
        <v>0</v>
      </c>
    </row>
    <row r="240" spans="1:6" ht="15.65" customHeight="1" x14ac:dyDescent="0.35">
      <c r="A240" s="67" t="s">
        <v>870</v>
      </c>
      <c r="B240" s="85"/>
      <c r="C240" s="200"/>
      <c r="D240" s="204" t="s">
        <v>871</v>
      </c>
      <c r="E240" s="174">
        <v>0</v>
      </c>
      <c r="F240" s="174">
        <v>0</v>
      </c>
    </row>
    <row r="241" spans="1:6" ht="15.65" customHeight="1" x14ac:dyDescent="0.35">
      <c r="A241" s="67" t="s">
        <v>269</v>
      </c>
      <c r="B241" s="85"/>
      <c r="C241" s="200"/>
      <c r="D241" s="204" t="s">
        <v>872</v>
      </c>
      <c r="E241" s="174">
        <v>33</v>
      </c>
      <c r="F241" s="174">
        <v>21</v>
      </c>
    </row>
    <row r="242" spans="1:6" ht="15.65" customHeight="1" x14ac:dyDescent="0.35">
      <c r="A242" s="67" t="s">
        <v>86</v>
      </c>
      <c r="B242" s="85"/>
      <c r="C242" s="200"/>
      <c r="D242" s="204" t="s">
        <v>873</v>
      </c>
      <c r="E242" s="174">
        <v>188</v>
      </c>
      <c r="F242" s="174">
        <v>97</v>
      </c>
    </row>
    <row r="243" spans="1:6" ht="15.65" customHeight="1" x14ac:dyDescent="0.35">
      <c r="A243" s="210" t="s">
        <v>54</v>
      </c>
      <c r="B243" s="211" t="s">
        <v>874</v>
      </c>
      <c r="C243" s="200"/>
      <c r="D243" s="204"/>
      <c r="E243" s="216">
        <v>659</v>
      </c>
      <c r="F243" s="216">
        <v>378</v>
      </c>
    </row>
    <row r="244" spans="1:6" ht="15.65" customHeight="1" x14ac:dyDescent="0.35">
      <c r="A244" s="210" t="s">
        <v>875</v>
      </c>
      <c r="B244" s="85"/>
      <c r="C244" s="209" t="s">
        <v>876</v>
      </c>
      <c r="D244" s="204"/>
      <c r="E244" s="216">
        <v>0</v>
      </c>
      <c r="F244" s="216">
        <v>0</v>
      </c>
    </row>
    <row r="245" spans="1:6" ht="15.65" customHeight="1" x14ac:dyDescent="0.35">
      <c r="A245" s="210" t="s">
        <v>877</v>
      </c>
      <c r="B245" s="85"/>
      <c r="C245" s="209" t="s">
        <v>878</v>
      </c>
      <c r="D245" s="204"/>
      <c r="E245" s="216">
        <v>0</v>
      </c>
      <c r="F245" s="216">
        <v>0</v>
      </c>
    </row>
    <row r="246" spans="1:6" ht="15.65" customHeight="1" x14ac:dyDescent="0.35">
      <c r="A246" s="210" t="s">
        <v>879</v>
      </c>
      <c r="B246" s="85"/>
      <c r="C246" s="209" t="s">
        <v>1109</v>
      </c>
      <c r="D246" s="204"/>
      <c r="E246" s="216">
        <v>0</v>
      </c>
      <c r="F246" s="216">
        <v>0</v>
      </c>
    </row>
    <row r="247" spans="1:6" ht="15.65" customHeight="1" x14ac:dyDescent="0.35">
      <c r="A247" s="210" t="s">
        <v>880</v>
      </c>
      <c r="B247" s="85"/>
      <c r="C247" s="209" t="s">
        <v>438</v>
      </c>
      <c r="D247" s="204"/>
      <c r="E247" s="216">
        <v>0</v>
      </c>
      <c r="F247" s="216">
        <v>0</v>
      </c>
    </row>
    <row r="248" spans="1:6" ht="15.65" customHeight="1" x14ac:dyDescent="0.35">
      <c r="A248" s="210" t="s">
        <v>881</v>
      </c>
      <c r="B248" s="85"/>
      <c r="C248" s="209" t="s">
        <v>882</v>
      </c>
      <c r="D248" s="204"/>
      <c r="E248" s="216">
        <v>0</v>
      </c>
      <c r="F248" s="216">
        <v>0</v>
      </c>
    </row>
    <row r="249" spans="1:6" ht="15.65" customHeight="1" x14ac:dyDescent="0.35">
      <c r="A249" s="210" t="s">
        <v>87</v>
      </c>
      <c r="B249" s="85"/>
      <c r="C249" s="209" t="s">
        <v>88</v>
      </c>
      <c r="D249" s="204"/>
      <c r="E249" s="216">
        <v>0</v>
      </c>
      <c r="F249" s="216">
        <v>0</v>
      </c>
    </row>
    <row r="250" spans="1:6" ht="15.65" customHeight="1" x14ac:dyDescent="0.35">
      <c r="A250" s="210" t="s">
        <v>883</v>
      </c>
      <c r="B250" s="85"/>
      <c r="C250" s="209" t="s">
        <v>884</v>
      </c>
      <c r="D250" s="204"/>
      <c r="E250" s="216">
        <v>0</v>
      </c>
      <c r="F250" s="216">
        <v>0</v>
      </c>
    </row>
    <row r="251" spans="1:6" ht="15.65" customHeight="1" x14ac:dyDescent="0.35">
      <c r="A251" s="210" t="s">
        <v>885</v>
      </c>
      <c r="B251" s="85"/>
      <c r="C251" s="209" t="s">
        <v>886</v>
      </c>
      <c r="D251" s="204"/>
      <c r="E251" s="216">
        <v>0</v>
      </c>
      <c r="F251" s="216">
        <v>0</v>
      </c>
    </row>
    <row r="252" spans="1:6" ht="15.65" customHeight="1" x14ac:dyDescent="0.35">
      <c r="A252" s="210" t="s">
        <v>887</v>
      </c>
      <c r="B252" s="85"/>
      <c r="C252" s="209" t="s">
        <v>491</v>
      </c>
      <c r="D252" s="204"/>
      <c r="E252" s="216">
        <v>0</v>
      </c>
      <c r="F252" s="216">
        <v>0</v>
      </c>
    </row>
    <row r="253" spans="1:6" ht="15.65" customHeight="1" x14ac:dyDescent="0.35">
      <c r="A253" s="210" t="s">
        <v>888</v>
      </c>
      <c r="B253" s="85"/>
      <c r="C253" s="209" t="s">
        <v>889</v>
      </c>
      <c r="D253" s="204"/>
      <c r="E253" s="216">
        <v>0</v>
      </c>
      <c r="F253" s="216">
        <v>0</v>
      </c>
    </row>
    <row r="254" spans="1:6" ht="15.65" customHeight="1" x14ac:dyDescent="0.35">
      <c r="A254" s="210" t="s">
        <v>890</v>
      </c>
      <c r="B254" s="85"/>
      <c r="C254" s="209" t="s">
        <v>891</v>
      </c>
      <c r="D254" s="204"/>
      <c r="E254" s="216">
        <v>0</v>
      </c>
      <c r="F254" s="216">
        <v>0</v>
      </c>
    </row>
    <row r="255" spans="1:6" ht="15.65" customHeight="1" x14ac:dyDescent="0.35">
      <c r="A255" s="210" t="s">
        <v>892</v>
      </c>
      <c r="B255" s="85"/>
      <c r="C255" s="209" t="s">
        <v>893</v>
      </c>
      <c r="D255" s="204"/>
      <c r="E255" s="216">
        <v>0</v>
      </c>
      <c r="F255" s="216">
        <v>0</v>
      </c>
    </row>
    <row r="256" spans="1:6" ht="15.65" customHeight="1" x14ac:dyDescent="0.35">
      <c r="A256" s="210" t="s">
        <v>894</v>
      </c>
      <c r="B256" s="85"/>
      <c r="C256" s="209" t="s">
        <v>540</v>
      </c>
      <c r="D256" s="204"/>
      <c r="E256" s="216">
        <v>0</v>
      </c>
      <c r="F256" s="216">
        <v>0</v>
      </c>
    </row>
    <row r="257" spans="1:6" ht="15.65" customHeight="1" x14ac:dyDescent="0.35">
      <c r="A257" s="210" t="s">
        <v>895</v>
      </c>
      <c r="B257" s="85"/>
      <c r="C257" s="209" t="s">
        <v>896</v>
      </c>
      <c r="D257" s="204"/>
      <c r="E257" s="216">
        <v>0</v>
      </c>
      <c r="F257" s="216">
        <v>0</v>
      </c>
    </row>
    <row r="258" spans="1:6" ht="15.65" customHeight="1" x14ac:dyDescent="0.35">
      <c r="A258" s="67" t="s">
        <v>897</v>
      </c>
      <c r="B258" s="85"/>
      <c r="C258" s="200"/>
      <c r="D258" s="204" t="s">
        <v>406</v>
      </c>
      <c r="E258" s="174">
        <v>0</v>
      </c>
      <c r="F258" s="174">
        <v>0</v>
      </c>
    </row>
    <row r="259" spans="1:6" ht="15.65" customHeight="1" x14ac:dyDescent="0.35">
      <c r="A259" s="67" t="s">
        <v>898</v>
      </c>
      <c r="B259" s="85"/>
      <c r="C259" s="200"/>
      <c r="D259" s="204" t="s">
        <v>899</v>
      </c>
      <c r="E259" s="174">
        <v>0</v>
      </c>
      <c r="F259" s="174">
        <v>0</v>
      </c>
    </row>
    <row r="260" spans="1:6" ht="16.399999999999999" customHeight="1" x14ac:dyDescent="0.35">
      <c r="A260" s="67" t="s">
        <v>900</v>
      </c>
      <c r="B260" s="85"/>
      <c r="C260" s="200"/>
      <c r="D260" s="204" t="s">
        <v>445</v>
      </c>
      <c r="E260" s="174">
        <v>0</v>
      </c>
      <c r="F260" s="174">
        <v>0</v>
      </c>
    </row>
    <row r="261" spans="1:6" ht="16.399999999999999" customHeight="1" x14ac:dyDescent="0.35">
      <c r="A261" s="67" t="s">
        <v>901</v>
      </c>
      <c r="B261" s="85"/>
      <c r="C261" s="200"/>
      <c r="D261" s="204" t="s">
        <v>902</v>
      </c>
      <c r="E261" s="174">
        <v>0</v>
      </c>
      <c r="F261" s="174">
        <v>0</v>
      </c>
    </row>
    <row r="262" spans="1:6" ht="16.399999999999999" customHeight="1" x14ac:dyDescent="0.35">
      <c r="A262" s="67" t="s">
        <v>903</v>
      </c>
      <c r="B262" s="85"/>
      <c r="C262" s="200"/>
      <c r="D262" s="204" t="s">
        <v>528</v>
      </c>
      <c r="E262" s="174">
        <v>0</v>
      </c>
      <c r="F262" s="174">
        <v>0</v>
      </c>
    </row>
    <row r="263" spans="1:6" ht="16.399999999999999" customHeight="1" x14ac:dyDescent="0.35">
      <c r="A263" s="210" t="s">
        <v>904</v>
      </c>
      <c r="B263" s="85"/>
      <c r="C263" s="209" t="s">
        <v>905</v>
      </c>
      <c r="D263" s="204"/>
      <c r="E263" s="216">
        <v>0</v>
      </c>
      <c r="F263" s="216">
        <v>0</v>
      </c>
    </row>
    <row r="264" spans="1:6" ht="16.399999999999999" customHeight="1" x14ac:dyDescent="0.35">
      <c r="A264" s="67" t="s">
        <v>906</v>
      </c>
      <c r="B264" s="85"/>
      <c r="C264" s="200"/>
      <c r="D264" s="204" t="s">
        <v>907</v>
      </c>
      <c r="E264" s="174">
        <v>0</v>
      </c>
      <c r="F264" s="174">
        <v>0</v>
      </c>
    </row>
    <row r="265" spans="1:6" ht="16.399999999999999" customHeight="1" x14ac:dyDescent="0.35">
      <c r="A265" s="67" t="s">
        <v>908</v>
      </c>
      <c r="B265" s="85"/>
      <c r="C265" s="200"/>
      <c r="D265" s="204" t="s">
        <v>405</v>
      </c>
      <c r="E265" s="174">
        <v>0</v>
      </c>
      <c r="F265" s="174">
        <v>0</v>
      </c>
    </row>
    <row r="266" spans="1:6" ht="16.399999999999999" customHeight="1" x14ac:dyDescent="0.35">
      <c r="A266" s="67" t="s">
        <v>909</v>
      </c>
      <c r="B266" s="85"/>
      <c r="C266" s="200"/>
      <c r="D266" s="204" t="s">
        <v>407</v>
      </c>
      <c r="E266" s="174">
        <v>0</v>
      </c>
      <c r="F266" s="174">
        <v>0</v>
      </c>
    </row>
    <row r="267" spans="1:6" ht="16.399999999999999" customHeight="1" x14ac:dyDescent="0.35">
      <c r="A267" s="67" t="s">
        <v>910</v>
      </c>
      <c r="B267" s="85"/>
      <c r="C267" s="200"/>
      <c r="D267" s="204" t="s">
        <v>412</v>
      </c>
      <c r="E267" s="174">
        <v>0</v>
      </c>
      <c r="F267" s="174">
        <v>0</v>
      </c>
    </row>
    <row r="268" spans="1:6" ht="16.399999999999999" customHeight="1" x14ac:dyDescent="0.35">
      <c r="A268" s="67" t="s">
        <v>911</v>
      </c>
      <c r="B268" s="85"/>
      <c r="C268" s="200"/>
      <c r="D268" s="204" t="s">
        <v>418</v>
      </c>
      <c r="E268" s="174">
        <v>0</v>
      </c>
      <c r="F268" s="174">
        <v>0</v>
      </c>
    </row>
    <row r="269" spans="1:6" ht="16.399999999999999" customHeight="1" x14ac:dyDescent="0.35">
      <c r="A269" s="67" t="s">
        <v>912</v>
      </c>
      <c r="B269" s="85"/>
      <c r="C269" s="200"/>
      <c r="D269" s="204" t="s">
        <v>913</v>
      </c>
      <c r="E269" s="174">
        <v>0</v>
      </c>
      <c r="F269" s="174">
        <v>0</v>
      </c>
    </row>
    <row r="270" spans="1:6" ht="16.399999999999999" customHeight="1" x14ac:dyDescent="0.35">
      <c r="A270" s="67" t="s">
        <v>914</v>
      </c>
      <c r="B270" s="85"/>
      <c r="C270" s="200"/>
      <c r="D270" s="204" t="s">
        <v>428</v>
      </c>
      <c r="E270" s="174">
        <v>0</v>
      </c>
      <c r="F270" s="174">
        <v>0</v>
      </c>
    </row>
    <row r="271" spans="1:6" ht="16.399999999999999" customHeight="1" x14ac:dyDescent="0.35">
      <c r="A271" s="67" t="s">
        <v>915</v>
      </c>
      <c r="B271" s="85"/>
      <c r="C271" s="200"/>
      <c r="D271" s="204" t="s">
        <v>916</v>
      </c>
      <c r="E271" s="174">
        <v>0</v>
      </c>
      <c r="F271" s="174">
        <v>0</v>
      </c>
    </row>
    <row r="272" spans="1:6" ht="16.399999999999999" customHeight="1" x14ac:dyDescent="0.35">
      <c r="A272" s="67" t="s">
        <v>917</v>
      </c>
      <c r="B272" s="85"/>
      <c r="C272" s="200"/>
      <c r="D272" s="204" t="s">
        <v>918</v>
      </c>
      <c r="E272" s="174">
        <v>0</v>
      </c>
      <c r="F272" s="174">
        <v>0</v>
      </c>
    </row>
    <row r="273" spans="1:6" ht="16.399999999999999" customHeight="1" x14ac:dyDescent="0.35">
      <c r="A273" s="67" t="s">
        <v>919</v>
      </c>
      <c r="B273" s="85"/>
      <c r="C273" s="200"/>
      <c r="D273" s="204" t="s">
        <v>920</v>
      </c>
      <c r="E273" s="174">
        <v>0</v>
      </c>
      <c r="F273" s="174">
        <v>0</v>
      </c>
    </row>
    <row r="274" spans="1:6" ht="16.399999999999999" customHeight="1" x14ac:dyDescent="0.35">
      <c r="A274" s="67" t="s">
        <v>921</v>
      </c>
      <c r="B274" s="85"/>
      <c r="C274" s="200"/>
      <c r="D274" s="204" t="s">
        <v>534</v>
      </c>
      <c r="E274" s="174">
        <v>0</v>
      </c>
      <c r="F274" s="174">
        <v>0</v>
      </c>
    </row>
    <row r="275" spans="1:6" ht="16.399999999999999" customHeight="1" x14ac:dyDescent="0.35">
      <c r="A275" s="210" t="s">
        <v>922</v>
      </c>
      <c r="B275" s="85"/>
      <c r="C275" s="209" t="s">
        <v>923</v>
      </c>
      <c r="D275" s="204"/>
      <c r="E275" s="216">
        <v>659</v>
      </c>
      <c r="F275" s="216">
        <v>378</v>
      </c>
    </row>
    <row r="276" spans="1:6" ht="16.399999999999999" customHeight="1" x14ac:dyDescent="0.35">
      <c r="A276" s="67" t="s">
        <v>924</v>
      </c>
      <c r="B276" s="85"/>
      <c r="C276" s="200"/>
      <c r="D276" s="204" t="s">
        <v>361</v>
      </c>
      <c r="E276" s="174">
        <v>0</v>
      </c>
      <c r="F276" s="174">
        <v>0</v>
      </c>
    </row>
    <row r="277" spans="1:6" ht="16.399999999999999" customHeight="1" x14ac:dyDescent="0.35">
      <c r="A277" s="67" t="s">
        <v>925</v>
      </c>
      <c r="B277" s="85"/>
      <c r="C277" s="200"/>
      <c r="D277" s="204" t="s">
        <v>376</v>
      </c>
      <c r="E277" s="174">
        <v>0</v>
      </c>
      <c r="F277" s="174">
        <v>0</v>
      </c>
    </row>
    <row r="278" spans="1:6" ht="16.399999999999999" customHeight="1" x14ac:dyDescent="0.35">
      <c r="A278" s="67" t="s">
        <v>926</v>
      </c>
      <c r="B278" s="85"/>
      <c r="C278" s="200"/>
      <c r="D278" s="204" t="s">
        <v>394</v>
      </c>
      <c r="E278" s="174">
        <v>0</v>
      </c>
      <c r="F278" s="174">
        <v>0</v>
      </c>
    </row>
    <row r="279" spans="1:6" ht="16.399999999999999" customHeight="1" x14ac:dyDescent="0.35">
      <c r="A279" s="67" t="s">
        <v>927</v>
      </c>
      <c r="B279" s="85"/>
      <c r="C279" s="200"/>
      <c r="D279" s="204" t="s">
        <v>400</v>
      </c>
      <c r="E279" s="174">
        <v>0</v>
      </c>
      <c r="F279" s="174">
        <v>0</v>
      </c>
    </row>
    <row r="280" spans="1:6" ht="16.399999999999999" customHeight="1" x14ac:dyDescent="0.35">
      <c r="A280" s="67" t="s">
        <v>225</v>
      </c>
      <c r="B280" s="85"/>
      <c r="C280" s="200"/>
      <c r="D280" s="204" t="s">
        <v>1088</v>
      </c>
      <c r="E280" s="174">
        <v>0</v>
      </c>
      <c r="F280" s="174">
        <v>0</v>
      </c>
    </row>
    <row r="281" spans="1:6" ht="16.399999999999999" customHeight="1" x14ac:dyDescent="0.35">
      <c r="A281" s="67" t="s">
        <v>185</v>
      </c>
      <c r="B281" s="85"/>
      <c r="C281" s="200"/>
      <c r="D281" s="204" t="s">
        <v>89</v>
      </c>
      <c r="E281" s="174">
        <v>260</v>
      </c>
      <c r="F281" s="174">
        <v>233</v>
      </c>
    </row>
    <row r="282" spans="1:6" ht="16.399999999999999" customHeight="1" x14ac:dyDescent="0.35">
      <c r="A282" s="67" t="s">
        <v>928</v>
      </c>
      <c r="B282" s="85"/>
      <c r="C282" s="200"/>
      <c r="D282" s="204" t="s">
        <v>929</v>
      </c>
      <c r="E282" s="174">
        <v>0</v>
      </c>
      <c r="F282" s="174">
        <v>0</v>
      </c>
    </row>
    <row r="283" spans="1:6" ht="16.399999999999999" customHeight="1" x14ac:dyDescent="0.35">
      <c r="A283" s="67" t="s">
        <v>930</v>
      </c>
      <c r="B283" s="85"/>
      <c r="C283" s="200"/>
      <c r="D283" s="204" t="s">
        <v>488</v>
      </c>
      <c r="E283" s="174">
        <v>0</v>
      </c>
      <c r="F283" s="174">
        <v>0</v>
      </c>
    </row>
    <row r="284" spans="1:6" ht="16.399999999999999" customHeight="1" x14ac:dyDescent="0.35">
      <c r="A284" s="67" t="s">
        <v>931</v>
      </c>
      <c r="B284" s="85"/>
      <c r="C284" s="200"/>
      <c r="D284" s="204" t="s">
        <v>932</v>
      </c>
      <c r="E284" s="174">
        <v>0</v>
      </c>
      <c r="F284" s="174">
        <v>0</v>
      </c>
    </row>
    <row r="285" spans="1:6" ht="16.399999999999999" customHeight="1" x14ac:dyDescent="0.35">
      <c r="A285" s="67" t="s">
        <v>933</v>
      </c>
      <c r="B285" s="85"/>
      <c r="C285" s="200"/>
      <c r="D285" s="204" t="s">
        <v>934</v>
      </c>
      <c r="E285" s="174">
        <v>0</v>
      </c>
      <c r="F285" s="174">
        <v>0</v>
      </c>
    </row>
    <row r="286" spans="1:6" ht="16.399999999999999" customHeight="1" x14ac:dyDescent="0.35">
      <c r="A286" s="67" t="s">
        <v>935</v>
      </c>
      <c r="B286" s="85"/>
      <c r="C286" s="200"/>
      <c r="D286" s="204" t="s">
        <v>522</v>
      </c>
      <c r="E286" s="174">
        <v>399</v>
      </c>
      <c r="F286" s="174">
        <v>145</v>
      </c>
    </row>
    <row r="287" spans="1:6" ht="16.399999999999999" customHeight="1" x14ac:dyDescent="0.35">
      <c r="A287" s="67" t="s">
        <v>936</v>
      </c>
      <c r="B287" s="85"/>
      <c r="C287" s="200"/>
      <c r="D287" s="204" t="s">
        <v>524</v>
      </c>
      <c r="E287" s="174">
        <v>0</v>
      </c>
      <c r="F287" s="174">
        <v>0</v>
      </c>
    </row>
    <row r="288" spans="1:6" ht="16.399999999999999" customHeight="1" x14ac:dyDescent="0.35">
      <c r="A288" s="210" t="s">
        <v>937</v>
      </c>
      <c r="B288" s="85"/>
      <c r="C288" s="209" t="s">
        <v>938</v>
      </c>
      <c r="D288" s="204"/>
      <c r="E288" s="216">
        <v>0</v>
      </c>
      <c r="F288" s="216">
        <v>0</v>
      </c>
    </row>
    <row r="289" spans="1:6" ht="16.399999999999999" customHeight="1" x14ac:dyDescent="0.35">
      <c r="A289" s="67" t="s">
        <v>939</v>
      </c>
      <c r="B289" s="85"/>
      <c r="C289" s="200"/>
      <c r="D289" s="204" t="s">
        <v>940</v>
      </c>
      <c r="E289" s="174">
        <v>0</v>
      </c>
      <c r="F289" s="174">
        <v>0</v>
      </c>
    </row>
    <row r="290" spans="1:6" ht="16.399999999999999" customHeight="1" x14ac:dyDescent="0.35">
      <c r="A290" s="67" t="s">
        <v>941</v>
      </c>
      <c r="B290" s="85"/>
      <c r="C290" s="200"/>
      <c r="D290" s="204" t="s">
        <v>942</v>
      </c>
      <c r="E290" s="174">
        <v>0</v>
      </c>
      <c r="F290" s="174">
        <v>0</v>
      </c>
    </row>
    <row r="291" spans="1:6" ht="16.399999999999999" customHeight="1" x14ac:dyDescent="0.35">
      <c r="A291" s="67" t="s">
        <v>943</v>
      </c>
      <c r="B291" s="85"/>
      <c r="C291" s="200"/>
      <c r="D291" s="204" t="s">
        <v>944</v>
      </c>
      <c r="E291" s="174">
        <v>0</v>
      </c>
      <c r="F291" s="174">
        <v>0</v>
      </c>
    </row>
    <row r="292" spans="1:6" ht="16.399999999999999" customHeight="1" x14ac:dyDescent="0.35">
      <c r="A292" s="67" t="s">
        <v>945</v>
      </c>
      <c r="B292" s="85"/>
      <c r="C292" s="200"/>
      <c r="D292" s="204" t="s">
        <v>946</v>
      </c>
      <c r="E292" s="174">
        <v>0</v>
      </c>
      <c r="F292" s="174">
        <v>0</v>
      </c>
    </row>
    <row r="293" spans="1:6" ht="16.399999999999999" customHeight="1" x14ac:dyDescent="0.35">
      <c r="A293" s="67" t="s">
        <v>947</v>
      </c>
      <c r="B293" s="85"/>
      <c r="C293" s="200"/>
      <c r="D293" s="204" t="s">
        <v>948</v>
      </c>
      <c r="E293" s="174">
        <v>0</v>
      </c>
      <c r="F293" s="174">
        <v>0</v>
      </c>
    </row>
    <row r="294" spans="1:6" ht="16.399999999999999" customHeight="1" x14ac:dyDescent="0.35">
      <c r="A294" s="210" t="s">
        <v>949</v>
      </c>
      <c r="B294" s="85"/>
      <c r="C294" s="209" t="s">
        <v>950</v>
      </c>
      <c r="D294" s="204"/>
      <c r="E294" s="216">
        <v>0</v>
      </c>
      <c r="F294" s="216">
        <v>0</v>
      </c>
    </row>
    <row r="295" spans="1:6" ht="16.399999999999999" customHeight="1" x14ac:dyDescent="0.35">
      <c r="A295" s="67" t="s">
        <v>951</v>
      </c>
      <c r="B295" s="85"/>
      <c r="C295" s="200"/>
      <c r="D295" s="204" t="s">
        <v>952</v>
      </c>
      <c r="E295" s="174">
        <v>0</v>
      </c>
      <c r="F295" s="174">
        <v>0</v>
      </c>
    </row>
    <row r="296" spans="1:6" ht="16.399999999999999" customHeight="1" x14ac:dyDescent="0.35">
      <c r="A296" s="67" t="s">
        <v>953</v>
      </c>
      <c r="B296" s="85"/>
      <c r="C296" s="200"/>
      <c r="D296" s="204" t="s">
        <v>409</v>
      </c>
      <c r="E296" s="174">
        <v>0</v>
      </c>
      <c r="F296" s="174">
        <v>0</v>
      </c>
    </row>
    <row r="297" spans="1:6" ht="16.399999999999999" customHeight="1" x14ac:dyDescent="0.35">
      <c r="A297" s="67" t="s">
        <v>954</v>
      </c>
      <c r="B297" s="85"/>
      <c r="C297" s="200"/>
      <c r="D297" s="204" t="s">
        <v>419</v>
      </c>
      <c r="E297" s="174">
        <v>0</v>
      </c>
      <c r="F297" s="174">
        <v>0</v>
      </c>
    </row>
    <row r="298" spans="1:6" ht="16.399999999999999" customHeight="1" x14ac:dyDescent="0.35">
      <c r="A298" s="67" t="s">
        <v>955</v>
      </c>
      <c r="B298" s="85"/>
      <c r="C298" s="200"/>
      <c r="D298" s="204" t="s">
        <v>458</v>
      </c>
      <c r="E298" s="174">
        <v>0</v>
      </c>
      <c r="F298" s="174">
        <v>0</v>
      </c>
    </row>
    <row r="299" spans="1:6" ht="16.399999999999999" customHeight="1" x14ac:dyDescent="0.35">
      <c r="A299" s="67" t="s">
        <v>238</v>
      </c>
      <c r="B299" s="85"/>
      <c r="C299" s="200"/>
      <c r="D299" s="204" t="s">
        <v>956</v>
      </c>
      <c r="E299" s="174">
        <v>0</v>
      </c>
      <c r="F299" s="174">
        <v>0</v>
      </c>
    </row>
    <row r="300" spans="1:6" ht="16.399999999999999" customHeight="1" x14ac:dyDescent="0.35">
      <c r="A300" s="67" t="s">
        <v>957</v>
      </c>
      <c r="B300" s="85"/>
      <c r="C300" s="200"/>
      <c r="D300" s="204" t="s">
        <v>958</v>
      </c>
      <c r="E300" s="174">
        <v>0</v>
      </c>
      <c r="F300" s="174">
        <v>0</v>
      </c>
    </row>
    <row r="301" spans="1:6" ht="16.399999999999999" customHeight="1" x14ac:dyDescent="0.35">
      <c r="A301" s="67" t="s">
        <v>959</v>
      </c>
      <c r="B301" s="85"/>
      <c r="C301" s="200"/>
      <c r="D301" s="204" t="s">
        <v>505</v>
      </c>
      <c r="E301" s="174">
        <v>0</v>
      </c>
      <c r="F301" s="174">
        <v>0</v>
      </c>
    </row>
    <row r="302" spans="1:6" ht="16.399999999999999" customHeight="1" x14ac:dyDescent="0.35">
      <c r="A302" s="67" t="s">
        <v>960</v>
      </c>
      <c r="B302" s="85"/>
      <c r="C302" s="200"/>
      <c r="D302" s="204" t="s">
        <v>517</v>
      </c>
      <c r="E302" s="174">
        <v>0</v>
      </c>
      <c r="F302" s="174">
        <v>0</v>
      </c>
    </row>
    <row r="303" spans="1:6" ht="16.399999999999999" customHeight="1" x14ac:dyDescent="0.35">
      <c r="A303" s="67" t="s">
        <v>961</v>
      </c>
      <c r="B303" s="85"/>
      <c r="C303" s="200"/>
      <c r="D303" s="204" t="s">
        <v>962</v>
      </c>
      <c r="E303" s="174">
        <v>0</v>
      </c>
      <c r="F303" s="174">
        <v>0</v>
      </c>
    </row>
    <row r="304" spans="1:6" ht="16.399999999999999" customHeight="1" x14ac:dyDescent="0.35">
      <c r="A304" s="67" t="s">
        <v>963</v>
      </c>
      <c r="B304" s="85"/>
      <c r="C304" s="200"/>
      <c r="D304" s="204" t="s">
        <v>964</v>
      </c>
      <c r="E304" s="174">
        <v>0</v>
      </c>
      <c r="F304" s="174">
        <v>0</v>
      </c>
    </row>
    <row r="305" spans="1:6" ht="16.399999999999999" customHeight="1" x14ac:dyDescent="0.35">
      <c r="A305" s="67" t="s">
        <v>965</v>
      </c>
      <c r="B305" s="85"/>
      <c r="C305" s="200"/>
      <c r="D305" s="204" t="s">
        <v>539</v>
      </c>
      <c r="E305" s="174">
        <v>0</v>
      </c>
      <c r="F305" s="174">
        <v>0</v>
      </c>
    </row>
    <row r="306" spans="1:6" ht="16.399999999999999" customHeight="1" x14ac:dyDescent="0.35">
      <c r="A306" s="210" t="s">
        <v>966</v>
      </c>
      <c r="B306" s="85"/>
      <c r="C306" s="209" t="s">
        <v>967</v>
      </c>
      <c r="D306" s="204"/>
      <c r="E306" s="216">
        <v>0</v>
      </c>
      <c r="F306" s="216">
        <v>0</v>
      </c>
    </row>
    <row r="307" spans="1:6" ht="16.399999999999999" customHeight="1" x14ac:dyDescent="0.35">
      <c r="A307" s="67" t="s">
        <v>968</v>
      </c>
      <c r="B307" s="85"/>
      <c r="C307" s="200"/>
      <c r="D307" s="204" t="s">
        <v>969</v>
      </c>
      <c r="E307" s="174">
        <v>0</v>
      </c>
      <c r="F307" s="174">
        <v>0</v>
      </c>
    </row>
    <row r="308" spans="1:6" ht="16.399999999999999" customHeight="1" x14ac:dyDescent="0.35">
      <c r="A308" s="67" t="s">
        <v>970</v>
      </c>
      <c r="B308" s="85"/>
      <c r="C308" s="200"/>
      <c r="D308" s="204" t="s">
        <v>971</v>
      </c>
      <c r="E308" s="174">
        <v>0</v>
      </c>
      <c r="F308" s="174">
        <v>0</v>
      </c>
    </row>
    <row r="309" spans="1:6" ht="16.399999999999999" customHeight="1" x14ac:dyDescent="0.35">
      <c r="A309" s="67" t="s">
        <v>972</v>
      </c>
      <c r="B309" s="85"/>
      <c r="C309" s="200"/>
      <c r="D309" s="204" t="s">
        <v>384</v>
      </c>
      <c r="E309" s="174">
        <v>0</v>
      </c>
      <c r="F309" s="174">
        <v>0</v>
      </c>
    </row>
    <row r="310" spans="1:6" ht="16.399999999999999" customHeight="1" x14ac:dyDescent="0.35">
      <c r="A310" s="67" t="s">
        <v>241</v>
      </c>
      <c r="B310" s="85"/>
      <c r="C310" s="200"/>
      <c r="D310" s="204" t="s">
        <v>391</v>
      </c>
      <c r="E310" s="174">
        <v>0</v>
      </c>
      <c r="F310" s="174">
        <v>0</v>
      </c>
    </row>
    <row r="311" spans="1:6" ht="16.399999999999999" customHeight="1" x14ac:dyDescent="0.35">
      <c r="A311" s="67" t="s">
        <v>973</v>
      </c>
      <c r="B311" s="85"/>
      <c r="C311" s="200"/>
      <c r="D311" s="204" t="s">
        <v>435</v>
      </c>
      <c r="E311" s="174">
        <v>0</v>
      </c>
      <c r="F311" s="174">
        <v>0</v>
      </c>
    </row>
    <row r="312" spans="1:6" ht="16.399999999999999" customHeight="1" x14ac:dyDescent="0.35">
      <c r="A312" s="67" t="s">
        <v>974</v>
      </c>
      <c r="B312" s="85"/>
      <c r="C312" s="200"/>
      <c r="D312" s="204" t="s">
        <v>456</v>
      </c>
      <c r="E312" s="174">
        <v>0</v>
      </c>
      <c r="F312" s="174">
        <v>0</v>
      </c>
    </row>
    <row r="313" spans="1:6" ht="16.399999999999999" customHeight="1" x14ac:dyDescent="0.35">
      <c r="A313" s="67" t="s">
        <v>975</v>
      </c>
      <c r="B313" s="85"/>
      <c r="C313" s="200"/>
      <c r="D313" s="204" t="s">
        <v>976</v>
      </c>
      <c r="E313" s="174">
        <v>0</v>
      </c>
      <c r="F313" s="174">
        <v>0</v>
      </c>
    </row>
    <row r="314" spans="1:6" ht="16.399999999999999" customHeight="1" x14ac:dyDescent="0.35">
      <c r="A314" s="210" t="s">
        <v>55</v>
      </c>
      <c r="B314" s="211" t="s">
        <v>977</v>
      </c>
      <c r="C314" s="200"/>
      <c r="D314" s="204"/>
      <c r="E314" s="216">
        <v>381</v>
      </c>
      <c r="F314" s="216">
        <v>144</v>
      </c>
    </row>
    <row r="315" spans="1:6" ht="16.399999999999999" customHeight="1" x14ac:dyDescent="0.35">
      <c r="A315" s="210" t="s">
        <v>978</v>
      </c>
      <c r="B315" s="85"/>
      <c r="C315" s="209" t="s">
        <v>979</v>
      </c>
      <c r="D315" s="204"/>
      <c r="E315" s="216">
        <v>0</v>
      </c>
      <c r="F315" s="216">
        <v>0</v>
      </c>
    </row>
    <row r="316" spans="1:6" ht="16.399999999999999" customHeight="1" x14ac:dyDescent="0.35">
      <c r="A316" s="210" t="s">
        <v>980</v>
      </c>
      <c r="B316" s="85"/>
      <c r="C316" s="209" t="s">
        <v>981</v>
      </c>
      <c r="D316" s="204"/>
      <c r="E316" s="216">
        <v>0</v>
      </c>
      <c r="F316" s="216">
        <v>0</v>
      </c>
    </row>
    <row r="317" spans="1:6" ht="16.399999999999999" customHeight="1" x14ac:dyDescent="0.35">
      <c r="A317" s="210" t="s">
        <v>982</v>
      </c>
      <c r="B317" s="85"/>
      <c r="C317" s="209" t="s">
        <v>983</v>
      </c>
      <c r="D317" s="204"/>
      <c r="E317" s="216">
        <v>0</v>
      </c>
      <c r="F317" s="216">
        <v>0</v>
      </c>
    </row>
    <row r="318" spans="1:6" ht="16.399999999999999" customHeight="1" x14ac:dyDescent="0.35">
      <c r="A318" s="210" t="s">
        <v>984</v>
      </c>
      <c r="B318" s="85"/>
      <c r="C318" s="209" t="s">
        <v>985</v>
      </c>
      <c r="D318" s="204"/>
      <c r="E318" s="216">
        <v>176</v>
      </c>
      <c r="F318" s="216">
        <v>58</v>
      </c>
    </row>
    <row r="319" spans="1:6" ht="16.399999999999999" customHeight="1" x14ac:dyDescent="0.35">
      <c r="A319" s="210" t="s">
        <v>986</v>
      </c>
      <c r="B319" s="85"/>
      <c r="C319" s="209" t="s">
        <v>1110</v>
      </c>
      <c r="D319" s="204"/>
      <c r="E319" s="216">
        <v>0</v>
      </c>
      <c r="F319" s="216">
        <v>0</v>
      </c>
    </row>
    <row r="320" spans="1:6" ht="16.399999999999999" customHeight="1" x14ac:dyDescent="0.35">
      <c r="A320" s="210" t="s">
        <v>987</v>
      </c>
      <c r="B320" s="85"/>
      <c r="C320" s="209" t="s">
        <v>1111</v>
      </c>
      <c r="D320" s="204"/>
      <c r="E320" s="216">
        <v>0</v>
      </c>
      <c r="F320" s="216">
        <v>0</v>
      </c>
    </row>
    <row r="321" spans="1:6" ht="16.399999999999999" customHeight="1" x14ac:dyDescent="0.35">
      <c r="A321" s="210" t="s">
        <v>988</v>
      </c>
      <c r="B321" s="85"/>
      <c r="C321" s="209" t="s">
        <v>465</v>
      </c>
      <c r="D321" s="204"/>
      <c r="E321" s="216">
        <v>0</v>
      </c>
      <c r="F321" s="216">
        <v>0</v>
      </c>
    </row>
    <row r="322" spans="1:6" ht="16.399999999999999" customHeight="1" x14ac:dyDescent="0.35">
      <c r="A322" s="210" t="s">
        <v>90</v>
      </c>
      <c r="B322" s="85"/>
      <c r="C322" s="209" t="s">
        <v>989</v>
      </c>
      <c r="D322" s="204"/>
      <c r="E322" s="216">
        <v>0</v>
      </c>
      <c r="F322" s="216">
        <v>0</v>
      </c>
    </row>
    <row r="323" spans="1:6" ht="16.399999999999999" customHeight="1" x14ac:dyDescent="0.35">
      <c r="A323" s="210" t="s">
        <v>990</v>
      </c>
      <c r="B323" s="85"/>
      <c r="C323" s="209" t="s">
        <v>991</v>
      </c>
      <c r="D323" s="204"/>
      <c r="E323" s="216">
        <v>0</v>
      </c>
      <c r="F323" s="216">
        <v>0</v>
      </c>
    </row>
    <row r="324" spans="1:6" ht="16.25" customHeight="1" x14ac:dyDescent="0.35">
      <c r="A324" s="210" t="s">
        <v>1105</v>
      </c>
      <c r="B324" s="85"/>
      <c r="C324" s="209" t="s">
        <v>1115</v>
      </c>
      <c r="D324" s="204"/>
      <c r="E324" s="216">
        <v>119</v>
      </c>
      <c r="F324" s="216">
        <v>26</v>
      </c>
    </row>
    <row r="325" spans="1:6" ht="16.399999999999999" customHeight="1" x14ac:dyDescent="0.35">
      <c r="A325" s="210" t="s">
        <v>992</v>
      </c>
      <c r="B325" s="85"/>
      <c r="C325" s="209" t="s">
        <v>993</v>
      </c>
      <c r="D325" s="204"/>
      <c r="E325" s="216">
        <v>0</v>
      </c>
      <c r="F325" s="216">
        <v>0</v>
      </c>
    </row>
    <row r="326" spans="1:6" ht="16.399999999999999" customHeight="1" x14ac:dyDescent="0.35">
      <c r="A326" s="210" t="s">
        <v>994</v>
      </c>
      <c r="B326" s="85"/>
      <c r="C326" s="209" t="s">
        <v>523</v>
      </c>
      <c r="D326" s="204"/>
      <c r="E326" s="216">
        <v>0</v>
      </c>
      <c r="F326" s="216">
        <v>0</v>
      </c>
    </row>
    <row r="327" spans="1:6" ht="16.399999999999999" customHeight="1" x14ac:dyDescent="0.35">
      <c r="A327" s="210" t="s">
        <v>995</v>
      </c>
      <c r="B327" s="85"/>
      <c r="C327" s="209" t="s">
        <v>996</v>
      </c>
      <c r="D327" s="204"/>
      <c r="E327" s="216">
        <v>0</v>
      </c>
      <c r="F327" s="216">
        <v>0</v>
      </c>
    </row>
    <row r="328" spans="1:6" ht="16.399999999999999" customHeight="1" x14ac:dyDescent="0.35">
      <c r="A328" s="210" t="s">
        <v>997</v>
      </c>
      <c r="B328" s="85"/>
      <c r="C328" s="209" t="s">
        <v>998</v>
      </c>
      <c r="D328" s="204"/>
      <c r="E328" s="216">
        <v>69</v>
      </c>
      <c r="F328" s="216">
        <v>51</v>
      </c>
    </row>
    <row r="329" spans="1:6" ht="16.399999999999999" customHeight="1" x14ac:dyDescent="0.35">
      <c r="A329" s="67" t="s">
        <v>91</v>
      </c>
      <c r="B329" s="85"/>
      <c r="C329" s="200"/>
      <c r="D329" s="204" t="s">
        <v>404</v>
      </c>
      <c r="E329" s="174">
        <v>8</v>
      </c>
      <c r="F329" s="174">
        <v>8</v>
      </c>
    </row>
    <row r="330" spans="1:6" ht="16.399999999999999" customHeight="1" x14ac:dyDescent="0.35">
      <c r="A330" s="67" t="s">
        <v>999</v>
      </c>
      <c r="B330" s="85"/>
      <c r="C330" s="200"/>
      <c r="D330" s="204" t="s">
        <v>411</v>
      </c>
      <c r="E330" s="174">
        <v>0</v>
      </c>
      <c r="F330" s="174">
        <v>0</v>
      </c>
    </row>
    <row r="331" spans="1:6" ht="16.399999999999999" customHeight="1" x14ac:dyDescent="0.35">
      <c r="A331" s="67" t="s">
        <v>1000</v>
      </c>
      <c r="B331" s="85"/>
      <c r="C331" s="200"/>
      <c r="D331" s="204" t="s">
        <v>1001</v>
      </c>
      <c r="E331" s="174">
        <v>0</v>
      </c>
      <c r="F331" s="174">
        <v>0</v>
      </c>
    </row>
    <row r="332" spans="1:6" ht="16.399999999999999" customHeight="1" x14ac:dyDescent="0.35">
      <c r="A332" s="67" t="s">
        <v>1002</v>
      </c>
      <c r="B332" s="85"/>
      <c r="C332" s="200"/>
      <c r="D332" s="204" t="s">
        <v>462</v>
      </c>
      <c r="E332" s="174">
        <v>61</v>
      </c>
      <c r="F332" s="174">
        <v>43</v>
      </c>
    </row>
    <row r="333" spans="1:6" ht="16.399999999999999" customHeight="1" x14ac:dyDescent="0.35">
      <c r="A333" s="67" t="s">
        <v>1003</v>
      </c>
      <c r="B333" s="85"/>
      <c r="C333" s="200"/>
      <c r="D333" s="204" t="s">
        <v>1004</v>
      </c>
      <c r="E333" s="174">
        <v>0</v>
      </c>
      <c r="F333" s="174">
        <v>0</v>
      </c>
    </row>
    <row r="334" spans="1:6" ht="16.399999999999999" customHeight="1" x14ac:dyDescent="0.35">
      <c r="A334" s="67" t="s">
        <v>1005</v>
      </c>
      <c r="B334" s="85"/>
      <c r="C334" s="200"/>
      <c r="D334" s="204" t="s">
        <v>1006</v>
      </c>
      <c r="E334" s="174">
        <v>0</v>
      </c>
      <c r="F334" s="174">
        <v>0</v>
      </c>
    </row>
    <row r="335" spans="1:6" ht="16.399999999999999" customHeight="1" x14ac:dyDescent="0.35">
      <c r="A335" s="67" t="s">
        <v>1007</v>
      </c>
      <c r="B335" s="85"/>
      <c r="C335" s="200"/>
      <c r="D335" s="204" t="s">
        <v>1008</v>
      </c>
      <c r="E335" s="174">
        <v>0</v>
      </c>
      <c r="F335" s="174">
        <v>0</v>
      </c>
    </row>
    <row r="336" spans="1:6" ht="16.399999999999999" customHeight="1" x14ac:dyDescent="0.35">
      <c r="A336" s="67" t="s">
        <v>1009</v>
      </c>
      <c r="B336" s="85"/>
      <c r="C336" s="200"/>
      <c r="D336" s="204" t="s">
        <v>1010</v>
      </c>
      <c r="E336" s="174">
        <v>0</v>
      </c>
      <c r="F336" s="174">
        <v>0</v>
      </c>
    </row>
    <row r="337" spans="1:7" ht="16.399999999999999" customHeight="1" x14ac:dyDescent="0.35">
      <c r="A337" s="210" t="s">
        <v>1011</v>
      </c>
      <c r="B337" s="85"/>
      <c r="C337" s="209" t="s">
        <v>1012</v>
      </c>
      <c r="D337" s="204"/>
      <c r="E337" s="216">
        <v>17</v>
      </c>
      <c r="F337" s="216">
        <v>9</v>
      </c>
    </row>
    <row r="338" spans="1:7" ht="16.399999999999999" customHeight="1" x14ac:dyDescent="0.35">
      <c r="A338" s="67" t="s">
        <v>1013</v>
      </c>
      <c r="B338" s="85"/>
      <c r="C338" s="200"/>
      <c r="D338" s="204" t="s">
        <v>382</v>
      </c>
      <c r="E338" s="174">
        <v>0</v>
      </c>
      <c r="F338" s="174">
        <v>0</v>
      </c>
    </row>
    <row r="339" spans="1:7" ht="16.399999999999999" customHeight="1" x14ac:dyDescent="0.35">
      <c r="A339" s="67" t="s">
        <v>1014</v>
      </c>
      <c r="B339" s="85"/>
      <c r="C339" s="200"/>
      <c r="D339" s="204" t="s">
        <v>1015</v>
      </c>
      <c r="E339" s="174">
        <v>0</v>
      </c>
      <c r="F339" s="174">
        <v>0</v>
      </c>
    </row>
    <row r="340" spans="1:7" ht="16.399999999999999" customHeight="1" x14ac:dyDescent="0.35">
      <c r="A340" s="67" t="s">
        <v>1016</v>
      </c>
      <c r="B340" s="85"/>
      <c r="C340" s="200"/>
      <c r="D340" s="204" t="s">
        <v>413</v>
      </c>
      <c r="E340" s="174">
        <v>0</v>
      </c>
      <c r="F340" s="174">
        <v>0</v>
      </c>
    </row>
    <row r="341" spans="1:7" ht="16.399999999999999" customHeight="1" x14ac:dyDescent="0.35">
      <c r="A341" s="67" t="s">
        <v>1017</v>
      </c>
      <c r="B341" s="85"/>
      <c r="C341" s="200"/>
      <c r="D341" s="204" t="s">
        <v>417</v>
      </c>
      <c r="E341" s="174">
        <v>0</v>
      </c>
      <c r="F341" s="174">
        <v>0</v>
      </c>
    </row>
    <row r="342" spans="1:7" ht="16.399999999999999" customHeight="1" x14ac:dyDescent="0.35">
      <c r="A342" s="67" t="s">
        <v>92</v>
      </c>
      <c r="B342" s="85"/>
      <c r="C342" s="200"/>
      <c r="D342" s="204" t="s">
        <v>514</v>
      </c>
      <c r="E342" s="174">
        <v>17</v>
      </c>
      <c r="F342" s="174">
        <v>9</v>
      </c>
    </row>
    <row r="343" spans="1:7" ht="16.25" customHeight="1" x14ac:dyDescent="0.35">
      <c r="A343" s="67" t="s">
        <v>1018</v>
      </c>
      <c r="B343" s="85"/>
      <c r="C343" s="200"/>
      <c r="D343" s="204" t="s">
        <v>519</v>
      </c>
      <c r="E343" s="174">
        <v>0</v>
      </c>
      <c r="F343" s="174">
        <v>0</v>
      </c>
    </row>
    <row r="344" spans="1:7" ht="15.75" customHeight="1" x14ac:dyDescent="0.35">
      <c r="A344" s="69"/>
      <c r="B344" s="85"/>
      <c r="F344" s="112"/>
      <c r="G344" s="112"/>
    </row>
    <row r="345" spans="1:7" ht="15.5" x14ac:dyDescent="0.35">
      <c r="A345" s="110" t="s">
        <v>1041</v>
      </c>
      <c r="B345" s="85"/>
      <c r="F345" s="112"/>
      <c r="G345" s="112"/>
    </row>
    <row r="346" spans="1:7" ht="15.5" x14ac:dyDescent="0.35">
      <c r="A346" s="110" t="s">
        <v>1042</v>
      </c>
      <c r="B346" s="85"/>
      <c r="F346" s="112"/>
      <c r="G346" s="112"/>
    </row>
    <row r="347" spans="1:7" ht="15.5" x14ac:dyDescent="0.35">
      <c r="A347" s="110" t="s">
        <v>1203</v>
      </c>
      <c r="B347" s="85"/>
      <c r="F347" s="112"/>
      <c r="G347" s="112"/>
    </row>
    <row r="348" spans="1:7" ht="15.5" x14ac:dyDescent="0.35">
      <c r="A348" s="110" t="s">
        <v>1204</v>
      </c>
      <c r="B348" s="85"/>
      <c r="F348" s="112"/>
      <c r="G348" s="112"/>
    </row>
    <row r="349" spans="1:7" ht="15.5" x14ac:dyDescent="0.35">
      <c r="A349" s="110" t="s">
        <v>1205</v>
      </c>
      <c r="B349" s="85"/>
      <c r="F349" s="112"/>
      <c r="G349" s="112"/>
    </row>
    <row r="350" spans="1:7" ht="15.5" x14ac:dyDescent="0.35">
      <c r="A350" s="110" t="s">
        <v>1206</v>
      </c>
      <c r="B350" s="85"/>
      <c r="F350" s="112"/>
      <c r="G350" s="112"/>
    </row>
    <row r="351" spans="1:7" ht="15.5" x14ac:dyDescent="0.35">
      <c r="A351" s="69"/>
      <c r="B351" s="85"/>
      <c r="F351" s="112"/>
      <c r="G351" s="112"/>
    </row>
    <row r="352" spans="1:7" x14ac:dyDescent="0.3">
      <c r="A352" s="41" t="s">
        <v>35</v>
      </c>
      <c r="B352" s="170">
        <f>Cover_sheet!B23</f>
        <v>45162</v>
      </c>
    </row>
    <row r="353" spans="1:7" x14ac:dyDescent="0.3">
      <c r="A353" s="41" t="s">
        <v>36</v>
      </c>
      <c r="B353" s="170">
        <f>Cover_sheet!B24</f>
        <v>45197</v>
      </c>
    </row>
    <row r="354" spans="1:7" x14ac:dyDescent="0.3">
      <c r="G354" s="152"/>
    </row>
    <row r="356" spans="1:7" x14ac:dyDescent="0.3">
      <c r="D356" s="125"/>
      <c r="F356" s="125"/>
      <c r="G356" s="125"/>
    </row>
  </sheetData>
  <pageMargins left="0.23622047244094491" right="0.23622047244094491" top="0.74803149606299213" bottom="0.74803149606299213" header="0.31496062992125984" footer="0.31496062992125984"/>
  <pageSetup paperSize="9" scale="48" fitToHeight="2" orientation="portrait" verticalDpi="4"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7F83D-4AB4-480C-9B5A-E6538F5DFB31}">
  <sheetPr codeName="Sheet21">
    <tabColor theme="4" tint="0.79998168889431442"/>
  </sheetPr>
  <dimension ref="A1:J19"/>
  <sheetViews>
    <sheetView zoomScaleNormal="100" workbookViewId="0">
      <pane xSplit="1" ySplit="8" topLeftCell="B9" activePane="bottomRight" state="frozen"/>
      <selection activeCell="B10" sqref="B10"/>
      <selection pane="topRight" activeCell="B10" sqref="B10"/>
      <selection pane="bottomLeft" activeCell="B10" sqref="B10"/>
      <selection pane="bottomRight" activeCell="B9" sqref="B9"/>
    </sheetView>
  </sheetViews>
  <sheetFormatPr defaultColWidth="9.08984375" defaultRowHeight="14.5" x14ac:dyDescent="0.35"/>
  <cols>
    <col min="1" max="1" width="34.90625" style="113" customWidth="1"/>
    <col min="2" max="2" width="17.453125" style="113" bestFit="1" customWidth="1"/>
    <col min="3" max="8" width="9.08984375" style="113"/>
    <col min="9" max="9" width="11" style="113" customWidth="1"/>
    <col min="10" max="16384" width="9.08984375" style="113"/>
  </cols>
  <sheetData>
    <row r="1" spans="1:10" ht="28" x14ac:dyDescent="0.6">
      <c r="A1" s="109" t="s">
        <v>1046</v>
      </c>
      <c r="B1" s="184"/>
      <c r="C1" s="184"/>
      <c r="D1" s="184"/>
      <c r="E1" s="184"/>
      <c r="F1" s="184"/>
      <c r="G1" s="184"/>
      <c r="H1" s="184"/>
      <c r="I1" s="184"/>
    </row>
    <row r="2" spans="1:10" s="20" customFormat="1" ht="15.5" x14ac:dyDescent="0.35">
      <c r="A2" s="24" t="s">
        <v>1024</v>
      </c>
      <c r="B2" s="21"/>
      <c r="C2" s="21"/>
      <c r="D2" s="21"/>
      <c r="E2" s="23"/>
      <c r="F2" s="23"/>
      <c r="G2" s="23"/>
    </row>
    <row r="3" spans="1:10" ht="15.5" x14ac:dyDescent="0.35">
      <c r="A3" s="24" t="s">
        <v>164</v>
      </c>
      <c r="B3" s="184"/>
      <c r="C3" s="184"/>
      <c r="D3" s="184"/>
      <c r="E3" s="184"/>
      <c r="F3" s="184"/>
      <c r="G3" s="184"/>
      <c r="H3" s="184"/>
      <c r="I3" s="184"/>
    </row>
    <row r="4" spans="1:10" s="20" customFormat="1" ht="15.5" x14ac:dyDescent="0.35">
      <c r="A4" s="24" t="s">
        <v>163</v>
      </c>
      <c r="B4" s="21"/>
      <c r="C4" s="21"/>
      <c r="D4" s="21"/>
      <c r="E4" s="23"/>
      <c r="F4" s="23"/>
      <c r="G4" s="23"/>
      <c r="H4" s="23"/>
    </row>
    <row r="5" spans="1:10" s="20" customFormat="1" ht="15.5" x14ac:dyDescent="0.35">
      <c r="A5" s="24" t="s">
        <v>166</v>
      </c>
      <c r="B5" s="21"/>
      <c r="C5" s="21"/>
      <c r="D5" s="21"/>
      <c r="E5" s="23"/>
      <c r="F5" s="23"/>
      <c r="G5" s="23"/>
      <c r="H5" s="23"/>
    </row>
    <row r="6" spans="1:10" s="20" customFormat="1" ht="18" x14ac:dyDescent="0.4">
      <c r="A6" s="22"/>
      <c r="B6" s="21"/>
      <c r="C6" s="21"/>
      <c r="D6" s="21"/>
      <c r="E6" s="23"/>
      <c r="F6" s="23"/>
      <c r="G6" s="23"/>
      <c r="H6" s="23"/>
    </row>
    <row r="7" spans="1:10" ht="15.5" x14ac:dyDescent="0.35">
      <c r="A7" s="185"/>
      <c r="B7" s="187"/>
      <c r="C7" s="188"/>
      <c r="D7" s="188"/>
      <c r="E7" s="189" t="s">
        <v>1025</v>
      </c>
      <c r="F7" s="188"/>
      <c r="G7" s="188"/>
      <c r="H7" s="188"/>
      <c r="I7" s="190"/>
      <c r="J7" s="103"/>
    </row>
    <row r="8" spans="1:10" ht="15.5" x14ac:dyDescent="0.35">
      <c r="A8" s="191" t="s">
        <v>1026</v>
      </c>
      <c r="B8" s="192" t="s">
        <v>1027</v>
      </c>
      <c r="C8" s="192" t="s">
        <v>1028</v>
      </c>
      <c r="D8" s="192" t="s">
        <v>1029</v>
      </c>
      <c r="E8" s="192" t="s">
        <v>1030</v>
      </c>
      <c r="F8" s="192" t="s">
        <v>1031</v>
      </c>
      <c r="G8" s="192" t="s">
        <v>1032</v>
      </c>
      <c r="H8" s="192" t="s">
        <v>1033</v>
      </c>
      <c r="I8" s="193" t="s">
        <v>95</v>
      </c>
      <c r="J8" s="191" t="s">
        <v>93</v>
      </c>
    </row>
    <row r="9" spans="1:10" ht="15.5" x14ac:dyDescent="0.35">
      <c r="A9" s="194" t="s">
        <v>1029</v>
      </c>
      <c r="B9" s="195" t="s">
        <v>1022</v>
      </c>
      <c r="C9" s="195">
        <v>17</v>
      </c>
      <c r="D9" s="195">
        <v>335</v>
      </c>
      <c r="E9" s="195" t="s">
        <v>1022</v>
      </c>
      <c r="F9" s="195" t="s">
        <v>1022</v>
      </c>
      <c r="G9" s="195" t="s">
        <v>1022</v>
      </c>
      <c r="H9" s="195" t="s">
        <v>1022</v>
      </c>
      <c r="I9" s="195">
        <v>25</v>
      </c>
      <c r="J9" s="195">
        <v>377</v>
      </c>
    </row>
    <row r="10" spans="1:10" ht="15.5" x14ac:dyDescent="0.35">
      <c r="A10" s="194" t="s">
        <v>1030</v>
      </c>
      <c r="B10" s="195">
        <v>42</v>
      </c>
      <c r="C10" s="195">
        <v>448</v>
      </c>
      <c r="D10" s="195">
        <v>4166</v>
      </c>
      <c r="E10" s="195">
        <v>16</v>
      </c>
      <c r="F10" s="195" t="s">
        <v>1022</v>
      </c>
      <c r="G10" s="195" t="s">
        <v>1022</v>
      </c>
      <c r="H10" s="195" t="s">
        <v>1022</v>
      </c>
      <c r="I10" s="195">
        <v>1220</v>
      </c>
      <c r="J10" s="195">
        <v>5892</v>
      </c>
    </row>
    <row r="11" spans="1:10" ht="15.5" x14ac:dyDescent="0.35">
      <c r="A11" s="194" t="s">
        <v>1031</v>
      </c>
      <c r="B11" s="195" t="s">
        <v>1022</v>
      </c>
      <c r="C11" s="195">
        <v>43</v>
      </c>
      <c r="D11" s="195">
        <v>439</v>
      </c>
      <c r="E11" s="195">
        <v>6</v>
      </c>
      <c r="F11" s="195" t="s">
        <v>1022</v>
      </c>
      <c r="G11" s="195" t="s">
        <v>1022</v>
      </c>
      <c r="H11" s="195" t="s">
        <v>1022</v>
      </c>
      <c r="I11" s="195">
        <v>240</v>
      </c>
      <c r="J11" s="195">
        <v>728</v>
      </c>
    </row>
    <row r="12" spans="1:10" ht="15.5" x14ac:dyDescent="0.35">
      <c r="A12" s="194" t="s">
        <v>1032</v>
      </c>
      <c r="B12" s="195" t="s">
        <v>1022</v>
      </c>
      <c r="C12" s="195" t="s">
        <v>1022</v>
      </c>
      <c r="D12" s="195">
        <v>51</v>
      </c>
      <c r="E12" s="195">
        <v>3</v>
      </c>
      <c r="F12" s="195" t="s">
        <v>1022</v>
      </c>
      <c r="G12" s="195" t="s">
        <v>1022</v>
      </c>
      <c r="H12" s="195" t="s">
        <v>1022</v>
      </c>
      <c r="I12" s="195">
        <v>26</v>
      </c>
      <c r="J12" s="195">
        <v>80</v>
      </c>
    </row>
    <row r="13" spans="1:10" ht="15.5" x14ac:dyDescent="0.35">
      <c r="A13" s="194" t="s">
        <v>1033</v>
      </c>
      <c r="B13" s="195" t="s">
        <v>1022</v>
      </c>
      <c r="C13" s="195" t="s">
        <v>1022</v>
      </c>
      <c r="D13" s="195">
        <v>1</v>
      </c>
      <c r="E13" s="195">
        <v>2</v>
      </c>
      <c r="F13" s="195" t="s">
        <v>1022</v>
      </c>
      <c r="G13" s="195" t="s">
        <v>1022</v>
      </c>
      <c r="H13" s="195" t="s">
        <v>1022</v>
      </c>
      <c r="I13" s="195">
        <v>4</v>
      </c>
      <c r="J13" s="195">
        <v>7</v>
      </c>
    </row>
    <row r="14" spans="1:10" ht="15.5" x14ac:dyDescent="0.35">
      <c r="A14" s="194" t="s">
        <v>95</v>
      </c>
      <c r="B14" s="195">
        <v>1</v>
      </c>
      <c r="C14" s="195">
        <v>1</v>
      </c>
      <c r="D14" s="195" t="s">
        <v>1022</v>
      </c>
      <c r="E14" s="195" t="s">
        <v>1022</v>
      </c>
      <c r="F14" s="195" t="s">
        <v>1022</v>
      </c>
      <c r="G14" s="195" t="s">
        <v>1022</v>
      </c>
      <c r="H14" s="195" t="s">
        <v>1022</v>
      </c>
      <c r="I14" s="195">
        <v>194</v>
      </c>
      <c r="J14" s="195">
        <v>196</v>
      </c>
    </row>
    <row r="15" spans="1:10" ht="15.5" x14ac:dyDescent="0.35">
      <c r="A15" s="194"/>
      <c r="B15" s="194"/>
      <c r="C15" s="194"/>
      <c r="D15" s="194"/>
      <c r="E15" s="194"/>
      <c r="F15" s="194"/>
      <c r="G15" s="194"/>
      <c r="H15" s="194"/>
      <c r="I15" s="194"/>
      <c r="J15" s="194"/>
    </row>
    <row r="16" spans="1:10" ht="15.5" x14ac:dyDescent="0.35">
      <c r="A16" s="194"/>
      <c r="B16" s="194"/>
      <c r="C16" s="194"/>
      <c r="D16" s="194"/>
      <c r="E16" s="194"/>
      <c r="F16" s="194"/>
      <c r="G16" s="194"/>
      <c r="H16" s="194"/>
      <c r="I16" s="194"/>
      <c r="J16" s="194"/>
    </row>
    <row r="17" spans="1:9" ht="15.5" x14ac:dyDescent="0.35">
      <c r="A17" s="186"/>
      <c r="B17" s="186"/>
      <c r="C17" s="186"/>
      <c r="D17" s="186"/>
      <c r="E17" s="186"/>
      <c r="F17" s="186"/>
      <c r="G17" s="186"/>
      <c r="H17" s="186"/>
      <c r="I17" s="186"/>
    </row>
    <row r="18" spans="1:9" x14ac:dyDescent="0.35">
      <c r="A18" s="41" t="s">
        <v>35</v>
      </c>
      <c r="B18" s="170">
        <f>Cover_sheet!B23</f>
        <v>45162</v>
      </c>
      <c r="C18" s="184"/>
      <c r="D18" s="184"/>
      <c r="E18" s="184"/>
      <c r="F18" s="184"/>
      <c r="G18" s="184"/>
      <c r="H18" s="184"/>
      <c r="I18" s="184"/>
    </row>
    <row r="19" spans="1:9" x14ac:dyDescent="0.35">
      <c r="A19" s="41" t="s">
        <v>36</v>
      </c>
      <c r="B19" s="170">
        <f>Cover_sheet!B24</f>
        <v>45197</v>
      </c>
      <c r="C19" s="184"/>
      <c r="D19" s="184"/>
      <c r="E19" s="184"/>
      <c r="F19" s="184"/>
      <c r="G19" s="184"/>
      <c r="H19" s="184"/>
      <c r="I19" s="184"/>
    </row>
  </sheetData>
  <pageMargins left="0.7" right="0.7" top="0.75" bottom="0.75" header="0.3" footer="0.3"/>
  <pageSetup paperSize="9" orientation="portrait" verticalDpi="0"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D6EF9-D629-4FAC-802F-AB213AFD1915}">
  <sheetPr codeName="Sheet23">
    <tabColor theme="0"/>
  </sheetPr>
  <dimension ref="A1:D71"/>
  <sheetViews>
    <sheetView zoomScaleNormal="100" workbookViewId="0"/>
  </sheetViews>
  <sheetFormatPr defaultColWidth="9.08984375" defaultRowHeight="14" x14ac:dyDescent="0.3"/>
  <cols>
    <col min="1" max="1" width="78.453125" style="103" bestFit="1" customWidth="1"/>
    <col min="2" max="3" width="13.453125" style="103" customWidth="1"/>
    <col min="4" max="4" width="29.54296875" style="103" bestFit="1" customWidth="1"/>
    <col min="5" max="16384" width="9.08984375" style="103"/>
  </cols>
  <sheetData>
    <row r="1" spans="1:4" ht="28" x14ac:dyDescent="0.6">
      <c r="A1" s="109" t="s">
        <v>306</v>
      </c>
    </row>
    <row r="3" spans="1:4" ht="15.5" x14ac:dyDescent="0.35">
      <c r="A3" s="104" t="s">
        <v>338</v>
      </c>
      <c r="B3" s="104" t="s">
        <v>312</v>
      </c>
      <c r="C3" s="104" t="s">
        <v>313</v>
      </c>
      <c r="D3" s="105" t="s">
        <v>358</v>
      </c>
    </row>
    <row r="4" spans="1:4" ht="15.5" x14ac:dyDescent="0.35">
      <c r="A4" s="64" t="s">
        <v>181</v>
      </c>
      <c r="B4" s="64" t="s">
        <v>61</v>
      </c>
      <c r="C4" s="64" t="s">
        <v>48</v>
      </c>
      <c r="D4" s="106" t="s">
        <v>38</v>
      </c>
    </row>
    <row r="5" spans="1:4" ht="15.5" x14ac:dyDescent="0.35">
      <c r="A5" s="64" t="s">
        <v>198</v>
      </c>
      <c r="B5" s="64" t="s">
        <v>63</v>
      </c>
      <c r="C5" s="64" t="s">
        <v>49</v>
      </c>
      <c r="D5" s="106" t="s">
        <v>39</v>
      </c>
    </row>
    <row r="6" spans="1:4" ht="15.5" x14ac:dyDescent="0.35">
      <c r="A6" s="64" t="s">
        <v>199</v>
      </c>
      <c r="B6" s="64" t="s">
        <v>64</v>
      </c>
      <c r="C6" s="64" t="s">
        <v>49</v>
      </c>
      <c r="D6" s="106" t="s">
        <v>39</v>
      </c>
    </row>
    <row r="7" spans="1:4" ht="15.5" x14ac:dyDescent="0.35">
      <c r="A7" s="64" t="s">
        <v>200</v>
      </c>
      <c r="B7" s="64" t="s">
        <v>69</v>
      </c>
      <c r="C7" s="64" t="s">
        <v>50</v>
      </c>
      <c r="D7" s="106" t="s">
        <v>40</v>
      </c>
    </row>
    <row r="8" spans="1:4" ht="15.5" x14ac:dyDescent="0.35">
      <c r="A8" s="64" t="s">
        <v>201</v>
      </c>
      <c r="B8" s="64" t="s">
        <v>70</v>
      </c>
      <c r="C8" s="64" t="s">
        <v>50</v>
      </c>
      <c r="D8" s="106" t="s">
        <v>40</v>
      </c>
    </row>
    <row r="9" spans="1:4" ht="15.5" x14ac:dyDescent="0.35">
      <c r="A9" s="64" t="s">
        <v>203</v>
      </c>
      <c r="B9" s="64" t="s">
        <v>202</v>
      </c>
      <c r="C9" s="64" t="s">
        <v>51</v>
      </c>
      <c r="D9" s="106" t="s">
        <v>41</v>
      </c>
    </row>
    <row r="10" spans="1:4" ht="15.5" x14ac:dyDescent="0.35">
      <c r="A10" s="64" t="s">
        <v>204</v>
      </c>
      <c r="B10" s="64" t="s">
        <v>90</v>
      </c>
      <c r="C10" s="64" t="s">
        <v>55</v>
      </c>
      <c r="D10" s="106" t="s">
        <v>45</v>
      </c>
    </row>
    <row r="11" spans="1:4" ht="15.5" x14ac:dyDescent="0.35">
      <c r="A11" s="64" t="s">
        <v>206</v>
      </c>
      <c r="B11" s="64" t="s">
        <v>205</v>
      </c>
      <c r="C11" s="64" t="s">
        <v>52</v>
      </c>
      <c r="D11" s="106" t="s">
        <v>194</v>
      </c>
    </row>
    <row r="12" spans="1:4" ht="15.5" x14ac:dyDescent="0.35">
      <c r="A12" s="64" t="s">
        <v>88</v>
      </c>
      <c r="B12" s="64" t="s">
        <v>87</v>
      </c>
      <c r="C12" s="64" t="s">
        <v>54</v>
      </c>
      <c r="D12" s="106" t="s">
        <v>44</v>
      </c>
    </row>
    <row r="13" spans="1:4" ht="15.5" x14ac:dyDescent="0.35">
      <c r="A13" s="64" t="s">
        <v>182</v>
      </c>
      <c r="B13" s="64" t="s">
        <v>58</v>
      </c>
      <c r="C13" s="64" t="s">
        <v>47</v>
      </c>
      <c r="D13" s="106" t="s">
        <v>37</v>
      </c>
    </row>
    <row r="14" spans="1:4" ht="15.5" x14ac:dyDescent="0.35">
      <c r="A14" s="64" t="s">
        <v>207</v>
      </c>
      <c r="B14" s="64" t="s">
        <v>62</v>
      </c>
      <c r="C14" s="64" t="s">
        <v>48</v>
      </c>
      <c r="D14" s="106" t="s">
        <v>38</v>
      </c>
    </row>
    <row r="15" spans="1:4" ht="15.5" x14ac:dyDescent="0.35">
      <c r="A15" s="64" t="s">
        <v>209</v>
      </c>
      <c r="B15" s="64" t="s">
        <v>208</v>
      </c>
      <c r="C15" s="64" t="s">
        <v>48</v>
      </c>
      <c r="D15" s="106" t="s">
        <v>38</v>
      </c>
    </row>
    <row r="16" spans="1:4" ht="15.5" x14ac:dyDescent="0.35">
      <c r="A16" s="64" t="s">
        <v>211</v>
      </c>
      <c r="B16" s="64" t="s">
        <v>210</v>
      </c>
      <c r="C16" s="64" t="s">
        <v>51</v>
      </c>
      <c r="D16" s="106" t="s">
        <v>41</v>
      </c>
    </row>
    <row r="17" spans="1:4" ht="15.5" x14ac:dyDescent="0.35">
      <c r="A17" s="64" t="s">
        <v>213</v>
      </c>
      <c r="B17" s="64" t="s">
        <v>212</v>
      </c>
      <c r="C17" s="64" t="s">
        <v>52</v>
      </c>
      <c r="D17" s="106" t="s">
        <v>194</v>
      </c>
    </row>
    <row r="18" spans="1:4" ht="15.5" x14ac:dyDescent="0.35">
      <c r="A18" s="64" t="s">
        <v>214</v>
      </c>
      <c r="B18" s="64" t="s">
        <v>59</v>
      </c>
      <c r="C18" s="64" t="s">
        <v>47</v>
      </c>
      <c r="D18" s="106" t="s">
        <v>37</v>
      </c>
    </row>
    <row r="19" spans="1:4" ht="15.5" x14ac:dyDescent="0.35">
      <c r="A19" s="64" t="s">
        <v>216</v>
      </c>
      <c r="B19" s="64" t="s">
        <v>215</v>
      </c>
      <c r="C19" s="64" t="s">
        <v>50</v>
      </c>
      <c r="D19" s="106" t="s">
        <v>40</v>
      </c>
    </row>
    <row r="20" spans="1:4" ht="15.5" x14ac:dyDescent="0.35">
      <c r="A20" s="64" t="s">
        <v>218</v>
      </c>
      <c r="B20" s="64" t="s">
        <v>217</v>
      </c>
      <c r="C20" s="64" t="s">
        <v>52</v>
      </c>
      <c r="D20" s="106" t="s">
        <v>194</v>
      </c>
    </row>
    <row r="21" spans="1:4" ht="15.5" x14ac:dyDescent="0.35">
      <c r="A21" s="64" t="s">
        <v>184</v>
      </c>
      <c r="B21" s="64" t="s">
        <v>183</v>
      </c>
      <c r="C21" s="64" t="s">
        <v>48</v>
      </c>
      <c r="D21" s="106" t="s">
        <v>38</v>
      </c>
    </row>
    <row r="22" spans="1:4" ht="15.5" x14ac:dyDescent="0.35">
      <c r="A22" s="64" t="s">
        <v>219</v>
      </c>
      <c r="B22" s="64" t="s">
        <v>71</v>
      </c>
      <c r="C22" s="64" t="s">
        <v>50</v>
      </c>
      <c r="D22" s="106" t="s">
        <v>40</v>
      </c>
    </row>
    <row r="23" spans="1:4" ht="15.5" x14ac:dyDescent="0.35">
      <c r="A23" s="64" t="s">
        <v>220</v>
      </c>
      <c r="B23" s="64" t="s">
        <v>91</v>
      </c>
      <c r="C23" s="64" t="s">
        <v>55</v>
      </c>
      <c r="D23" s="106" t="s">
        <v>45</v>
      </c>
    </row>
    <row r="24" spans="1:4" ht="15.5" x14ac:dyDescent="0.35">
      <c r="A24" s="64" t="s">
        <v>221</v>
      </c>
      <c r="B24" s="64" t="s">
        <v>92</v>
      </c>
      <c r="C24" s="64" t="s">
        <v>55</v>
      </c>
      <c r="D24" s="106" t="s">
        <v>45</v>
      </c>
    </row>
    <row r="25" spans="1:4" ht="15.5" x14ac:dyDescent="0.35">
      <c r="A25" s="64" t="s">
        <v>223</v>
      </c>
      <c r="B25" s="64" t="s">
        <v>222</v>
      </c>
      <c r="C25" s="64" t="s">
        <v>52</v>
      </c>
      <c r="D25" s="106" t="s">
        <v>194</v>
      </c>
    </row>
    <row r="26" spans="1:4" ht="15.5" x14ac:dyDescent="0.35">
      <c r="A26" s="64" t="s">
        <v>224</v>
      </c>
      <c r="B26" s="64" t="s">
        <v>80</v>
      </c>
      <c r="C26" s="64" t="s">
        <v>52</v>
      </c>
      <c r="D26" s="106" t="s">
        <v>194</v>
      </c>
    </row>
    <row r="27" spans="1:4" ht="15.5" x14ac:dyDescent="0.35">
      <c r="A27" s="64" t="s">
        <v>186</v>
      </c>
      <c r="B27" s="64" t="s">
        <v>185</v>
      </c>
      <c r="C27" s="64" t="s">
        <v>54</v>
      </c>
      <c r="D27" s="106" t="s">
        <v>44</v>
      </c>
    </row>
    <row r="28" spans="1:4" ht="15.5" x14ac:dyDescent="0.35">
      <c r="A28" s="64" t="s">
        <v>226</v>
      </c>
      <c r="B28" s="64" t="s">
        <v>225</v>
      </c>
      <c r="C28" s="64" t="s">
        <v>54</v>
      </c>
      <c r="D28" s="106" t="s">
        <v>44</v>
      </c>
    </row>
    <row r="29" spans="1:4" ht="15.5" x14ac:dyDescent="0.35">
      <c r="A29" s="64" t="s">
        <v>227</v>
      </c>
      <c r="B29" s="64" t="s">
        <v>81</v>
      </c>
      <c r="C29" s="64" t="s">
        <v>52</v>
      </c>
      <c r="D29" s="106" t="s">
        <v>194</v>
      </c>
    </row>
    <row r="30" spans="1:4" ht="15.5" x14ac:dyDescent="0.35">
      <c r="A30" s="64" t="s">
        <v>82</v>
      </c>
      <c r="B30" s="64" t="s">
        <v>228</v>
      </c>
      <c r="C30" s="64" t="s">
        <v>52</v>
      </c>
      <c r="D30" s="106" t="s">
        <v>194</v>
      </c>
    </row>
    <row r="31" spans="1:4" ht="15.5" x14ac:dyDescent="0.35">
      <c r="A31" s="64" t="s">
        <v>230</v>
      </c>
      <c r="B31" s="64" t="s">
        <v>229</v>
      </c>
      <c r="C31" s="64" t="s">
        <v>52</v>
      </c>
      <c r="D31" s="106" t="s">
        <v>194</v>
      </c>
    </row>
    <row r="32" spans="1:4" ht="15.5" x14ac:dyDescent="0.35">
      <c r="A32" s="64" t="s">
        <v>231</v>
      </c>
      <c r="B32" s="64" t="s">
        <v>73</v>
      </c>
      <c r="C32" s="64" t="s">
        <v>50</v>
      </c>
      <c r="D32" s="106" t="s">
        <v>40</v>
      </c>
    </row>
    <row r="33" spans="1:4" ht="15.5" x14ac:dyDescent="0.35">
      <c r="A33" s="64" t="s">
        <v>233</v>
      </c>
      <c r="B33" s="64" t="s">
        <v>232</v>
      </c>
      <c r="C33" s="64" t="s">
        <v>51</v>
      </c>
      <c r="D33" s="106" t="s">
        <v>41</v>
      </c>
    </row>
    <row r="34" spans="1:4" ht="15.5" x14ac:dyDescent="0.35">
      <c r="A34" s="64" t="s">
        <v>235</v>
      </c>
      <c r="B34" s="64" t="s">
        <v>234</v>
      </c>
      <c r="C34" s="64" t="s">
        <v>51</v>
      </c>
      <c r="D34" s="106" t="s">
        <v>41</v>
      </c>
    </row>
    <row r="35" spans="1:4" ht="15.5" x14ac:dyDescent="0.35">
      <c r="A35" s="64" t="s">
        <v>237</v>
      </c>
      <c r="B35" s="64" t="s">
        <v>236</v>
      </c>
      <c r="C35" s="64" t="s">
        <v>51</v>
      </c>
      <c r="D35" s="106" t="s">
        <v>41</v>
      </c>
    </row>
    <row r="36" spans="1:4" ht="15.5" x14ac:dyDescent="0.35">
      <c r="A36" s="64" t="s">
        <v>239</v>
      </c>
      <c r="B36" s="64" t="s">
        <v>238</v>
      </c>
      <c r="C36" s="64" t="s">
        <v>54</v>
      </c>
      <c r="D36" s="106" t="s">
        <v>44</v>
      </c>
    </row>
    <row r="37" spans="1:4" ht="15.5" x14ac:dyDescent="0.35">
      <c r="A37" s="64" t="s">
        <v>240</v>
      </c>
      <c r="B37" s="64" t="s">
        <v>74</v>
      </c>
      <c r="C37" s="64" t="s">
        <v>51</v>
      </c>
      <c r="D37" s="106" t="s">
        <v>41</v>
      </c>
    </row>
    <row r="38" spans="1:4" ht="15.5" x14ac:dyDescent="0.35">
      <c r="A38" s="64" t="s">
        <v>242</v>
      </c>
      <c r="B38" s="64" t="s">
        <v>241</v>
      </c>
      <c r="C38" s="64" t="s">
        <v>54</v>
      </c>
      <c r="D38" s="106" t="s">
        <v>44</v>
      </c>
    </row>
    <row r="39" spans="1:4" ht="15.5" x14ac:dyDescent="0.35">
      <c r="A39" s="64" t="s">
        <v>188</v>
      </c>
      <c r="B39" s="64" t="s">
        <v>187</v>
      </c>
      <c r="C39" s="64" t="s">
        <v>52</v>
      </c>
      <c r="D39" s="106" t="s">
        <v>194</v>
      </c>
    </row>
    <row r="40" spans="1:4" ht="15.5" x14ac:dyDescent="0.35">
      <c r="A40" s="64" t="s">
        <v>243</v>
      </c>
      <c r="B40" s="64" t="s">
        <v>79</v>
      </c>
      <c r="C40" s="64" t="s">
        <v>52</v>
      </c>
      <c r="D40" s="106" t="s">
        <v>194</v>
      </c>
    </row>
    <row r="41" spans="1:4" ht="15.5" x14ac:dyDescent="0.35">
      <c r="A41" s="64" t="s">
        <v>244</v>
      </c>
      <c r="B41" s="64" t="s">
        <v>83</v>
      </c>
      <c r="C41" s="64" t="s">
        <v>52</v>
      </c>
      <c r="D41" s="106" t="s">
        <v>194</v>
      </c>
    </row>
    <row r="42" spans="1:4" ht="15.5" x14ac:dyDescent="0.35">
      <c r="A42" s="64" t="s">
        <v>246</v>
      </c>
      <c r="B42" s="64" t="s">
        <v>245</v>
      </c>
      <c r="C42" s="64" t="s">
        <v>48</v>
      </c>
      <c r="D42" s="106" t="s">
        <v>38</v>
      </c>
    </row>
    <row r="43" spans="1:4" ht="15.5" x14ac:dyDescent="0.35">
      <c r="A43" s="64" t="s">
        <v>248</v>
      </c>
      <c r="B43" s="64" t="s">
        <v>247</v>
      </c>
      <c r="C43" s="64" t="s">
        <v>49</v>
      </c>
      <c r="D43" s="106" t="s">
        <v>39</v>
      </c>
    </row>
    <row r="44" spans="1:4" ht="15.5" x14ac:dyDescent="0.35">
      <c r="A44" s="64" t="s">
        <v>189</v>
      </c>
      <c r="B44" s="64" t="s">
        <v>65</v>
      </c>
      <c r="C44" s="64" t="s">
        <v>49</v>
      </c>
      <c r="D44" s="106" t="s">
        <v>39</v>
      </c>
    </row>
    <row r="45" spans="1:4" ht="15.5" x14ac:dyDescent="0.35">
      <c r="A45" s="64" t="s">
        <v>249</v>
      </c>
      <c r="B45" s="64" t="s">
        <v>66</v>
      </c>
      <c r="C45" s="64" t="s">
        <v>49</v>
      </c>
      <c r="D45" s="106" t="s">
        <v>39</v>
      </c>
    </row>
    <row r="46" spans="1:4" ht="15.5" x14ac:dyDescent="0.35">
      <c r="A46" s="64" t="s">
        <v>250</v>
      </c>
      <c r="B46" s="64" t="s">
        <v>60</v>
      </c>
      <c r="C46" s="64" t="s">
        <v>47</v>
      </c>
      <c r="D46" s="106" t="s">
        <v>37</v>
      </c>
    </row>
    <row r="47" spans="1:4" ht="15.5" x14ac:dyDescent="0.35">
      <c r="A47" s="64" t="s">
        <v>252</v>
      </c>
      <c r="B47" s="64" t="s">
        <v>251</v>
      </c>
      <c r="C47" s="64" t="s">
        <v>47</v>
      </c>
      <c r="D47" s="106" t="s">
        <v>37</v>
      </c>
    </row>
    <row r="48" spans="1:4" ht="15.5" x14ac:dyDescent="0.35">
      <c r="A48" s="64" t="s">
        <v>253</v>
      </c>
      <c r="B48" s="64" t="s">
        <v>75</v>
      </c>
      <c r="C48" s="64" t="s">
        <v>51</v>
      </c>
      <c r="D48" s="106" t="s">
        <v>41</v>
      </c>
    </row>
    <row r="49" spans="1:4" ht="15.5" x14ac:dyDescent="0.35">
      <c r="A49" s="64" t="s">
        <v>254</v>
      </c>
      <c r="B49" s="64" t="s">
        <v>76</v>
      </c>
      <c r="C49" s="64" t="s">
        <v>51</v>
      </c>
      <c r="D49" s="106" t="s">
        <v>41</v>
      </c>
    </row>
    <row r="50" spans="1:4" ht="15.5" x14ac:dyDescent="0.35">
      <c r="A50" s="64" t="s">
        <v>283</v>
      </c>
      <c r="B50" s="64" t="s">
        <v>67</v>
      </c>
      <c r="C50" s="64" t="s">
        <v>49</v>
      </c>
      <c r="D50" s="106" t="s">
        <v>39</v>
      </c>
    </row>
    <row r="51" spans="1:4" ht="15.5" x14ac:dyDescent="0.35">
      <c r="A51" s="64" t="s">
        <v>256</v>
      </c>
      <c r="B51" s="64" t="s">
        <v>255</v>
      </c>
      <c r="C51" s="64" t="s">
        <v>53</v>
      </c>
      <c r="D51" s="106" t="s">
        <v>43</v>
      </c>
    </row>
    <row r="52" spans="1:4" ht="15.5" x14ac:dyDescent="0.35">
      <c r="A52" s="64" t="s">
        <v>258</v>
      </c>
      <c r="B52" s="64" t="s">
        <v>257</v>
      </c>
      <c r="C52" s="64" t="s">
        <v>53</v>
      </c>
      <c r="D52" s="106" t="s">
        <v>43</v>
      </c>
    </row>
    <row r="53" spans="1:4" ht="15.5" x14ac:dyDescent="0.35">
      <c r="A53" s="64" t="s">
        <v>260</v>
      </c>
      <c r="B53" s="64" t="s">
        <v>259</v>
      </c>
      <c r="C53" s="64" t="s">
        <v>53</v>
      </c>
      <c r="D53" s="106" t="s">
        <v>43</v>
      </c>
    </row>
    <row r="54" spans="1:4" ht="15.5" x14ac:dyDescent="0.35">
      <c r="A54" s="64" t="s">
        <v>262</v>
      </c>
      <c r="B54" s="64" t="s">
        <v>261</v>
      </c>
      <c r="C54" s="64" t="s">
        <v>53</v>
      </c>
      <c r="D54" s="106" t="s">
        <v>43</v>
      </c>
    </row>
    <row r="55" spans="1:4" ht="15.5" x14ac:dyDescent="0.35">
      <c r="A55" s="64" t="s">
        <v>263</v>
      </c>
      <c r="B55" s="64" t="s">
        <v>85</v>
      </c>
      <c r="C55" s="64" t="s">
        <v>53</v>
      </c>
      <c r="D55" s="106" t="s">
        <v>43</v>
      </c>
    </row>
    <row r="56" spans="1:4" ht="15.5" x14ac:dyDescent="0.35">
      <c r="A56" s="64" t="s">
        <v>282</v>
      </c>
      <c r="B56" s="64" t="s">
        <v>264</v>
      </c>
      <c r="C56" s="64" t="s">
        <v>53</v>
      </c>
      <c r="D56" s="106" t="s">
        <v>43</v>
      </c>
    </row>
    <row r="57" spans="1:4" ht="15.5" x14ac:dyDescent="0.35">
      <c r="A57" s="64" t="s">
        <v>281</v>
      </c>
      <c r="B57" s="64" t="s">
        <v>84</v>
      </c>
      <c r="C57" s="64" t="s">
        <v>53</v>
      </c>
      <c r="D57" s="106" t="s">
        <v>43</v>
      </c>
    </row>
    <row r="58" spans="1:4" ht="15.5" x14ac:dyDescent="0.35">
      <c r="A58" s="64" t="s">
        <v>266</v>
      </c>
      <c r="B58" s="64" t="s">
        <v>265</v>
      </c>
      <c r="C58" s="64" t="s">
        <v>53</v>
      </c>
      <c r="D58" s="106" t="s">
        <v>43</v>
      </c>
    </row>
    <row r="59" spans="1:4" ht="15.5" x14ac:dyDescent="0.35">
      <c r="A59" s="64" t="s">
        <v>268</v>
      </c>
      <c r="B59" s="64" t="s">
        <v>267</v>
      </c>
      <c r="C59" s="64" t="s">
        <v>53</v>
      </c>
      <c r="D59" s="106" t="s">
        <v>43</v>
      </c>
    </row>
    <row r="60" spans="1:4" ht="15.5" x14ac:dyDescent="0.35">
      <c r="A60" s="64" t="s">
        <v>270</v>
      </c>
      <c r="B60" s="64" t="s">
        <v>269</v>
      </c>
      <c r="C60" s="64" t="s">
        <v>53</v>
      </c>
      <c r="D60" s="106" t="s">
        <v>43</v>
      </c>
    </row>
    <row r="61" spans="1:4" ht="15.5" x14ac:dyDescent="0.35">
      <c r="A61" s="64" t="s">
        <v>190</v>
      </c>
      <c r="B61" s="64" t="s">
        <v>86</v>
      </c>
      <c r="C61" s="64" t="s">
        <v>53</v>
      </c>
      <c r="D61" s="106" t="s">
        <v>43</v>
      </c>
    </row>
    <row r="62" spans="1:4" ht="15.5" x14ac:dyDescent="0.35">
      <c r="A62" s="64" t="s">
        <v>353</v>
      </c>
      <c r="B62" s="64" t="s">
        <v>191</v>
      </c>
      <c r="C62" s="64" t="s">
        <v>53</v>
      </c>
      <c r="D62" s="106" t="s">
        <v>43</v>
      </c>
    </row>
    <row r="63" spans="1:4" ht="15.5" x14ac:dyDescent="0.35">
      <c r="A63" s="64" t="s">
        <v>271</v>
      </c>
      <c r="B63" s="64" t="s">
        <v>77</v>
      </c>
      <c r="C63" s="64" t="s">
        <v>52</v>
      </c>
      <c r="D63" s="106" t="s">
        <v>194</v>
      </c>
    </row>
    <row r="64" spans="1:4" ht="15.5" x14ac:dyDescent="0.35">
      <c r="A64" s="64" t="s">
        <v>272</v>
      </c>
      <c r="B64" s="64" t="s">
        <v>72</v>
      </c>
      <c r="C64" s="64" t="s">
        <v>50</v>
      </c>
      <c r="D64" s="106" t="s">
        <v>40</v>
      </c>
    </row>
    <row r="65" spans="1:4" ht="15.5" x14ac:dyDescent="0.35">
      <c r="A65" s="64" t="s">
        <v>193</v>
      </c>
      <c r="B65" s="64" t="s">
        <v>192</v>
      </c>
      <c r="C65" s="64" t="s">
        <v>49</v>
      </c>
      <c r="D65" s="106" t="s">
        <v>39</v>
      </c>
    </row>
    <row r="66" spans="1:4" ht="15.5" x14ac:dyDescent="0.35">
      <c r="A66" s="64" t="s">
        <v>274</v>
      </c>
      <c r="B66" s="64" t="s">
        <v>273</v>
      </c>
      <c r="C66" s="64" t="str">
        <f>B66</f>
        <v>E47000004</v>
      </c>
      <c r="D66" s="106" t="s">
        <v>38</v>
      </c>
    </row>
    <row r="67" spans="1:4" ht="15.5" x14ac:dyDescent="0.35">
      <c r="A67" s="64" t="s">
        <v>276</v>
      </c>
      <c r="B67" s="64" t="s">
        <v>275</v>
      </c>
      <c r="C67" s="64" t="str">
        <f>B67</f>
        <v>E47000006</v>
      </c>
      <c r="D67" s="106" t="s">
        <v>37</v>
      </c>
    </row>
    <row r="68" spans="1:4" ht="15.5" x14ac:dyDescent="0.35">
      <c r="A68" s="64" t="s">
        <v>278</v>
      </c>
      <c r="B68" s="64" t="s">
        <v>277</v>
      </c>
      <c r="C68" s="64" t="str">
        <f>B68</f>
        <v>E47000007</v>
      </c>
      <c r="D68" s="106" t="s">
        <v>41</v>
      </c>
    </row>
    <row r="69" spans="1:4" ht="15.5" x14ac:dyDescent="0.35">
      <c r="A69" s="107" t="s">
        <v>280</v>
      </c>
      <c r="B69" s="107" t="s">
        <v>279</v>
      </c>
      <c r="C69" s="107" t="str">
        <f>B69</f>
        <v>E47000009</v>
      </c>
      <c r="D69" s="108" t="s">
        <v>45</v>
      </c>
    </row>
    <row r="71" spans="1:4" x14ac:dyDescent="0.3">
      <c r="A71" s="103" t="s">
        <v>339</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384DB-DE3C-4AD5-BF48-5C8DB4E91C8B}">
  <sheetPr codeName="Sheet2">
    <tabColor theme="0"/>
  </sheetPr>
  <dimension ref="A1:D17"/>
  <sheetViews>
    <sheetView showGridLines="0" workbookViewId="0"/>
  </sheetViews>
  <sheetFormatPr defaultColWidth="8.90625" defaultRowHeight="14" x14ac:dyDescent="0.3"/>
  <cols>
    <col min="1" max="1" width="37.453125" style="115" customWidth="1"/>
    <col min="2" max="2" width="96.453125" style="115" customWidth="1"/>
    <col min="3" max="3" width="18.54296875" style="115" customWidth="1"/>
    <col min="4" max="4" width="20.6328125" style="115" customWidth="1"/>
    <col min="5" max="16384" width="8.90625" style="115"/>
  </cols>
  <sheetData>
    <row r="1" spans="1:4" ht="28" x14ac:dyDescent="0.6">
      <c r="A1" s="1" t="s">
        <v>6</v>
      </c>
    </row>
    <row r="2" spans="1:4" ht="15.5" x14ac:dyDescent="0.35">
      <c r="A2" s="90" t="s">
        <v>7</v>
      </c>
      <c r="B2" s="91">
        <f>Cover_sheet!$B$23</f>
        <v>45162</v>
      </c>
    </row>
    <row r="3" spans="1:4" ht="15.5" x14ac:dyDescent="0.35">
      <c r="A3" s="90" t="s">
        <v>8</v>
      </c>
      <c r="B3" s="91" t="s">
        <v>1191</v>
      </c>
    </row>
    <row r="4" spans="1:4" ht="15.5" x14ac:dyDescent="0.35">
      <c r="A4" s="90" t="s">
        <v>9</v>
      </c>
      <c r="B4" s="91" t="s">
        <v>10</v>
      </c>
    </row>
    <row r="5" spans="1:4" ht="18" x14ac:dyDescent="0.4">
      <c r="A5" s="92" t="s">
        <v>11</v>
      </c>
      <c r="B5" s="102"/>
    </row>
    <row r="6" spans="1:4" ht="15.5" x14ac:dyDescent="0.35">
      <c r="A6" s="4" t="s">
        <v>12</v>
      </c>
      <c r="B6" s="4"/>
    </row>
    <row r="7" spans="1:4" ht="46.5" x14ac:dyDescent="0.35">
      <c r="A7" s="93" t="s">
        <v>13</v>
      </c>
      <c r="B7" s="94" t="s">
        <v>14</v>
      </c>
      <c r="C7" s="95" t="s">
        <v>15</v>
      </c>
      <c r="D7" s="95" t="s">
        <v>16</v>
      </c>
    </row>
    <row r="8" spans="1:4" ht="15.5" x14ac:dyDescent="0.35">
      <c r="A8" s="196" t="s">
        <v>17</v>
      </c>
      <c r="B8" s="97" t="s">
        <v>17</v>
      </c>
      <c r="C8" s="168">
        <f>Cover_sheet!$B$23</f>
        <v>45162</v>
      </c>
      <c r="D8" s="168">
        <f>Cover_sheet!$B$24</f>
        <v>45197</v>
      </c>
    </row>
    <row r="9" spans="1:4" ht="15.5" x14ac:dyDescent="0.35">
      <c r="A9" s="96" t="s">
        <v>297</v>
      </c>
      <c r="B9" s="97" t="s">
        <v>296</v>
      </c>
      <c r="C9" s="168">
        <f>Cover_sheet!$B$23</f>
        <v>45162</v>
      </c>
      <c r="D9" s="168">
        <f>Cover_sheet!$B$24</f>
        <v>45197</v>
      </c>
    </row>
    <row r="10" spans="1:4" ht="15.5" x14ac:dyDescent="0.35">
      <c r="A10" s="96" t="s">
        <v>298</v>
      </c>
      <c r="B10" s="97" t="s">
        <v>292</v>
      </c>
      <c r="C10" s="168">
        <f>Cover_sheet!$B$23</f>
        <v>45162</v>
      </c>
      <c r="D10" s="168">
        <f>Cover_sheet!$B$24</f>
        <v>45197</v>
      </c>
    </row>
    <row r="11" spans="1:4" ht="15.5" x14ac:dyDescent="0.35">
      <c r="A11" s="96" t="s">
        <v>299</v>
      </c>
      <c r="B11" s="97" t="s">
        <v>337</v>
      </c>
      <c r="C11" s="168">
        <f>Cover_sheet!$B$23</f>
        <v>45162</v>
      </c>
      <c r="D11" s="168">
        <f>Cover_sheet!$B$24</f>
        <v>45197</v>
      </c>
    </row>
    <row r="12" spans="1:4" ht="15.5" x14ac:dyDescent="0.35">
      <c r="A12" s="96" t="s">
        <v>300</v>
      </c>
      <c r="B12" s="97" t="s">
        <v>293</v>
      </c>
      <c r="C12" s="168">
        <f>Cover_sheet!$B$23</f>
        <v>45162</v>
      </c>
      <c r="D12" s="168">
        <f>Cover_sheet!$B$24</f>
        <v>45197</v>
      </c>
    </row>
    <row r="13" spans="1:4" ht="15.5" x14ac:dyDescent="0.35">
      <c r="A13" s="96" t="s">
        <v>301</v>
      </c>
      <c r="B13" s="97" t="s">
        <v>294</v>
      </c>
      <c r="C13" s="168">
        <f>Cover_sheet!$B$23</f>
        <v>45162</v>
      </c>
      <c r="D13" s="168">
        <f>Cover_sheet!$B$24</f>
        <v>45197</v>
      </c>
    </row>
    <row r="14" spans="1:4" ht="15.5" x14ac:dyDescent="0.35">
      <c r="A14" s="96" t="s">
        <v>302</v>
      </c>
      <c r="B14" s="97" t="s">
        <v>295</v>
      </c>
      <c r="C14" s="168">
        <f>Cover_sheet!$B$23</f>
        <v>45162</v>
      </c>
      <c r="D14" s="168">
        <f>Cover_sheet!$B$24</f>
        <v>45197</v>
      </c>
    </row>
    <row r="15" spans="1:4" ht="15.5" x14ac:dyDescent="0.35">
      <c r="A15" s="96" t="s">
        <v>303</v>
      </c>
      <c r="B15" s="97" t="s">
        <v>314</v>
      </c>
      <c r="C15" s="168">
        <f>Cover_sheet!$B$23</f>
        <v>45162</v>
      </c>
      <c r="D15" s="168">
        <f>Cover_sheet!$B$24</f>
        <v>45197</v>
      </c>
    </row>
    <row r="16" spans="1:4" ht="15.5" x14ac:dyDescent="0.35">
      <c r="A16" s="96" t="s">
        <v>1036</v>
      </c>
      <c r="B16" s="97" t="s">
        <v>1035</v>
      </c>
      <c r="C16" s="168">
        <f>Cover_sheet!$B$23</f>
        <v>45162</v>
      </c>
      <c r="D16" s="168">
        <f>Cover_sheet!$B$24</f>
        <v>45197</v>
      </c>
    </row>
    <row r="17" spans="1:4" ht="15.5" x14ac:dyDescent="0.35">
      <c r="A17" s="98" t="s">
        <v>1037</v>
      </c>
      <c r="B17" s="99" t="s">
        <v>1034</v>
      </c>
      <c r="C17" s="169">
        <f>Cover_sheet!$B$23</f>
        <v>45162</v>
      </c>
      <c r="D17" s="169">
        <f>Cover_sheet!$B$24</f>
        <v>45197</v>
      </c>
    </row>
  </sheetData>
  <hyperlinks>
    <hyperlink ref="A8" location="Summary!A1" display="Summary" xr:uid="{2D2E0513-E4B4-48BD-B535-6B80CA25B3C4}"/>
    <hyperlink ref="A14" location="'T6'!A1" display="T6" xr:uid="{8F746A56-FCC2-4A8D-9347-5C611ECD7A4A}"/>
    <hyperlink ref="A13" location="'T5'!A1" display="T5" xr:uid="{8C5B832F-37DE-4796-88D2-857B0F84EA68}"/>
    <hyperlink ref="A12" location="'T4'!A1" display="T4" xr:uid="{9B65B6F1-9AC1-4C9E-9B78-0FD8F65247D2}"/>
    <hyperlink ref="A11" location="'T3'!A1" display="T3" xr:uid="{765D4507-2D7E-4013-BBBE-DD28609090D8}"/>
    <hyperlink ref="A10" location="'T2'!A1" display="T2" xr:uid="{44821737-43AB-4978-B3F3-B0BF6B1C870B}"/>
    <hyperlink ref="A9" location="'T1'!A1" display="T1" xr:uid="{6117F533-DF7A-4624-8DA0-CB180A6A80A5}"/>
    <hyperlink ref="A15" location="'T7'!A1" display="T7" xr:uid="{0F6F41D9-16DE-4F80-B882-8AEDF325C304}"/>
    <hyperlink ref="A16" location="'T8'!A1" display="T8" xr:uid="{8BB02D29-9ADD-4E30-AC1B-4E55798D608B}"/>
    <hyperlink ref="A17" location="'T9'!A1" display="T9" xr:uid="{68D4B088-6340-45EC-847B-C2FF6E721E0A}"/>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0"/>
  </sheetPr>
  <dimension ref="A1:A24"/>
  <sheetViews>
    <sheetView showGridLines="0" zoomScaleNormal="100" workbookViewId="0"/>
  </sheetViews>
  <sheetFormatPr defaultColWidth="8.90625" defaultRowHeight="14" x14ac:dyDescent="0.3"/>
  <cols>
    <col min="1" max="1" width="201.6328125" style="103" customWidth="1"/>
    <col min="2" max="16384" width="8.90625" style="103"/>
  </cols>
  <sheetData>
    <row r="1" spans="1:1" ht="28" x14ac:dyDescent="0.6">
      <c r="A1" s="5" t="s">
        <v>19</v>
      </c>
    </row>
    <row r="2" spans="1:1" ht="15.5" x14ac:dyDescent="0.35">
      <c r="A2" s="7" t="s">
        <v>20</v>
      </c>
    </row>
    <row r="3" spans="1:1" ht="15.5" x14ac:dyDescent="0.35">
      <c r="A3" s="7"/>
    </row>
    <row r="4" spans="1:1" ht="15.5" x14ac:dyDescent="0.35">
      <c r="A4" s="7"/>
    </row>
    <row r="5" spans="1:1" ht="12.65" customHeight="1" x14ac:dyDescent="0.3">
      <c r="A5" s="116" t="s">
        <v>284</v>
      </c>
    </row>
    <row r="6" spans="1:1" ht="15.5" x14ac:dyDescent="0.3">
      <c r="A6" s="111" t="s">
        <v>286</v>
      </c>
    </row>
    <row r="7" spans="1:1" ht="15.5" x14ac:dyDescent="0.3">
      <c r="A7" s="111" t="s">
        <v>289</v>
      </c>
    </row>
    <row r="8" spans="1:1" ht="15.5" x14ac:dyDescent="0.3">
      <c r="A8" s="111" t="s">
        <v>1198</v>
      </c>
    </row>
    <row r="9" spans="1:1" ht="15.5" x14ac:dyDescent="0.3">
      <c r="A9" s="111" t="s">
        <v>1192</v>
      </c>
    </row>
    <row r="10" spans="1:1" ht="15.5" x14ac:dyDescent="0.3">
      <c r="A10" s="219" t="s">
        <v>1108</v>
      </c>
    </row>
    <row r="11" spans="1:1" ht="18" customHeight="1" x14ac:dyDescent="0.3">
      <c r="A11" s="111" t="s">
        <v>1038</v>
      </c>
    </row>
    <row r="12" spans="1:1" ht="15.5" x14ac:dyDescent="0.3">
      <c r="A12" s="111" t="s">
        <v>285</v>
      </c>
    </row>
    <row r="13" spans="1:1" ht="15.5" x14ac:dyDescent="0.3">
      <c r="A13" s="117" t="s">
        <v>288</v>
      </c>
    </row>
    <row r="16" spans="1:1" ht="15.5" x14ac:dyDescent="0.35">
      <c r="A16" s="118" t="s">
        <v>287</v>
      </c>
    </row>
    <row r="17" spans="1:1" ht="34.25" customHeight="1" x14ac:dyDescent="0.3">
      <c r="A17" s="225" t="s">
        <v>1201</v>
      </c>
    </row>
    <row r="18" spans="1:1" ht="31" x14ac:dyDescent="0.3">
      <c r="A18" s="225" t="s">
        <v>1202</v>
      </c>
    </row>
    <row r="19" spans="1:1" ht="31" x14ac:dyDescent="0.3">
      <c r="A19" s="225" t="s">
        <v>1193</v>
      </c>
    </row>
    <row r="20" spans="1:1" ht="31" x14ac:dyDescent="0.3">
      <c r="A20" s="225" t="s">
        <v>1194</v>
      </c>
    </row>
    <row r="21" spans="1:1" ht="31" x14ac:dyDescent="0.3">
      <c r="A21" s="225" t="s">
        <v>1207</v>
      </c>
    </row>
    <row r="22" spans="1:1" ht="31" x14ac:dyDescent="0.3">
      <c r="A22" s="225" t="s">
        <v>1195</v>
      </c>
    </row>
    <row r="23" spans="1:1" ht="15.5" x14ac:dyDescent="0.3">
      <c r="A23" s="225" t="s">
        <v>1196</v>
      </c>
    </row>
    <row r="24" spans="1:1" ht="15.5" x14ac:dyDescent="0.3">
      <c r="A24" s="225" t="s">
        <v>1197</v>
      </c>
    </row>
  </sheetData>
  <hyperlinks>
    <hyperlink ref="A13" r:id="rId1" display="Green Homes Grant Local Autority Delivery Scheme webpage (opens in new window)." xr:uid="{896133F8-B2F9-449E-AEA7-5ADD05421433}"/>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5055D-61DF-4786-9BAD-2BFB5A9C70E3}">
  <sheetPr codeName="Sheet4">
    <tabColor theme="0"/>
  </sheetPr>
  <dimension ref="A1:B43"/>
  <sheetViews>
    <sheetView showGridLines="0" zoomScaleNormal="100" workbookViewId="0"/>
  </sheetViews>
  <sheetFormatPr defaultColWidth="8.90625" defaultRowHeight="14" x14ac:dyDescent="0.3"/>
  <cols>
    <col min="1" max="1" width="111.08984375" style="103" customWidth="1"/>
    <col min="2" max="2" width="110.90625" style="103" customWidth="1"/>
    <col min="3" max="16384" width="8.90625" style="103"/>
  </cols>
  <sheetData>
    <row r="1" spans="1:2" ht="28" x14ac:dyDescent="0.6">
      <c r="A1" s="5" t="s">
        <v>18</v>
      </c>
    </row>
    <row r="2" spans="1:2" ht="18" customHeight="1" x14ac:dyDescent="0.35">
      <c r="A2" s="69" t="s">
        <v>322</v>
      </c>
    </row>
    <row r="3" spans="1:2" ht="18.649999999999999" customHeight="1" x14ac:dyDescent="0.35">
      <c r="A3" s="69" t="s">
        <v>321</v>
      </c>
    </row>
    <row r="4" spans="1:2" ht="26.4" customHeight="1" x14ac:dyDescent="0.4">
      <c r="A4" s="6" t="s">
        <v>334</v>
      </c>
      <c r="B4" s="6" t="s">
        <v>335</v>
      </c>
    </row>
    <row r="23" spans="1:2" ht="22.4" customHeight="1" x14ac:dyDescent="0.4">
      <c r="A23" s="6" t="s">
        <v>357</v>
      </c>
      <c r="B23" s="6" t="s">
        <v>323</v>
      </c>
    </row>
    <row r="43" spans="1:2" ht="22.65" customHeight="1" x14ac:dyDescent="0.4">
      <c r="A43" s="6" t="s">
        <v>324</v>
      </c>
      <c r="B43" s="6" t="s">
        <v>325</v>
      </c>
    </row>
  </sheetData>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637AD-7AD0-47D3-A8B4-E7600672FAC9}">
  <sheetPr codeName="Sheet5">
    <tabColor theme="4" tint="0.79998168889431442"/>
    <pageSetUpPr fitToPage="1"/>
  </sheetPr>
  <dimension ref="A1:F33"/>
  <sheetViews>
    <sheetView showGridLines="0" zoomScaleNormal="100" workbookViewId="0">
      <pane ySplit="7" topLeftCell="A8" activePane="bottomLeft" state="frozen"/>
      <selection activeCell="B10" sqref="B10"/>
      <selection pane="bottomLeft" activeCell="A8" sqref="A8"/>
    </sheetView>
  </sheetViews>
  <sheetFormatPr defaultColWidth="9" defaultRowHeight="14" x14ac:dyDescent="0.3"/>
  <cols>
    <col min="1" max="1" width="25.453125" style="103" customWidth="1"/>
    <col min="2" max="2" width="23.54296875" style="103" customWidth="1"/>
    <col min="3" max="5" width="14.54296875" style="103" customWidth="1"/>
    <col min="6" max="16384" width="9" style="103"/>
  </cols>
  <sheetData>
    <row r="1" spans="1:6" s="120" customFormat="1" ht="28" x14ac:dyDescent="0.35">
      <c r="A1" s="119" t="s">
        <v>329</v>
      </c>
    </row>
    <row r="2" spans="1:6" s="20" customFormat="1" ht="15.5" x14ac:dyDescent="0.35">
      <c r="A2" s="24" t="s">
        <v>172</v>
      </c>
      <c r="B2" s="31"/>
      <c r="C2" s="31"/>
      <c r="D2" s="31"/>
      <c r="E2" s="31"/>
    </row>
    <row r="3" spans="1:6" s="20" customFormat="1" ht="15.5" x14ac:dyDescent="0.35">
      <c r="A3" s="24" t="s">
        <v>164</v>
      </c>
      <c r="B3" s="21"/>
      <c r="C3" s="23"/>
      <c r="D3" s="23"/>
      <c r="E3" s="23"/>
    </row>
    <row r="4" spans="1:6" s="20" customFormat="1" ht="15.5" x14ac:dyDescent="0.35">
      <c r="A4" s="24" t="s">
        <v>163</v>
      </c>
      <c r="B4" s="21"/>
      <c r="C4" s="23"/>
      <c r="D4" s="23"/>
      <c r="E4" s="23"/>
    </row>
    <row r="5" spans="1:6" s="20" customFormat="1" ht="15.5" x14ac:dyDescent="0.35">
      <c r="A5" s="24" t="s">
        <v>166</v>
      </c>
      <c r="B5" s="21"/>
      <c r="C5" s="23"/>
      <c r="D5" s="23"/>
      <c r="E5" s="23"/>
    </row>
    <row r="6" spans="1:6" s="20" customFormat="1" ht="18" x14ac:dyDescent="0.4">
      <c r="A6" s="22"/>
      <c r="B6" s="21"/>
      <c r="C6" s="21"/>
      <c r="D6" s="21"/>
      <c r="E6" s="21"/>
      <c r="F6" s="21"/>
    </row>
    <row r="7" spans="1:6" ht="60.75" customHeight="1" x14ac:dyDescent="0.3">
      <c r="A7" s="40" t="s">
        <v>307</v>
      </c>
      <c r="B7" s="121" t="s">
        <v>355</v>
      </c>
    </row>
    <row r="8" spans="1:6" ht="16.399999999999999" customHeight="1" x14ac:dyDescent="0.35">
      <c r="A8" s="122" t="s">
        <v>173</v>
      </c>
      <c r="B8" s="123">
        <v>49</v>
      </c>
      <c r="C8" s="124"/>
    </row>
    <row r="9" spans="1:6" ht="16.399999999999999" customHeight="1" x14ac:dyDescent="0.35">
      <c r="A9" s="122" t="s">
        <v>174</v>
      </c>
      <c r="B9" s="123">
        <v>105</v>
      </c>
      <c r="C9" s="124"/>
    </row>
    <row r="10" spans="1:6" ht="16.399999999999999" customHeight="1" x14ac:dyDescent="0.35">
      <c r="A10" s="122" t="s">
        <v>175</v>
      </c>
      <c r="B10" s="123">
        <v>235</v>
      </c>
      <c r="C10" s="124"/>
    </row>
    <row r="11" spans="1:6" ht="16.399999999999999" customHeight="1" x14ac:dyDescent="0.35">
      <c r="A11" s="122" t="s">
        <v>176</v>
      </c>
      <c r="B11" s="123">
        <v>207</v>
      </c>
      <c r="C11" s="124"/>
    </row>
    <row r="12" spans="1:6" ht="16.399999999999999" customHeight="1" x14ac:dyDescent="0.35">
      <c r="A12" s="122" t="s">
        <v>177</v>
      </c>
      <c r="B12" s="123">
        <v>331</v>
      </c>
      <c r="C12" s="124"/>
    </row>
    <row r="13" spans="1:6" ht="16.399999999999999" customHeight="1" x14ac:dyDescent="0.35">
      <c r="A13" s="122" t="s">
        <v>178</v>
      </c>
      <c r="B13" s="123">
        <v>415</v>
      </c>
      <c r="C13" s="124"/>
    </row>
    <row r="14" spans="1:6" ht="16.399999999999999" customHeight="1" x14ac:dyDescent="0.35">
      <c r="A14" s="122" t="s">
        <v>179</v>
      </c>
      <c r="B14" s="123">
        <v>403</v>
      </c>
      <c r="C14" s="124"/>
    </row>
    <row r="15" spans="1:6" ht="16.399999999999999" customHeight="1" x14ac:dyDescent="0.35">
      <c r="A15" s="122" t="s">
        <v>180</v>
      </c>
      <c r="B15" s="123">
        <v>496</v>
      </c>
      <c r="C15" s="124"/>
    </row>
    <row r="16" spans="1:6" ht="16.399999999999999" customHeight="1" x14ac:dyDescent="0.35">
      <c r="A16" s="171" t="s">
        <v>305</v>
      </c>
      <c r="B16" s="172">
        <v>1272</v>
      </c>
      <c r="C16" s="124"/>
    </row>
    <row r="17" spans="1:3" ht="16.399999999999999" customHeight="1" x14ac:dyDescent="0.35">
      <c r="A17" s="122" t="s">
        <v>543</v>
      </c>
      <c r="B17" s="123">
        <v>911</v>
      </c>
      <c r="C17" s="124"/>
    </row>
    <row r="18" spans="1:3" ht="16.399999999999999" customHeight="1" x14ac:dyDescent="0.35">
      <c r="A18" s="171" t="s">
        <v>545</v>
      </c>
      <c r="B18" s="172">
        <v>1579</v>
      </c>
      <c r="C18" s="124"/>
    </row>
    <row r="19" spans="1:3" ht="16.399999999999999" customHeight="1" x14ac:dyDescent="0.35">
      <c r="A19" s="171" t="s">
        <v>1021</v>
      </c>
      <c r="B19" s="172">
        <v>1758</v>
      </c>
      <c r="C19" s="124"/>
    </row>
    <row r="20" spans="1:3" ht="16.399999999999999" customHeight="1" x14ac:dyDescent="0.35">
      <c r="A20" s="171" t="s">
        <v>1023</v>
      </c>
      <c r="B20" s="172">
        <v>1839</v>
      </c>
      <c r="C20" s="124"/>
    </row>
    <row r="21" spans="1:3" ht="16.399999999999999" customHeight="1" x14ac:dyDescent="0.35">
      <c r="A21" s="171" t="s">
        <v>1103</v>
      </c>
      <c r="B21" s="172">
        <v>830</v>
      </c>
      <c r="C21" s="124"/>
    </row>
    <row r="22" spans="1:3" ht="16.399999999999999" customHeight="1" x14ac:dyDescent="0.35">
      <c r="A22" s="171" t="s">
        <v>1143</v>
      </c>
      <c r="B22" s="172">
        <v>976</v>
      </c>
      <c r="C22" s="124"/>
    </row>
    <row r="23" spans="1:3" ht="16.399999999999999" customHeight="1" thickBot="1" x14ac:dyDescent="0.4">
      <c r="A23" s="171" t="s">
        <v>1188</v>
      </c>
      <c r="B23" s="172">
        <v>1002</v>
      </c>
      <c r="C23" s="124"/>
    </row>
    <row r="24" spans="1:3" ht="16.399999999999999" customHeight="1" thickTop="1" x14ac:dyDescent="0.35">
      <c r="A24" s="8" t="s">
        <v>93</v>
      </c>
      <c r="B24" s="81">
        <v>12408</v>
      </c>
    </row>
    <row r="25" spans="1:3" ht="27" customHeight="1" x14ac:dyDescent="0.3">
      <c r="A25" s="110" t="s">
        <v>310</v>
      </c>
    </row>
    <row r="26" spans="1:3" x14ac:dyDescent="0.3">
      <c r="A26" s="110" t="s">
        <v>309</v>
      </c>
    </row>
    <row r="27" spans="1:3" x14ac:dyDescent="0.3">
      <c r="A27" s="110" t="s">
        <v>1199</v>
      </c>
    </row>
    <row r="28" spans="1:3" ht="13.5" customHeight="1" x14ac:dyDescent="0.35">
      <c r="A28" s="197"/>
    </row>
    <row r="29" spans="1:3" x14ac:dyDescent="0.3">
      <c r="A29" s="41" t="s">
        <v>35</v>
      </c>
      <c r="B29" s="170">
        <f>Cover_sheet!B23</f>
        <v>45162</v>
      </c>
    </row>
    <row r="30" spans="1:3" x14ac:dyDescent="0.3">
      <c r="A30" s="41" t="s">
        <v>36</v>
      </c>
      <c r="B30" s="170">
        <f>Cover_sheet!B24</f>
        <v>45197</v>
      </c>
    </row>
    <row r="33" spans="2:2" x14ac:dyDescent="0.3">
      <c r="B33" s="125"/>
    </row>
  </sheetData>
  <pageMargins left="0.23622047244094491" right="0.23622047244094491" top="0.74803149606299213" bottom="0.74803149606299213" header="0.31496062992125984" footer="0.31496062992125984"/>
  <pageSetup paperSize="9" scale="53" fitToHeight="2" orientation="portrait" verticalDpi="4"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701A6-31CC-4E94-B5D9-61668DAC6FE5}">
  <sheetPr codeName="Sheet7">
    <tabColor theme="4" tint="0.79998168889431442"/>
  </sheetPr>
  <dimension ref="A1:G29"/>
  <sheetViews>
    <sheetView showGridLines="0" zoomScaleNormal="100" workbookViewId="0">
      <pane ySplit="7" topLeftCell="A8" activePane="bottomLeft" state="frozen"/>
      <selection activeCell="B10" sqref="B10"/>
      <selection pane="bottomLeft" activeCell="A8" sqref="A8"/>
    </sheetView>
  </sheetViews>
  <sheetFormatPr defaultColWidth="8.90625" defaultRowHeight="14" x14ac:dyDescent="0.3"/>
  <cols>
    <col min="1" max="1" width="21.453125" style="103" customWidth="1"/>
    <col min="2" max="2" width="30.54296875" style="103" customWidth="1"/>
    <col min="3" max="16384" width="8.90625" style="103"/>
  </cols>
  <sheetData>
    <row r="1" spans="1:7" ht="28" x14ac:dyDescent="0.3">
      <c r="A1" s="119" t="s">
        <v>330</v>
      </c>
    </row>
    <row r="2" spans="1:7" s="20" customFormat="1" ht="15.5" x14ac:dyDescent="0.35">
      <c r="A2" s="24" t="s">
        <v>171</v>
      </c>
      <c r="B2" s="31"/>
      <c r="C2" s="31"/>
      <c r="D2" s="31"/>
      <c r="E2" s="31"/>
      <c r="F2" s="31"/>
    </row>
    <row r="3" spans="1:7" s="20" customFormat="1" ht="15.5" x14ac:dyDescent="0.35">
      <c r="A3" s="24" t="s">
        <v>164</v>
      </c>
      <c r="B3" s="21"/>
      <c r="C3" s="23"/>
      <c r="D3" s="23"/>
      <c r="E3" s="23"/>
      <c r="F3" s="23"/>
    </row>
    <row r="4" spans="1:7" s="20" customFormat="1" ht="15.5" x14ac:dyDescent="0.35">
      <c r="A4" s="24" t="s">
        <v>163</v>
      </c>
      <c r="B4" s="21"/>
      <c r="C4" s="23"/>
      <c r="D4" s="23"/>
      <c r="E4" s="23"/>
      <c r="F4" s="23"/>
    </row>
    <row r="5" spans="1:7" s="20" customFormat="1" ht="15.5" x14ac:dyDescent="0.35">
      <c r="A5" s="24" t="s">
        <v>166</v>
      </c>
      <c r="B5" s="21"/>
      <c r="C5" s="23"/>
      <c r="D5" s="23"/>
      <c r="E5" s="23"/>
      <c r="F5" s="23"/>
    </row>
    <row r="6" spans="1:7" s="20" customFormat="1" ht="18" x14ac:dyDescent="0.4">
      <c r="A6" s="22"/>
      <c r="B6" s="21"/>
      <c r="C6" s="21"/>
      <c r="D6" s="21"/>
      <c r="E6" s="21"/>
      <c r="F6" s="21"/>
      <c r="G6" s="21"/>
    </row>
    <row r="7" spans="1:7" ht="62.25" customHeight="1" x14ac:dyDescent="0.3">
      <c r="A7" s="126" t="s">
        <v>162</v>
      </c>
      <c r="B7" s="32" t="s">
        <v>318</v>
      </c>
    </row>
    <row r="8" spans="1:7" ht="15.5" x14ac:dyDescent="0.35">
      <c r="A8" s="127" t="s">
        <v>173</v>
      </c>
      <c r="B8" s="128">
        <v>49</v>
      </c>
    </row>
    <row r="9" spans="1:7" ht="15.5" x14ac:dyDescent="0.35">
      <c r="A9" s="127" t="s">
        <v>174</v>
      </c>
      <c r="B9" s="128">
        <v>104</v>
      </c>
    </row>
    <row r="10" spans="1:7" ht="15.5" x14ac:dyDescent="0.35">
      <c r="A10" s="127" t="s">
        <v>175</v>
      </c>
      <c r="B10" s="128">
        <v>229</v>
      </c>
    </row>
    <row r="11" spans="1:7" ht="15.5" x14ac:dyDescent="0.35">
      <c r="A11" s="127" t="s">
        <v>176</v>
      </c>
      <c r="B11" s="128">
        <v>183</v>
      </c>
    </row>
    <row r="12" spans="1:7" ht="15.5" x14ac:dyDescent="0.35">
      <c r="A12" s="127" t="s">
        <v>177</v>
      </c>
      <c r="B12" s="128">
        <v>257</v>
      </c>
    </row>
    <row r="13" spans="1:7" ht="15.5" x14ac:dyDescent="0.35">
      <c r="A13" s="127" t="s">
        <v>178</v>
      </c>
      <c r="B13" s="128">
        <v>250</v>
      </c>
    </row>
    <row r="14" spans="1:7" ht="15.5" x14ac:dyDescent="0.35">
      <c r="A14" s="127" t="s">
        <v>179</v>
      </c>
      <c r="B14" s="128">
        <v>207</v>
      </c>
    </row>
    <row r="15" spans="1:7" ht="15.5" x14ac:dyDescent="0.35">
      <c r="A15" s="127" t="s">
        <v>180</v>
      </c>
      <c r="B15" s="128">
        <v>306</v>
      </c>
    </row>
    <row r="16" spans="1:7" ht="15.5" x14ac:dyDescent="0.35">
      <c r="A16" s="127" t="s">
        <v>305</v>
      </c>
      <c r="B16" s="128">
        <v>734</v>
      </c>
    </row>
    <row r="17" spans="1:2" ht="15.5" x14ac:dyDescent="0.35">
      <c r="A17" s="127" t="s">
        <v>543</v>
      </c>
      <c r="B17" s="128">
        <v>527</v>
      </c>
    </row>
    <row r="18" spans="1:2" ht="15.5" x14ac:dyDescent="0.35">
      <c r="A18" s="180" t="s">
        <v>545</v>
      </c>
      <c r="B18" s="179">
        <v>902</v>
      </c>
    </row>
    <row r="19" spans="1:2" ht="15.5" x14ac:dyDescent="0.35">
      <c r="A19" s="127" t="s">
        <v>1021</v>
      </c>
      <c r="B19" s="128">
        <v>1032</v>
      </c>
    </row>
    <row r="20" spans="1:2" ht="15.5" x14ac:dyDescent="0.35">
      <c r="A20" s="127" t="s">
        <v>1023</v>
      </c>
      <c r="B20" s="128">
        <v>918</v>
      </c>
    </row>
    <row r="21" spans="1:2" ht="15.5" x14ac:dyDescent="0.35">
      <c r="A21" s="127" t="s">
        <v>1103</v>
      </c>
      <c r="B21" s="128">
        <v>420</v>
      </c>
    </row>
    <row r="22" spans="1:2" ht="15.5" x14ac:dyDescent="0.35">
      <c r="A22" s="127" t="s">
        <v>1143</v>
      </c>
      <c r="B22" s="128">
        <v>473</v>
      </c>
    </row>
    <row r="23" spans="1:2" ht="16" thickBot="1" x14ac:dyDescent="0.4">
      <c r="A23" s="222" t="s">
        <v>1188</v>
      </c>
      <c r="B23" s="179">
        <v>689</v>
      </c>
    </row>
    <row r="24" spans="1:2" ht="16" thickTop="1" x14ac:dyDescent="0.35">
      <c r="A24" s="10" t="s">
        <v>93</v>
      </c>
      <c r="B24" s="9">
        <v>7280</v>
      </c>
    </row>
    <row r="25" spans="1:2" ht="24" customHeight="1" x14ac:dyDescent="0.3">
      <c r="A25" s="110" t="s">
        <v>311</v>
      </c>
    </row>
    <row r="26" spans="1:2" x14ac:dyDescent="0.3">
      <c r="A26" s="110" t="s">
        <v>308</v>
      </c>
    </row>
    <row r="27" spans="1:2" ht="15.5" x14ac:dyDescent="0.35">
      <c r="A27" s="129"/>
    </row>
    <row r="28" spans="1:2" x14ac:dyDescent="0.3">
      <c r="A28" s="41" t="s">
        <v>35</v>
      </c>
      <c r="B28" s="170">
        <f>Cover_sheet!B23</f>
        <v>45162</v>
      </c>
    </row>
    <row r="29" spans="1:2" x14ac:dyDescent="0.3">
      <c r="A29" s="41" t="s">
        <v>36</v>
      </c>
      <c r="B29" s="170">
        <f>Cover_sheet!B24</f>
        <v>45197</v>
      </c>
    </row>
  </sheetData>
  <phoneticPr fontId="24" type="noConversion"/>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7A285-989C-4A7A-8866-5A2B049D6EBE}">
  <sheetPr codeName="Sheet9">
    <tabColor theme="4" tint="0.79998168889431442"/>
    <pageSetUpPr fitToPage="1"/>
  </sheetPr>
  <dimension ref="A1:F51"/>
  <sheetViews>
    <sheetView showGridLines="0" zoomScaleNormal="100" workbookViewId="0">
      <pane ySplit="8" topLeftCell="A9" activePane="bottomLeft" state="frozen"/>
      <selection activeCell="B10" sqref="B10"/>
      <selection pane="bottomLeft" activeCell="A9" sqref="A9"/>
    </sheetView>
  </sheetViews>
  <sheetFormatPr defaultColWidth="9" defaultRowHeight="14" x14ac:dyDescent="0.3"/>
  <cols>
    <col min="1" max="1" width="31.54296875" style="103" customWidth="1"/>
    <col min="2" max="2" width="47.453125" style="103" customWidth="1"/>
    <col min="3" max="3" width="21.453125" style="139" customWidth="1"/>
    <col min="4" max="4" width="18.54296875" style="103" customWidth="1"/>
    <col min="5" max="5" width="21.453125" style="103" customWidth="1"/>
    <col min="6" max="16384" width="9" style="103"/>
  </cols>
  <sheetData>
    <row r="1" spans="1:5" s="120" customFormat="1" ht="28" x14ac:dyDescent="0.35">
      <c r="A1" s="119" t="s">
        <v>336</v>
      </c>
      <c r="C1" s="130"/>
    </row>
    <row r="2" spans="1:5" s="20" customFormat="1" ht="15.5" x14ac:dyDescent="0.35">
      <c r="A2" s="24" t="s">
        <v>290</v>
      </c>
      <c r="B2" s="31"/>
      <c r="C2" s="31"/>
      <c r="D2" s="31"/>
    </row>
    <row r="3" spans="1:5" s="20" customFormat="1" ht="15.5" x14ac:dyDescent="0.35">
      <c r="A3" s="24" t="s">
        <v>164</v>
      </c>
      <c r="B3" s="21"/>
      <c r="C3" s="23"/>
      <c r="D3" s="23"/>
    </row>
    <row r="4" spans="1:5" s="20" customFormat="1" ht="15.5" x14ac:dyDescent="0.35">
      <c r="A4" s="24" t="s">
        <v>163</v>
      </c>
      <c r="B4" s="21"/>
      <c r="C4" s="23"/>
      <c r="D4" s="23"/>
    </row>
    <row r="5" spans="1:5" s="20" customFormat="1" ht="15.5" x14ac:dyDescent="0.35">
      <c r="A5" s="24" t="s">
        <v>166</v>
      </c>
      <c r="B5" s="21"/>
      <c r="C5" s="23"/>
      <c r="D5" s="23"/>
    </row>
    <row r="6" spans="1:5" s="20" customFormat="1" ht="18" x14ac:dyDescent="0.4">
      <c r="A6" s="22"/>
      <c r="B6" s="21"/>
      <c r="C6" s="21"/>
      <c r="D6" s="21"/>
    </row>
    <row r="7" spans="1:5" s="20" customFormat="1" ht="18" x14ac:dyDescent="0.4">
      <c r="A7" s="22"/>
      <c r="B7" s="21"/>
      <c r="C7" s="21"/>
      <c r="D7" s="21"/>
      <c r="E7" s="21"/>
    </row>
    <row r="8" spans="1:5" ht="66" customHeight="1" x14ac:dyDescent="0.3">
      <c r="A8" s="131" t="s">
        <v>21</v>
      </c>
      <c r="B8" s="132" t="s">
        <v>346</v>
      </c>
      <c r="C8" s="133" t="s">
        <v>119</v>
      </c>
      <c r="D8" s="134" t="s">
        <v>118</v>
      </c>
      <c r="E8" s="134" t="s">
        <v>347</v>
      </c>
    </row>
    <row r="9" spans="1:5" ht="19.5" customHeight="1" x14ac:dyDescent="0.35">
      <c r="A9" s="19" t="s">
        <v>23</v>
      </c>
      <c r="B9" s="18" t="s">
        <v>117</v>
      </c>
      <c r="C9" s="17">
        <v>7444</v>
      </c>
      <c r="D9" s="14">
        <v>0.59989999999999999</v>
      </c>
      <c r="E9" s="55">
        <v>6300</v>
      </c>
    </row>
    <row r="10" spans="1:5" ht="15.5" x14ac:dyDescent="0.35">
      <c r="A10" s="44" t="s">
        <v>23</v>
      </c>
      <c r="B10" s="45" t="s">
        <v>24</v>
      </c>
      <c r="C10" s="46">
        <v>1659</v>
      </c>
      <c r="D10" s="47">
        <v>0.13370000000000001</v>
      </c>
      <c r="E10" s="48">
        <v>2300</v>
      </c>
    </row>
    <row r="11" spans="1:5" ht="15.5" x14ac:dyDescent="0.35">
      <c r="A11" s="44" t="s">
        <v>23</v>
      </c>
      <c r="B11" s="45" t="s">
        <v>25</v>
      </c>
      <c r="C11" s="46">
        <v>1935</v>
      </c>
      <c r="D11" s="47">
        <v>0.15590000000000001</v>
      </c>
      <c r="E11" s="48">
        <v>18600</v>
      </c>
    </row>
    <row r="12" spans="1:5" ht="15.5" x14ac:dyDescent="0.35">
      <c r="A12" s="44" t="s">
        <v>23</v>
      </c>
      <c r="B12" s="45" t="s">
        <v>116</v>
      </c>
      <c r="C12" s="46">
        <v>312</v>
      </c>
      <c r="D12" s="47">
        <v>2.5100000000000001E-2</v>
      </c>
      <c r="E12" s="48">
        <v>7500</v>
      </c>
    </row>
    <row r="13" spans="1:5" ht="15.5" x14ac:dyDescent="0.35">
      <c r="A13" s="44" t="s">
        <v>23</v>
      </c>
      <c r="B13" s="45" t="s">
        <v>115</v>
      </c>
      <c r="C13" s="46">
        <v>3314</v>
      </c>
      <c r="D13" s="47">
        <v>0.2671</v>
      </c>
      <c r="E13" s="48">
        <v>800</v>
      </c>
    </row>
    <row r="14" spans="1:5" ht="15.5" x14ac:dyDescent="0.35">
      <c r="A14" s="44" t="s">
        <v>23</v>
      </c>
      <c r="B14" s="45" t="s">
        <v>114</v>
      </c>
      <c r="C14" s="46">
        <v>0</v>
      </c>
      <c r="D14" s="47">
        <v>0</v>
      </c>
      <c r="E14" s="48">
        <v>0</v>
      </c>
    </row>
    <row r="15" spans="1:5" ht="15.5" x14ac:dyDescent="0.35">
      <c r="A15" s="44" t="s">
        <v>23</v>
      </c>
      <c r="B15" s="45" t="s">
        <v>113</v>
      </c>
      <c r="C15" s="46">
        <v>74</v>
      </c>
      <c r="D15" s="47">
        <v>6.0000000000000001E-3</v>
      </c>
      <c r="E15" s="48">
        <v>7000</v>
      </c>
    </row>
    <row r="16" spans="1:5" ht="15.5" x14ac:dyDescent="0.35">
      <c r="A16" s="44" t="s">
        <v>23</v>
      </c>
      <c r="B16" s="45" t="s">
        <v>316</v>
      </c>
      <c r="C16" s="46">
        <v>1</v>
      </c>
      <c r="D16" s="47">
        <v>1E-4</v>
      </c>
      <c r="E16" s="48" t="s">
        <v>315</v>
      </c>
    </row>
    <row r="17" spans="1:5" ht="15.75" customHeight="1" x14ac:dyDescent="0.35">
      <c r="A17" s="44" t="s">
        <v>23</v>
      </c>
      <c r="B17" s="45" t="s">
        <v>112</v>
      </c>
      <c r="C17" s="46">
        <v>46</v>
      </c>
      <c r="D17" s="47">
        <v>3.7000000000000002E-3</v>
      </c>
      <c r="E17" s="48">
        <v>12700</v>
      </c>
    </row>
    <row r="18" spans="1:5" ht="15.5" x14ac:dyDescent="0.35">
      <c r="A18" s="44" t="s">
        <v>23</v>
      </c>
      <c r="B18" s="45" t="s">
        <v>111</v>
      </c>
      <c r="C18" s="46">
        <v>0</v>
      </c>
      <c r="D18" s="47">
        <v>0</v>
      </c>
      <c r="E18" s="48">
        <v>0</v>
      </c>
    </row>
    <row r="19" spans="1:5" ht="15.5" x14ac:dyDescent="0.35">
      <c r="A19" s="49" t="s">
        <v>23</v>
      </c>
      <c r="B19" s="50" t="s">
        <v>110</v>
      </c>
      <c r="C19" s="46">
        <v>28</v>
      </c>
      <c r="D19" s="47">
        <v>2.3E-3</v>
      </c>
      <c r="E19" s="48">
        <v>5200</v>
      </c>
    </row>
    <row r="20" spans="1:5" ht="19.5" customHeight="1" x14ac:dyDescent="0.35">
      <c r="A20" s="175" t="s">
        <v>23</v>
      </c>
      <c r="B20" s="176" t="s">
        <v>546</v>
      </c>
      <c r="C20" s="177">
        <v>75</v>
      </c>
      <c r="D20" s="47">
        <v>6.0000000000000001E-3</v>
      </c>
      <c r="E20" s="178">
        <v>8800</v>
      </c>
    </row>
    <row r="21" spans="1:5" ht="15.5" x14ac:dyDescent="0.35">
      <c r="A21" s="44" t="s">
        <v>23</v>
      </c>
      <c r="B21" s="45" t="s">
        <v>109</v>
      </c>
      <c r="C21" s="46">
        <v>0</v>
      </c>
      <c r="D21" s="47">
        <v>0</v>
      </c>
      <c r="E21" s="48">
        <v>0</v>
      </c>
    </row>
    <row r="22" spans="1:5" ht="16.5" customHeight="1" x14ac:dyDescent="0.35">
      <c r="A22" s="51" t="s">
        <v>26</v>
      </c>
      <c r="B22" s="52" t="s">
        <v>108</v>
      </c>
      <c r="C22" s="15">
        <v>587</v>
      </c>
      <c r="D22" s="14">
        <v>4.7300000000000002E-2</v>
      </c>
      <c r="E22" s="38">
        <v>15400</v>
      </c>
    </row>
    <row r="23" spans="1:5" ht="15.5" x14ac:dyDescent="0.35">
      <c r="A23" s="44" t="s">
        <v>26</v>
      </c>
      <c r="B23" s="45" t="s">
        <v>27</v>
      </c>
      <c r="C23" s="46">
        <v>146</v>
      </c>
      <c r="D23" s="47">
        <v>1.18E-2</v>
      </c>
      <c r="E23" s="48">
        <v>12900</v>
      </c>
    </row>
    <row r="24" spans="1:5" ht="15.5" x14ac:dyDescent="0.35">
      <c r="A24" s="44" t="s">
        <v>26</v>
      </c>
      <c r="B24" s="45" t="s">
        <v>28</v>
      </c>
      <c r="C24" s="46">
        <v>255</v>
      </c>
      <c r="D24" s="47">
        <v>2.06E-2</v>
      </c>
      <c r="E24" s="48">
        <v>23600</v>
      </c>
    </row>
    <row r="25" spans="1:5" ht="15.5" x14ac:dyDescent="0.35">
      <c r="A25" s="44" t="s">
        <v>26</v>
      </c>
      <c r="B25" s="45" t="s">
        <v>29</v>
      </c>
      <c r="C25" s="46">
        <v>0</v>
      </c>
      <c r="D25" s="47">
        <v>0</v>
      </c>
      <c r="E25" s="48">
        <v>0</v>
      </c>
    </row>
    <row r="26" spans="1:5" ht="15.5" x14ac:dyDescent="0.35">
      <c r="A26" s="44" t="s">
        <v>26</v>
      </c>
      <c r="B26" s="45" t="s">
        <v>30</v>
      </c>
      <c r="C26" s="46">
        <v>0</v>
      </c>
      <c r="D26" s="47">
        <v>0</v>
      </c>
      <c r="E26" s="48">
        <v>0</v>
      </c>
    </row>
    <row r="27" spans="1:5" ht="19.5" customHeight="1" x14ac:dyDescent="0.35">
      <c r="A27" s="44" t="s">
        <v>26</v>
      </c>
      <c r="B27" s="45" t="s">
        <v>32</v>
      </c>
      <c r="C27" s="46">
        <v>1</v>
      </c>
      <c r="D27" s="47">
        <v>1E-4</v>
      </c>
      <c r="E27" s="48" t="s">
        <v>315</v>
      </c>
    </row>
    <row r="28" spans="1:5" ht="15.5" x14ac:dyDescent="0.35">
      <c r="A28" s="44" t="s">
        <v>26</v>
      </c>
      <c r="B28" s="45" t="s">
        <v>107</v>
      </c>
      <c r="C28" s="46">
        <v>185</v>
      </c>
      <c r="D28" s="47">
        <v>1.49E-2</v>
      </c>
      <c r="E28" s="48">
        <v>6000</v>
      </c>
    </row>
    <row r="29" spans="1:5" ht="15.5" x14ac:dyDescent="0.35">
      <c r="A29" s="13" t="s">
        <v>104</v>
      </c>
      <c r="B29" s="16" t="s">
        <v>106</v>
      </c>
      <c r="C29" s="15">
        <v>161</v>
      </c>
      <c r="D29" s="14">
        <v>1.2999999999999999E-2</v>
      </c>
      <c r="E29" s="38">
        <v>1000</v>
      </c>
    </row>
    <row r="30" spans="1:5" ht="15.5" x14ac:dyDescent="0.35">
      <c r="A30" s="44" t="s">
        <v>104</v>
      </c>
      <c r="B30" s="45" t="s">
        <v>104</v>
      </c>
      <c r="C30" s="46">
        <v>161</v>
      </c>
      <c r="D30" s="47">
        <v>1.2999999999999999E-2</v>
      </c>
      <c r="E30" s="48">
        <v>1000</v>
      </c>
    </row>
    <row r="31" spans="1:5" ht="19.5" customHeight="1" x14ac:dyDescent="0.35">
      <c r="A31" s="44" t="s">
        <v>104</v>
      </c>
      <c r="B31" s="45" t="s">
        <v>105</v>
      </c>
      <c r="C31" s="46">
        <v>0</v>
      </c>
      <c r="D31" s="47">
        <v>0</v>
      </c>
      <c r="E31" s="48">
        <v>0</v>
      </c>
    </row>
    <row r="32" spans="1:5" ht="15.5" x14ac:dyDescent="0.35">
      <c r="A32" s="44" t="s">
        <v>104</v>
      </c>
      <c r="B32" s="45" t="s">
        <v>103</v>
      </c>
      <c r="C32" s="46">
        <v>0</v>
      </c>
      <c r="D32" s="47">
        <v>0</v>
      </c>
      <c r="E32" s="48">
        <v>0</v>
      </c>
    </row>
    <row r="33" spans="1:6" ht="15.5" x14ac:dyDescent="0.35">
      <c r="A33" s="13" t="s">
        <v>33</v>
      </c>
      <c r="B33" s="16" t="s">
        <v>102</v>
      </c>
      <c r="C33" s="15">
        <v>1991</v>
      </c>
      <c r="D33" s="14">
        <v>0.1605</v>
      </c>
      <c r="E33" s="38">
        <v>5500</v>
      </c>
    </row>
    <row r="34" spans="1:6" ht="15.75" customHeight="1" x14ac:dyDescent="0.35">
      <c r="A34" s="44" t="s">
        <v>33</v>
      </c>
      <c r="B34" s="45" t="s">
        <v>34</v>
      </c>
      <c r="C34" s="46">
        <v>1269</v>
      </c>
      <c r="D34" s="47">
        <v>0.1023</v>
      </c>
      <c r="E34" s="48">
        <v>6500</v>
      </c>
    </row>
    <row r="35" spans="1:6" ht="18.75" customHeight="1" x14ac:dyDescent="0.35">
      <c r="A35" s="44" t="s">
        <v>33</v>
      </c>
      <c r="B35" s="45" t="s">
        <v>101</v>
      </c>
      <c r="C35" s="46">
        <v>24</v>
      </c>
      <c r="D35" s="47">
        <v>1.9E-3</v>
      </c>
      <c r="E35" s="48" t="s">
        <v>544</v>
      </c>
    </row>
    <row r="36" spans="1:6" ht="19.5" customHeight="1" x14ac:dyDescent="0.35">
      <c r="A36" s="135" t="s">
        <v>33</v>
      </c>
      <c r="B36" s="136" t="s">
        <v>100</v>
      </c>
      <c r="C36" s="46">
        <v>560</v>
      </c>
      <c r="D36" s="47">
        <v>4.5100000000000001E-2</v>
      </c>
      <c r="E36" s="48">
        <v>3900</v>
      </c>
    </row>
    <row r="37" spans="1:6" ht="15.5" x14ac:dyDescent="0.35">
      <c r="A37" s="135" t="s">
        <v>33</v>
      </c>
      <c r="B37" s="136" t="s">
        <v>99</v>
      </c>
      <c r="C37" s="46">
        <v>138</v>
      </c>
      <c r="D37" s="47">
        <v>1.11E-2</v>
      </c>
      <c r="E37" s="48">
        <v>3900</v>
      </c>
    </row>
    <row r="38" spans="1:6" ht="15.5" x14ac:dyDescent="0.35">
      <c r="A38" s="13" t="s">
        <v>97</v>
      </c>
      <c r="B38" s="12" t="s">
        <v>98</v>
      </c>
      <c r="C38" s="15">
        <v>2225</v>
      </c>
      <c r="D38" s="14">
        <v>0.17929999999999999</v>
      </c>
      <c r="E38" s="38">
        <v>4200</v>
      </c>
    </row>
    <row r="39" spans="1:6" ht="19.5" customHeight="1" x14ac:dyDescent="0.35">
      <c r="A39" s="44" t="s">
        <v>97</v>
      </c>
      <c r="B39" s="45" t="s">
        <v>31</v>
      </c>
      <c r="C39" s="46">
        <v>1363</v>
      </c>
      <c r="D39" s="47">
        <v>0.10979999999999999</v>
      </c>
      <c r="E39" s="48">
        <v>6600</v>
      </c>
    </row>
    <row r="40" spans="1:6" ht="15.5" x14ac:dyDescent="0.35">
      <c r="A40" s="44" t="s">
        <v>97</v>
      </c>
      <c r="B40" s="45" t="s">
        <v>96</v>
      </c>
      <c r="C40" s="46">
        <v>862</v>
      </c>
      <c r="D40" s="47">
        <v>6.9500000000000006E-2</v>
      </c>
      <c r="E40" s="48">
        <v>300</v>
      </c>
    </row>
    <row r="41" spans="1:6" ht="23.25" customHeight="1" x14ac:dyDescent="0.35">
      <c r="A41" s="11" t="s">
        <v>93</v>
      </c>
      <c r="B41" s="11" t="s">
        <v>94</v>
      </c>
      <c r="C41" s="53">
        <v>12408</v>
      </c>
      <c r="D41" s="54">
        <v>1</v>
      </c>
      <c r="E41" s="42">
        <v>6100</v>
      </c>
    </row>
    <row r="42" spans="1:6" ht="17.399999999999999" customHeight="1" x14ac:dyDescent="0.35">
      <c r="A42" s="69"/>
      <c r="B42" s="69"/>
      <c r="C42" s="69"/>
      <c r="D42" s="69"/>
      <c r="E42" s="69"/>
    </row>
    <row r="43" spans="1:6" ht="17.399999999999999" customHeight="1" x14ac:dyDescent="0.35">
      <c r="A43" s="110" t="s">
        <v>1200</v>
      </c>
      <c r="B43" s="69"/>
      <c r="C43" s="69"/>
      <c r="D43" s="69"/>
      <c r="E43" s="69"/>
    </row>
    <row r="44" spans="1:6" ht="15.5" x14ac:dyDescent="0.35">
      <c r="A44" s="110" t="s">
        <v>354</v>
      </c>
      <c r="B44" s="84"/>
      <c r="C44" s="103"/>
      <c r="E44" s="112"/>
      <c r="F44" s="112"/>
    </row>
    <row r="45" spans="1:6" ht="15.5" x14ac:dyDescent="0.35">
      <c r="A45" s="110" t="s">
        <v>348</v>
      </c>
      <c r="B45" s="85"/>
      <c r="C45" s="103"/>
      <c r="E45" s="112"/>
      <c r="F45" s="112"/>
    </row>
    <row r="46" spans="1:6" ht="12.75" customHeight="1" x14ac:dyDescent="0.35">
      <c r="A46" s="69"/>
      <c r="B46" s="137"/>
      <c r="C46" s="112"/>
      <c r="D46" s="138"/>
    </row>
    <row r="47" spans="1:6" x14ac:dyDescent="0.3">
      <c r="A47" s="41" t="s">
        <v>35</v>
      </c>
      <c r="B47" s="170">
        <f>Cover_sheet!B23</f>
        <v>45162</v>
      </c>
      <c r="D47" s="138"/>
    </row>
    <row r="48" spans="1:6" x14ac:dyDescent="0.3">
      <c r="A48" s="41" t="s">
        <v>36</v>
      </c>
      <c r="B48" s="170">
        <f>Cover_sheet!B24</f>
        <v>45197</v>
      </c>
    </row>
    <row r="51" spans="4:4" x14ac:dyDescent="0.3">
      <c r="D51" s="125"/>
    </row>
  </sheetData>
  <pageMargins left="0.23622047244094491" right="0.23622047244094491" top="0.74803149606299213" bottom="0.74803149606299213" header="0.31496062992125984" footer="0.31496062992125984"/>
  <pageSetup paperSize="9" scale="65" fitToHeight="2" orientation="portrait" verticalDpi="4"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E7917-6354-44C0-BBF8-77F6102E3FE9}">
  <sheetPr codeName="Sheet11">
    <tabColor theme="4" tint="0.79998168889431442"/>
    <pageSetUpPr fitToPage="1"/>
  </sheetPr>
  <dimension ref="A1:G61"/>
  <sheetViews>
    <sheetView showGridLines="0" zoomScaleNormal="100" workbookViewId="0">
      <pane ySplit="8" topLeftCell="A9" activePane="bottomLeft" state="frozen"/>
      <selection activeCell="B10" sqref="B10"/>
      <selection pane="bottomLeft" activeCell="A9" sqref="A9"/>
    </sheetView>
  </sheetViews>
  <sheetFormatPr defaultColWidth="9" defaultRowHeight="14" x14ac:dyDescent="0.3"/>
  <cols>
    <col min="1" max="1" width="13.54296875" style="103" customWidth="1"/>
    <col min="2" max="2" width="48.36328125" style="103" customWidth="1"/>
    <col min="3" max="4" width="29.54296875" style="103" customWidth="1"/>
    <col min="5" max="5" width="27.453125" style="103" customWidth="1"/>
    <col min="6" max="7" width="29.54296875" style="103" customWidth="1"/>
    <col min="8" max="8" width="16.54296875" style="103" customWidth="1"/>
    <col min="9" max="9" width="38.54296875" style="103" customWidth="1"/>
    <col min="10" max="10" width="61.453125" style="103" customWidth="1"/>
    <col min="11" max="16384" width="9" style="103"/>
  </cols>
  <sheetData>
    <row r="1" spans="1:7" s="120" customFormat="1" ht="28" x14ac:dyDescent="0.35">
      <c r="A1" s="119" t="s">
        <v>331</v>
      </c>
    </row>
    <row r="2" spans="1:7" s="20" customFormat="1" ht="15.5" x14ac:dyDescent="0.35">
      <c r="A2" s="24" t="s">
        <v>1019</v>
      </c>
      <c r="B2" s="31"/>
      <c r="C2" s="31"/>
      <c r="D2" s="31"/>
      <c r="E2" s="31"/>
      <c r="F2" s="31"/>
    </row>
    <row r="3" spans="1:7" s="20" customFormat="1" ht="15.5" x14ac:dyDescent="0.35">
      <c r="A3" s="24" t="s">
        <v>1043</v>
      </c>
      <c r="B3" s="31"/>
      <c r="C3" s="31"/>
      <c r="D3" s="31"/>
      <c r="E3" s="31"/>
      <c r="F3" s="31"/>
    </row>
    <row r="4" spans="1:7" s="20" customFormat="1" ht="15.5" x14ac:dyDescent="0.35">
      <c r="A4" s="24" t="s">
        <v>164</v>
      </c>
      <c r="B4" s="21"/>
      <c r="C4" s="23"/>
      <c r="D4" s="23"/>
      <c r="E4" s="23"/>
      <c r="F4" s="23"/>
    </row>
    <row r="5" spans="1:7" s="20" customFormat="1" ht="15.5" x14ac:dyDescent="0.35">
      <c r="A5" s="24" t="s">
        <v>163</v>
      </c>
      <c r="B5" s="21"/>
      <c r="C5" s="23"/>
      <c r="D5" s="23"/>
      <c r="E5" s="23"/>
      <c r="F5" s="23"/>
    </row>
    <row r="6" spans="1:7" s="20" customFormat="1" ht="15.5" x14ac:dyDescent="0.35">
      <c r="A6" s="24" t="s">
        <v>166</v>
      </c>
      <c r="B6" s="21"/>
      <c r="C6" s="23"/>
      <c r="D6" s="23"/>
      <c r="E6" s="23"/>
      <c r="F6" s="23"/>
    </row>
    <row r="7" spans="1:7" s="20" customFormat="1" ht="18" x14ac:dyDescent="0.4">
      <c r="A7" s="22"/>
      <c r="B7" s="21"/>
      <c r="C7" s="21"/>
      <c r="D7" s="21"/>
      <c r="E7" s="21"/>
      <c r="F7" s="21"/>
      <c r="G7" s="21"/>
    </row>
    <row r="8" spans="1:7" ht="53.25" customHeight="1" x14ac:dyDescent="0.3">
      <c r="A8" s="140" t="s">
        <v>57</v>
      </c>
      <c r="B8" s="141" t="s">
        <v>341</v>
      </c>
      <c r="C8" s="121" t="s">
        <v>352</v>
      </c>
      <c r="D8" s="142" t="s">
        <v>350</v>
      </c>
      <c r="E8" s="143"/>
    </row>
    <row r="9" spans="1:7" ht="16.399999999999999" customHeight="1" x14ac:dyDescent="0.35">
      <c r="A9" s="66" t="s">
        <v>61</v>
      </c>
      <c r="B9" s="44" t="s">
        <v>181</v>
      </c>
      <c r="C9" s="144">
        <v>116</v>
      </c>
      <c r="D9" s="144">
        <v>116</v>
      </c>
      <c r="E9" s="145"/>
    </row>
    <row r="10" spans="1:7" ht="16.399999999999999" customHeight="1" x14ac:dyDescent="0.35">
      <c r="A10" s="66" t="s">
        <v>63</v>
      </c>
      <c r="B10" s="44" t="s">
        <v>198</v>
      </c>
      <c r="C10" s="146">
        <v>108</v>
      </c>
      <c r="D10" s="147">
        <v>108</v>
      </c>
      <c r="E10" s="123"/>
    </row>
    <row r="11" spans="1:7" ht="16.399999999999999" customHeight="1" x14ac:dyDescent="0.35">
      <c r="A11" s="66" t="s">
        <v>70</v>
      </c>
      <c r="B11" s="44" t="s">
        <v>201</v>
      </c>
      <c r="C11" s="148">
        <v>424</v>
      </c>
      <c r="D11" s="147">
        <v>386</v>
      </c>
      <c r="E11" s="145"/>
    </row>
    <row r="12" spans="1:7" ht="16.399999999999999" customHeight="1" x14ac:dyDescent="0.35">
      <c r="A12" s="66" t="s">
        <v>205</v>
      </c>
      <c r="B12" s="44" t="s">
        <v>206</v>
      </c>
      <c r="C12" s="148">
        <v>255</v>
      </c>
      <c r="D12" s="147">
        <v>255</v>
      </c>
      <c r="E12" s="145"/>
    </row>
    <row r="13" spans="1:7" ht="16.399999999999999" customHeight="1" x14ac:dyDescent="0.35">
      <c r="A13" s="66" t="s">
        <v>58</v>
      </c>
      <c r="B13" s="44" t="s">
        <v>182</v>
      </c>
      <c r="C13" s="149">
        <v>2225</v>
      </c>
      <c r="D13" s="147">
        <v>1161</v>
      </c>
      <c r="E13" s="150"/>
    </row>
    <row r="14" spans="1:7" ht="16.399999999999999" customHeight="1" x14ac:dyDescent="0.35">
      <c r="A14" s="66" t="s">
        <v>62</v>
      </c>
      <c r="B14" s="44" t="s">
        <v>207</v>
      </c>
      <c r="C14" s="148">
        <v>275</v>
      </c>
      <c r="D14" s="147">
        <v>150</v>
      </c>
      <c r="E14" s="145"/>
    </row>
    <row r="15" spans="1:7" ht="16.399999999999999" customHeight="1" x14ac:dyDescent="0.35">
      <c r="A15" s="66" t="s">
        <v>208</v>
      </c>
      <c r="B15" s="44" t="s">
        <v>209</v>
      </c>
      <c r="C15" s="149">
        <v>280</v>
      </c>
      <c r="D15" s="147">
        <v>121</v>
      </c>
      <c r="E15" s="150"/>
    </row>
    <row r="16" spans="1:7" ht="16.399999999999999" customHeight="1" x14ac:dyDescent="0.35">
      <c r="A16" s="66" t="s">
        <v>210</v>
      </c>
      <c r="B16" s="44" t="s">
        <v>211</v>
      </c>
      <c r="C16" s="148">
        <v>216</v>
      </c>
      <c r="D16" s="147">
        <v>110</v>
      </c>
      <c r="E16" s="145"/>
    </row>
    <row r="17" spans="1:5" ht="16.399999999999999" customHeight="1" x14ac:dyDescent="0.35">
      <c r="A17" s="66" t="s">
        <v>59</v>
      </c>
      <c r="B17" s="44" t="s">
        <v>214</v>
      </c>
      <c r="C17" s="145">
        <v>148</v>
      </c>
      <c r="D17" s="151">
        <v>97</v>
      </c>
      <c r="E17" s="145"/>
    </row>
    <row r="18" spans="1:5" ht="16.399999999999999" customHeight="1" x14ac:dyDescent="0.35">
      <c r="A18" s="66" t="s">
        <v>215</v>
      </c>
      <c r="B18" s="44" t="s">
        <v>216</v>
      </c>
      <c r="C18" s="173">
        <v>449</v>
      </c>
      <c r="D18" s="174">
        <v>196</v>
      </c>
      <c r="E18" s="145"/>
    </row>
    <row r="19" spans="1:5" ht="16.399999999999999" customHeight="1" x14ac:dyDescent="0.35">
      <c r="A19" s="66" t="s">
        <v>217</v>
      </c>
      <c r="B19" s="44" t="s">
        <v>218</v>
      </c>
      <c r="C19" s="173">
        <v>459</v>
      </c>
      <c r="D19" s="174">
        <v>176</v>
      </c>
      <c r="E19" s="145"/>
    </row>
    <row r="20" spans="1:5" ht="16.399999999999999" customHeight="1" x14ac:dyDescent="0.35">
      <c r="A20" s="66" t="s">
        <v>183</v>
      </c>
      <c r="B20" s="44" t="s">
        <v>184</v>
      </c>
      <c r="C20" s="173">
        <v>371</v>
      </c>
      <c r="D20" s="174">
        <v>87</v>
      </c>
      <c r="E20" s="145"/>
    </row>
    <row r="21" spans="1:5" ht="16.399999999999999" customHeight="1" x14ac:dyDescent="0.35">
      <c r="A21" s="66" t="s">
        <v>91</v>
      </c>
      <c r="B21" s="44" t="s">
        <v>220</v>
      </c>
      <c r="C21" s="173">
        <v>8</v>
      </c>
      <c r="D21" s="174">
        <v>8</v>
      </c>
      <c r="E21" s="145"/>
    </row>
    <row r="22" spans="1:5" ht="16.399999999999999" customHeight="1" x14ac:dyDescent="0.35">
      <c r="A22" s="66" t="s">
        <v>92</v>
      </c>
      <c r="B22" s="44" t="s">
        <v>221</v>
      </c>
      <c r="C22" s="173">
        <v>17</v>
      </c>
      <c r="D22" s="174">
        <v>9</v>
      </c>
      <c r="E22" s="145"/>
    </row>
    <row r="23" spans="1:5" ht="16.399999999999999" customHeight="1" x14ac:dyDescent="0.35">
      <c r="A23" s="66" t="s">
        <v>222</v>
      </c>
      <c r="B23" s="44" t="s">
        <v>223</v>
      </c>
      <c r="C23" s="173">
        <v>24</v>
      </c>
      <c r="D23" s="174">
        <v>24</v>
      </c>
      <c r="E23" s="145"/>
    </row>
    <row r="24" spans="1:5" ht="16.399999999999999" customHeight="1" x14ac:dyDescent="0.35">
      <c r="A24" s="66" t="s">
        <v>185</v>
      </c>
      <c r="B24" s="44" t="s">
        <v>186</v>
      </c>
      <c r="C24" s="173">
        <v>260</v>
      </c>
      <c r="D24" s="174">
        <v>233</v>
      </c>
      <c r="E24" s="145"/>
    </row>
    <row r="25" spans="1:5" ht="16.399999999999999" customHeight="1" x14ac:dyDescent="0.35">
      <c r="A25" s="66" t="s">
        <v>81</v>
      </c>
      <c r="B25" s="44" t="s">
        <v>227</v>
      </c>
      <c r="C25" s="173">
        <v>12</v>
      </c>
      <c r="D25" s="174">
        <v>6</v>
      </c>
      <c r="E25" s="145"/>
    </row>
    <row r="26" spans="1:5" ht="16.399999999999999" customHeight="1" x14ac:dyDescent="0.35">
      <c r="A26" s="66" t="s">
        <v>229</v>
      </c>
      <c r="B26" s="44" t="s">
        <v>230</v>
      </c>
      <c r="C26" s="173">
        <v>17</v>
      </c>
      <c r="D26" s="174">
        <v>17</v>
      </c>
      <c r="E26" s="145"/>
    </row>
    <row r="27" spans="1:5" ht="16.399999999999999" customHeight="1" x14ac:dyDescent="0.35">
      <c r="A27" s="66" t="s">
        <v>73</v>
      </c>
      <c r="B27" s="44" t="s">
        <v>231</v>
      </c>
      <c r="C27" s="173">
        <v>344</v>
      </c>
      <c r="D27" s="174">
        <v>104</v>
      </c>
      <c r="E27" s="145"/>
    </row>
    <row r="28" spans="1:5" ht="16.399999999999999" customHeight="1" x14ac:dyDescent="0.35">
      <c r="A28" s="66" t="s">
        <v>232</v>
      </c>
      <c r="B28" s="44" t="s">
        <v>233</v>
      </c>
      <c r="C28" s="173">
        <v>71</v>
      </c>
      <c r="D28" s="174" t="s">
        <v>349</v>
      </c>
      <c r="E28" s="145"/>
    </row>
    <row r="29" spans="1:5" ht="16.399999999999999" customHeight="1" x14ac:dyDescent="0.35">
      <c r="A29" s="66" t="s">
        <v>234</v>
      </c>
      <c r="B29" s="44" t="s">
        <v>235</v>
      </c>
      <c r="C29" s="173">
        <v>95</v>
      </c>
      <c r="D29" s="174">
        <v>67</v>
      </c>
      <c r="E29" s="145"/>
    </row>
    <row r="30" spans="1:5" ht="16.399999999999999" customHeight="1" x14ac:dyDescent="0.35">
      <c r="A30" s="66" t="s">
        <v>74</v>
      </c>
      <c r="B30" s="44" t="s">
        <v>240</v>
      </c>
      <c r="C30" s="173">
        <v>8</v>
      </c>
      <c r="D30" s="174" t="s">
        <v>315</v>
      </c>
      <c r="E30" s="145"/>
    </row>
    <row r="31" spans="1:5" ht="16.399999999999999" customHeight="1" x14ac:dyDescent="0.35">
      <c r="A31" s="66" t="s">
        <v>187</v>
      </c>
      <c r="B31" s="44" t="s">
        <v>188</v>
      </c>
      <c r="C31" s="173">
        <v>107</v>
      </c>
      <c r="D31" s="174">
        <v>51</v>
      </c>
      <c r="E31" s="145"/>
    </row>
    <row r="32" spans="1:5" ht="16.399999999999999" customHeight="1" x14ac:dyDescent="0.35">
      <c r="A32" s="66" t="s">
        <v>79</v>
      </c>
      <c r="B32" s="44" t="s">
        <v>243</v>
      </c>
      <c r="C32" s="173">
        <v>156</v>
      </c>
      <c r="D32" s="174">
        <v>103</v>
      </c>
      <c r="E32" s="145"/>
    </row>
    <row r="33" spans="1:5" ht="16.399999999999999" customHeight="1" x14ac:dyDescent="0.35">
      <c r="A33" s="66" t="s">
        <v>83</v>
      </c>
      <c r="B33" s="44" t="s">
        <v>244</v>
      </c>
      <c r="C33" s="173">
        <v>137</v>
      </c>
      <c r="D33" s="174">
        <v>98</v>
      </c>
      <c r="E33" s="145"/>
    </row>
    <row r="34" spans="1:5" ht="16.399999999999999" customHeight="1" x14ac:dyDescent="0.35">
      <c r="A34" s="66" t="s">
        <v>245</v>
      </c>
      <c r="B34" s="44" t="s">
        <v>246</v>
      </c>
      <c r="C34" s="173">
        <v>214</v>
      </c>
      <c r="D34" s="174">
        <v>51</v>
      </c>
      <c r="E34" s="145"/>
    </row>
    <row r="35" spans="1:5" ht="16.399999999999999" customHeight="1" x14ac:dyDescent="0.35">
      <c r="A35" s="66" t="s">
        <v>65</v>
      </c>
      <c r="B35" s="44" t="s">
        <v>189</v>
      </c>
      <c r="C35" s="173">
        <v>396</v>
      </c>
      <c r="D35" s="174">
        <v>226</v>
      </c>
      <c r="E35" s="145"/>
    </row>
    <row r="36" spans="1:5" ht="16.399999999999999" customHeight="1" x14ac:dyDescent="0.35">
      <c r="A36" s="66" t="s">
        <v>66</v>
      </c>
      <c r="B36" s="44" t="s">
        <v>249</v>
      </c>
      <c r="C36" s="173">
        <v>319</v>
      </c>
      <c r="D36" s="174">
        <v>122</v>
      </c>
      <c r="E36" s="145"/>
    </row>
    <row r="37" spans="1:5" ht="16.399999999999999" customHeight="1" x14ac:dyDescent="0.35">
      <c r="A37" s="67" t="s">
        <v>251</v>
      </c>
      <c r="B37" s="44" t="s">
        <v>252</v>
      </c>
      <c r="C37" s="149">
        <v>392</v>
      </c>
      <c r="D37" s="147">
        <v>390</v>
      </c>
      <c r="E37" s="150"/>
    </row>
    <row r="38" spans="1:5" ht="15.9" customHeight="1" x14ac:dyDescent="0.35">
      <c r="A38" s="67" t="s">
        <v>75</v>
      </c>
      <c r="B38" s="44" t="s">
        <v>253</v>
      </c>
      <c r="C38" s="149">
        <v>368</v>
      </c>
      <c r="D38" s="147">
        <v>95</v>
      </c>
      <c r="E38" s="150"/>
    </row>
    <row r="39" spans="1:5" ht="15.9" customHeight="1" x14ac:dyDescent="0.35">
      <c r="A39" s="66" t="s">
        <v>261</v>
      </c>
      <c r="B39" s="44" t="s">
        <v>262</v>
      </c>
      <c r="C39" s="217">
        <v>175</v>
      </c>
      <c r="D39" s="174">
        <v>79</v>
      </c>
      <c r="E39" s="150"/>
    </row>
    <row r="40" spans="1:5" ht="15.9" customHeight="1" x14ac:dyDescent="0.35">
      <c r="A40" s="66" t="s">
        <v>264</v>
      </c>
      <c r="B40" s="44" t="s">
        <v>282</v>
      </c>
      <c r="C40" s="217">
        <v>25</v>
      </c>
      <c r="D40" s="174">
        <v>25</v>
      </c>
      <c r="E40" s="150"/>
    </row>
    <row r="41" spans="1:5" ht="15.9" customHeight="1" x14ac:dyDescent="0.35">
      <c r="A41" s="66" t="s">
        <v>84</v>
      </c>
      <c r="B41" s="44" t="s">
        <v>281</v>
      </c>
      <c r="C41" s="217">
        <v>19</v>
      </c>
      <c r="D41" s="174">
        <v>13</v>
      </c>
      <c r="E41" s="150"/>
    </row>
    <row r="42" spans="1:5" ht="15.9" customHeight="1" x14ac:dyDescent="0.35">
      <c r="A42" s="66" t="s">
        <v>267</v>
      </c>
      <c r="B42" s="44" t="s">
        <v>268</v>
      </c>
      <c r="C42" s="217">
        <v>415</v>
      </c>
      <c r="D42" s="174">
        <v>334</v>
      </c>
      <c r="E42" s="150"/>
    </row>
    <row r="43" spans="1:5" ht="15.9" customHeight="1" x14ac:dyDescent="0.35">
      <c r="A43" s="66" t="s">
        <v>269</v>
      </c>
      <c r="B43" s="44" t="s">
        <v>270</v>
      </c>
      <c r="C43" s="217">
        <v>20</v>
      </c>
      <c r="D43" s="174">
        <v>10</v>
      </c>
      <c r="E43" s="150"/>
    </row>
    <row r="44" spans="1:5" ht="15.9" customHeight="1" x14ac:dyDescent="0.35">
      <c r="A44" s="66" t="s">
        <v>86</v>
      </c>
      <c r="B44" s="44" t="s">
        <v>190</v>
      </c>
      <c r="C44" s="217">
        <v>188</v>
      </c>
      <c r="D44" s="174">
        <v>97</v>
      </c>
      <c r="E44" s="150"/>
    </row>
    <row r="45" spans="1:5" ht="15.9" customHeight="1" x14ac:dyDescent="0.35">
      <c r="A45" s="66" t="s">
        <v>191</v>
      </c>
      <c r="B45" s="44" t="s">
        <v>353</v>
      </c>
      <c r="C45" s="217">
        <v>439</v>
      </c>
      <c r="D45" s="174">
        <v>344</v>
      </c>
      <c r="E45" s="150"/>
    </row>
    <row r="46" spans="1:5" ht="15.9" customHeight="1" x14ac:dyDescent="0.35">
      <c r="A46" s="66" t="s">
        <v>77</v>
      </c>
      <c r="B46" s="44" t="s">
        <v>271</v>
      </c>
      <c r="C46" s="217">
        <v>313</v>
      </c>
      <c r="D46" s="174">
        <v>189</v>
      </c>
      <c r="E46" s="150"/>
    </row>
    <row r="47" spans="1:5" ht="15.9" customHeight="1" x14ac:dyDescent="0.35">
      <c r="A47" s="66" t="s">
        <v>192</v>
      </c>
      <c r="B47" s="44" t="s">
        <v>193</v>
      </c>
      <c r="C47" s="217">
        <v>850</v>
      </c>
      <c r="D47" s="174">
        <v>768</v>
      </c>
      <c r="E47" s="150"/>
    </row>
    <row r="48" spans="1:5" ht="15.9" customHeight="1" x14ac:dyDescent="0.35">
      <c r="A48" s="66" t="s">
        <v>273</v>
      </c>
      <c r="B48" s="44" t="s">
        <v>274</v>
      </c>
      <c r="C48" s="217">
        <v>976</v>
      </c>
      <c r="D48" s="174">
        <v>540</v>
      </c>
      <c r="E48" s="150"/>
    </row>
    <row r="49" spans="1:7" ht="15.9" customHeight="1" x14ac:dyDescent="0.35">
      <c r="A49" s="66" t="s">
        <v>275</v>
      </c>
      <c r="B49" s="44" t="s">
        <v>276</v>
      </c>
      <c r="C49" s="217">
        <v>331</v>
      </c>
      <c r="D49" s="174">
        <v>134</v>
      </c>
      <c r="E49" s="150"/>
    </row>
    <row r="50" spans="1:7" ht="15.9" customHeight="1" x14ac:dyDescent="0.35">
      <c r="A50" s="66" t="s">
        <v>277</v>
      </c>
      <c r="B50" s="44" t="s">
        <v>278</v>
      </c>
      <c r="C50" s="217">
        <v>30</v>
      </c>
      <c r="D50" s="174">
        <v>15</v>
      </c>
      <c r="E50" s="150"/>
    </row>
    <row r="51" spans="1:7" ht="15.75" customHeight="1" x14ac:dyDescent="0.35">
      <c r="A51" s="66" t="s">
        <v>279</v>
      </c>
      <c r="B51" s="84" t="s">
        <v>280</v>
      </c>
      <c r="C51" s="173">
        <v>356</v>
      </c>
      <c r="D51" s="174">
        <v>127</v>
      </c>
      <c r="F51" s="112"/>
      <c r="G51" s="112"/>
    </row>
    <row r="52" spans="1:7" ht="15.75" customHeight="1" x14ac:dyDescent="0.35">
      <c r="A52" s="69"/>
      <c r="B52" s="85"/>
      <c r="F52" s="112"/>
      <c r="G52" s="112"/>
    </row>
    <row r="53" spans="1:7" ht="15.5" x14ac:dyDescent="0.35">
      <c r="A53" s="110" t="s">
        <v>343</v>
      </c>
      <c r="B53" s="84"/>
      <c r="F53" s="112"/>
      <c r="G53" s="112"/>
    </row>
    <row r="54" spans="1:7" ht="15.5" x14ac:dyDescent="0.35">
      <c r="A54" s="110" t="s">
        <v>342</v>
      </c>
      <c r="B54" s="85"/>
      <c r="F54" s="112"/>
      <c r="G54" s="112"/>
    </row>
    <row r="55" spans="1:7" ht="15.5" x14ac:dyDescent="0.35">
      <c r="A55" s="110" t="s">
        <v>351</v>
      </c>
      <c r="B55" s="85"/>
      <c r="F55" s="112"/>
      <c r="G55" s="112"/>
    </row>
    <row r="56" spans="1:7" ht="15.5" x14ac:dyDescent="0.35">
      <c r="A56" s="69"/>
      <c r="B56" s="85"/>
      <c r="F56" s="112"/>
      <c r="G56" s="112"/>
    </row>
    <row r="57" spans="1:7" x14ac:dyDescent="0.3">
      <c r="A57" s="41" t="s">
        <v>35</v>
      </c>
      <c r="B57" s="170">
        <f>Cover_sheet!B23</f>
        <v>45162</v>
      </c>
    </row>
    <row r="58" spans="1:7" x14ac:dyDescent="0.3">
      <c r="A58" s="41" t="s">
        <v>36</v>
      </c>
      <c r="B58" s="170">
        <f>Cover_sheet!B24</f>
        <v>45197</v>
      </c>
    </row>
    <row r="59" spans="1:7" x14ac:dyDescent="0.3">
      <c r="G59" s="152"/>
    </row>
    <row r="61" spans="1:7" x14ac:dyDescent="0.3">
      <c r="D61" s="125"/>
      <c r="F61" s="125"/>
      <c r="G61" s="125"/>
    </row>
  </sheetData>
  <pageMargins left="0.23622047244094491" right="0.23622047244094491" top="0.74803149606299213" bottom="0.74803149606299213" header="0.31496062992125984" footer="0.31496062992125984"/>
  <pageSetup paperSize="9" scale="48" fitToHeight="2" orientation="portrait" verticalDpi="4"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BD6F5-C109-4A71-82BC-F69EC685C65D}">
  <sheetPr codeName="Sheet13">
    <tabColor theme="4" tint="0.79998168889431442"/>
    <pageSetUpPr fitToPage="1"/>
  </sheetPr>
  <dimension ref="A1:I25"/>
  <sheetViews>
    <sheetView showGridLines="0" zoomScaleNormal="100" workbookViewId="0">
      <pane ySplit="7" topLeftCell="A8" activePane="bottomLeft" state="frozen"/>
      <selection activeCell="B10" sqref="B10"/>
      <selection pane="bottomLeft" activeCell="A8" sqref="A8"/>
    </sheetView>
  </sheetViews>
  <sheetFormatPr defaultColWidth="9" defaultRowHeight="14" x14ac:dyDescent="0.3"/>
  <cols>
    <col min="1" max="1" width="17" style="103" customWidth="1"/>
    <col min="2" max="2" width="42.453125" style="103" customWidth="1"/>
    <col min="3" max="4" width="29.54296875" style="103" customWidth="1"/>
    <col min="5" max="6" width="27.453125" style="103" customWidth="1"/>
    <col min="7" max="8" width="9" style="103"/>
    <col min="9" max="9" width="29.54296875" style="103" customWidth="1"/>
    <col min="10" max="10" width="16.54296875" style="103" customWidth="1"/>
    <col min="11" max="11" width="38.54296875" style="103" customWidth="1"/>
    <col min="12" max="12" width="61.453125" style="103" customWidth="1"/>
    <col min="13" max="16384" width="9" style="103"/>
  </cols>
  <sheetData>
    <row r="1" spans="1:9" s="120" customFormat="1" ht="28" x14ac:dyDescent="0.35">
      <c r="A1" s="119" t="s">
        <v>332</v>
      </c>
    </row>
    <row r="2" spans="1:9" s="20" customFormat="1" ht="15.5" x14ac:dyDescent="0.35">
      <c r="A2" s="24" t="s">
        <v>170</v>
      </c>
      <c r="B2" s="31"/>
      <c r="C2" s="31"/>
      <c r="D2" s="31"/>
      <c r="E2" s="31"/>
      <c r="F2" s="31"/>
      <c r="G2" s="31"/>
      <c r="H2" s="31"/>
    </row>
    <row r="3" spans="1:9" s="20" customFormat="1" ht="15.5" x14ac:dyDescent="0.35">
      <c r="A3" s="24" t="s">
        <v>164</v>
      </c>
      <c r="B3" s="21"/>
      <c r="C3" s="23"/>
      <c r="D3" s="23"/>
      <c r="E3" s="23"/>
      <c r="F3" s="23"/>
      <c r="G3" s="23"/>
      <c r="H3" s="23"/>
    </row>
    <row r="4" spans="1:9" s="20" customFormat="1" ht="15.5" x14ac:dyDescent="0.35">
      <c r="A4" s="24" t="s">
        <v>163</v>
      </c>
      <c r="B4" s="21"/>
      <c r="C4" s="23"/>
      <c r="D4" s="23"/>
      <c r="E4" s="23"/>
      <c r="F4" s="23"/>
      <c r="G4" s="23"/>
      <c r="H4" s="23"/>
    </row>
    <row r="5" spans="1:9" s="20" customFormat="1" ht="15.5" x14ac:dyDescent="0.35">
      <c r="A5" s="24" t="s">
        <v>166</v>
      </c>
      <c r="B5" s="21"/>
      <c r="C5" s="23"/>
      <c r="D5" s="23"/>
      <c r="E5" s="23"/>
      <c r="F5" s="23"/>
      <c r="G5" s="23"/>
      <c r="H5" s="23"/>
    </row>
    <row r="6" spans="1:9" s="20" customFormat="1" ht="18" x14ac:dyDescent="0.4">
      <c r="A6" s="22"/>
      <c r="B6" s="21"/>
      <c r="C6" s="21"/>
      <c r="D6" s="21"/>
      <c r="E6" s="21"/>
      <c r="F6" s="21"/>
      <c r="G6" s="21"/>
      <c r="H6" s="21"/>
      <c r="I6" s="21"/>
    </row>
    <row r="7" spans="1:9" ht="53.25" customHeight="1" x14ac:dyDescent="0.3">
      <c r="A7" s="140" t="s">
        <v>161</v>
      </c>
      <c r="B7" s="153" t="s">
        <v>358</v>
      </c>
      <c r="C7" s="154" t="s">
        <v>120</v>
      </c>
      <c r="D7" s="155" t="s">
        <v>118</v>
      </c>
      <c r="E7" s="142" t="s">
        <v>121</v>
      </c>
      <c r="F7" s="155" t="s">
        <v>291</v>
      </c>
    </row>
    <row r="8" spans="1:9" ht="16.399999999999999" customHeight="1" x14ac:dyDescent="0.35">
      <c r="A8" s="156" t="s">
        <v>47</v>
      </c>
      <c r="B8" s="157" t="s">
        <v>37</v>
      </c>
      <c r="C8" s="158">
        <v>3067</v>
      </c>
      <c r="D8" s="159">
        <v>0.2472</v>
      </c>
      <c r="E8" s="144">
        <v>1753</v>
      </c>
      <c r="F8" s="159">
        <v>0.24079999999999999</v>
      </c>
    </row>
    <row r="9" spans="1:9" ht="16.399999999999999" customHeight="1" x14ac:dyDescent="0.35">
      <c r="A9" s="156" t="s">
        <v>48</v>
      </c>
      <c r="B9" s="157" t="s">
        <v>38</v>
      </c>
      <c r="C9" s="148">
        <v>2232</v>
      </c>
      <c r="D9" s="160">
        <v>0.1799</v>
      </c>
      <c r="E9" s="147">
        <v>1065</v>
      </c>
      <c r="F9" s="160">
        <v>0.14630000000000001</v>
      </c>
    </row>
    <row r="10" spans="1:9" ht="16.399999999999999" customHeight="1" x14ac:dyDescent="0.35">
      <c r="A10" s="156" t="s">
        <v>49</v>
      </c>
      <c r="B10" s="157" t="s">
        <v>39</v>
      </c>
      <c r="C10" s="148">
        <v>1702</v>
      </c>
      <c r="D10" s="160">
        <v>0.13719999999999999</v>
      </c>
      <c r="E10" s="147">
        <v>1253</v>
      </c>
      <c r="F10" s="160">
        <v>0.1721</v>
      </c>
    </row>
    <row r="11" spans="1:9" ht="16.399999999999999" customHeight="1" x14ac:dyDescent="0.35">
      <c r="A11" s="156" t="s">
        <v>50</v>
      </c>
      <c r="B11" s="157" t="s">
        <v>40</v>
      </c>
      <c r="C11" s="148">
        <v>1227</v>
      </c>
      <c r="D11" s="160">
        <v>9.8900000000000002E-2</v>
      </c>
      <c r="E11" s="147">
        <v>696</v>
      </c>
      <c r="F11" s="160">
        <v>9.5600000000000004E-2</v>
      </c>
    </row>
    <row r="12" spans="1:9" ht="16.399999999999999" customHeight="1" x14ac:dyDescent="0.35">
      <c r="A12" s="156" t="s">
        <v>51</v>
      </c>
      <c r="B12" s="157" t="s">
        <v>41</v>
      </c>
      <c r="C12" s="148">
        <v>788</v>
      </c>
      <c r="D12" s="160">
        <v>6.3500000000000001E-2</v>
      </c>
      <c r="E12" s="147">
        <v>325</v>
      </c>
      <c r="F12" s="160">
        <v>4.4600000000000001E-2</v>
      </c>
    </row>
    <row r="13" spans="1:9" ht="16.399999999999999" customHeight="1" x14ac:dyDescent="0.35">
      <c r="A13" s="156" t="s">
        <v>52</v>
      </c>
      <c r="B13" s="157" t="s">
        <v>42</v>
      </c>
      <c r="C13" s="148">
        <v>1032</v>
      </c>
      <c r="D13" s="160">
        <v>8.3199999999999996E-2</v>
      </c>
      <c r="E13" s="147">
        <v>754</v>
      </c>
      <c r="F13" s="160">
        <v>0.1036</v>
      </c>
    </row>
    <row r="14" spans="1:9" ht="16.399999999999999" customHeight="1" x14ac:dyDescent="0.35">
      <c r="A14" s="156" t="s">
        <v>53</v>
      </c>
      <c r="B14" s="157" t="s">
        <v>43</v>
      </c>
      <c r="C14" s="148">
        <v>1320</v>
      </c>
      <c r="D14" s="160">
        <v>0.10639999999999999</v>
      </c>
      <c r="E14" s="147">
        <v>912</v>
      </c>
      <c r="F14" s="160">
        <v>0.12529999999999999</v>
      </c>
    </row>
    <row r="15" spans="1:9" ht="16.399999999999999" customHeight="1" x14ac:dyDescent="0.35">
      <c r="A15" s="156" t="s">
        <v>54</v>
      </c>
      <c r="B15" s="157" t="s">
        <v>44</v>
      </c>
      <c r="C15" s="148">
        <v>659</v>
      </c>
      <c r="D15" s="160">
        <v>5.3100000000000001E-2</v>
      </c>
      <c r="E15" s="147">
        <v>378</v>
      </c>
      <c r="F15" s="160">
        <v>5.1900000000000002E-2</v>
      </c>
    </row>
    <row r="16" spans="1:9" ht="16.399999999999999" customHeight="1" x14ac:dyDescent="0.35">
      <c r="A16" s="156" t="s">
        <v>55</v>
      </c>
      <c r="B16" s="157" t="s">
        <v>45</v>
      </c>
      <c r="C16" s="148">
        <v>381</v>
      </c>
      <c r="D16" s="160">
        <v>3.0700000000000002E-2</v>
      </c>
      <c r="E16" s="147">
        <v>144</v>
      </c>
      <c r="F16" s="160">
        <v>1.9800000000000002E-2</v>
      </c>
    </row>
    <row r="17" spans="1:9" ht="16.399999999999999" customHeight="1" x14ac:dyDescent="0.35">
      <c r="A17" s="82" t="s">
        <v>56</v>
      </c>
      <c r="B17" s="83" t="s">
        <v>46</v>
      </c>
      <c r="C17" s="86">
        <v>12408</v>
      </c>
      <c r="D17" s="87">
        <v>1</v>
      </c>
      <c r="E17" s="88">
        <v>7280</v>
      </c>
      <c r="F17" s="87">
        <v>1</v>
      </c>
    </row>
    <row r="18" spans="1:9" ht="15.5" x14ac:dyDescent="0.35">
      <c r="A18" s="66"/>
      <c r="B18" s="85"/>
      <c r="C18" s="112"/>
      <c r="D18" s="112"/>
      <c r="I18" s="112"/>
    </row>
    <row r="19" spans="1:9" ht="15.5" x14ac:dyDescent="0.35">
      <c r="A19" s="110"/>
      <c r="B19" s="85"/>
      <c r="C19" s="112"/>
      <c r="D19" s="112"/>
      <c r="I19" s="112"/>
    </row>
    <row r="20" spans="1:9" ht="15.5" x14ac:dyDescent="0.35">
      <c r="A20" s="66"/>
      <c r="B20" s="85"/>
      <c r="C20" s="112"/>
      <c r="D20" s="112"/>
      <c r="I20" s="112"/>
    </row>
    <row r="21" spans="1:9" x14ac:dyDescent="0.3">
      <c r="A21" s="41" t="s">
        <v>35</v>
      </c>
      <c r="B21" s="170">
        <f>Cover_sheet!B23</f>
        <v>45162</v>
      </c>
    </row>
    <row r="22" spans="1:9" x14ac:dyDescent="0.3">
      <c r="A22" s="41" t="s">
        <v>36</v>
      </c>
      <c r="B22" s="170">
        <f>Cover_sheet!B24</f>
        <v>45197</v>
      </c>
    </row>
    <row r="23" spans="1:9" x14ac:dyDescent="0.3">
      <c r="I23" s="152"/>
    </row>
    <row r="25" spans="1:9" x14ac:dyDescent="0.3">
      <c r="C25" s="125"/>
      <c r="D25" s="125"/>
      <c r="I25" s="125"/>
    </row>
  </sheetData>
  <pageMargins left="0.23622047244094491" right="0.23622047244094491" top="0.74803149606299213" bottom="0.74803149606299213" header="0.31496062992125984" footer="0.31496062992125984"/>
  <pageSetup paperSize="9" scale="48" fitToHeight="2" orientation="portrait" verticalDpi="4"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Cover_sheet</vt:lpstr>
      <vt:lpstr>Contents</vt:lpstr>
      <vt:lpstr>Summary</vt:lpstr>
      <vt:lpstr>Charts</vt:lpstr>
      <vt:lpstr>T1</vt:lpstr>
      <vt:lpstr>T2</vt:lpstr>
      <vt:lpstr>T3</vt:lpstr>
      <vt:lpstr>T4</vt:lpstr>
      <vt:lpstr>T5</vt:lpstr>
      <vt:lpstr>T6</vt:lpstr>
      <vt:lpstr>T7</vt:lpstr>
      <vt:lpstr>T8</vt:lpstr>
      <vt:lpstr>T9</vt:lpstr>
      <vt:lpstr>SHDF LA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Cole, Billy (BEIS)</dc:creator>
  <cp:lastModifiedBy>Harris, Kevin (Analysis Directorate)</cp:lastModifiedBy>
  <dcterms:created xsi:type="dcterms:W3CDTF">2015-06-05T18:17:20Z</dcterms:created>
  <dcterms:modified xsi:type="dcterms:W3CDTF">2023-08-23T15:49:36Z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2022-04-26T13:54:58Z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52846da6-8a7a-4253-b4c1-2172474df5c1</vt:lpwstr>
  </property>
  <property fmtid="{D5CDD505-2E9C-101B-9397-08002B2CF9AE}" pid="8" name="MSIP_Label_ba62f585-b40f-4ab9-bafe-39150f03d124_ContentBits">
    <vt:lpwstr>0</vt:lpwstr>
  </property>
</Properties>
</file>