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32160" windowHeight="16820" activeTab="0"/>
  </bookViews>
  <sheets>
    <sheet name="CDRP table" sheetId="1" r:id="rId1"/>
  </sheets>
  <definedNames>
    <definedName name="_xlnm.Print_Titles" localSheetId="0">'CDRP table'!$A:$B,'CDRP table'!$6:$6</definedName>
  </definedNames>
  <calcPr fullCalcOnLoad="1"/>
</workbook>
</file>

<file path=xl/sharedStrings.xml><?xml version="1.0" encoding="utf-8"?>
<sst xmlns="http://schemas.openxmlformats.org/spreadsheetml/2006/main" count="903" uniqueCount="456">
  <si>
    <t xml:space="preserve">4. The information presented complies with the National Statistics Code of Practice for Data Access and Confidentiality. In order to protect confidentiality, all counts lower than three have been suppressed. Other counts may also be suppressed to protect confidentiality. These are all denoted by an "X"symbol in the cell. </t>
  </si>
  <si>
    <t>1.  All crime rates are based on mid-2008 population estimates supplied by the Office for National Statistics.  Sub-national population estimates are rounded to the nearest 100, which may cause apparent discrepancies between CSP and Force/Regional totals</t>
  </si>
  <si>
    <t>Robbery offences change 08/09-09/10  (%)</t>
  </si>
  <si>
    <t>Burglary dwelling offences recorded 09/10</t>
  </si>
  <si>
    <t>Burglary dwelling change 08/09-09/10 (%)</t>
  </si>
  <si>
    <t>Theft of a motor vehicle offences recorded 09/10</t>
  </si>
  <si>
    <t>Theft of a motor vehicle change 08/09-09/10          (%)</t>
  </si>
  <si>
    <t>Interfering with a motor vehicle offences recorded 09/10</t>
  </si>
  <si>
    <t>Interfering with a motor vehicle change 08/09-09/10 (%)</t>
  </si>
  <si>
    <t>Recorded crime BCS comparator offences recorded 09/10</t>
  </si>
  <si>
    <t>Recorded crime BCS comparator change 08/09-09/10 (%)</t>
  </si>
  <si>
    <t>Community Safety Partnership areas: Recorded crime for seven key offences and BCS comparator 2008/09 to 2009/10</t>
  </si>
  <si>
    <t>CSP name</t>
  </si>
  <si>
    <t>Suffolk Western</t>
  </si>
  <si>
    <t>South Warwickshire</t>
  </si>
  <si>
    <t>Wiltshire County</t>
  </si>
  <si>
    <t>-</t>
  </si>
  <si>
    <t>Daventry and Sth Northamptonshire</t>
  </si>
  <si>
    <t>South Nottinghamshire</t>
  </si>
  <si>
    <t>South Worcestershire</t>
  </si>
  <si>
    <t>Note: Community Safety Partnership areas were formerly known as Crime and Disorder Reduction Partnership areas.</t>
  </si>
  <si>
    <t>-   Indicates that data are not reported because the base number of offences is less than 50.</t>
  </si>
  <si>
    <t>..  Not applicable.</t>
  </si>
  <si>
    <t>Theft from                a vehicle                  offences recorded 09/10</t>
  </si>
  <si>
    <t>Theft from               a vehicle                  offences recorded 08/09</t>
  </si>
  <si>
    <t>Theft from                a vehicle              change 08/09-09/10 (%)</t>
  </si>
  <si>
    <t>Theft from            a vehicle                  offences                per 1,000 population 09/10</t>
  </si>
  <si>
    <t>Interfering with a motor vehicle offences                 per 1,000 population 09/10</t>
  </si>
  <si>
    <t>Recorded crime BCS comparator offences              per 1,000 population 09/10</t>
  </si>
  <si>
    <t>Theft of a motor vehicle offences                 per 1,000 population 09/10</t>
  </si>
  <si>
    <t>Burglary dwelling offences        per 1,000 population 09/10</t>
  </si>
  <si>
    <t>Burglary dwelling offences         per 1,000 households 09/10</t>
  </si>
  <si>
    <t>Robbery offences                  per 1,000 population 09/10</t>
  </si>
  <si>
    <t>Sexual offences                   per 1,000 population 09/10</t>
  </si>
  <si>
    <t>Violence against the person offences               per 1,000 population 09/10</t>
  </si>
  <si>
    <t>..</t>
  </si>
  <si>
    <t>X</t>
  </si>
  <si>
    <t>Solihull</t>
  </si>
  <si>
    <t>Walsall</t>
  </si>
  <si>
    <t>Wolverhampton</t>
  </si>
  <si>
    <t>West Yorkshire</t>
  </si>
  <si>
    <t>Bradford</t>
  </si>
  <si>
    <t>Calderdale</t>
  </si>
  <si>
    <t>Kirklees</t>
  </si>
  <si>
    <t>Leeds</t>
  </si>
  <si>
    <t>Wakefield</t>
  </si>
  <si>
    <t>Wiltshire</t>
  </si>
  <si>
    <t>Swindon</t>
  </si>
  <si>
    <t>Force</t>
  </si>
  <si>
    <t>Population figures (thousands)</t>
  </si>
  <si>
    <t xml:space="preserve">Household figures (thousands) </t>
  </si>
  <si>
    <t>England and Wales</t>
  </si>
  <si>
    <t>Total</t>
  </si>
  <si>
    <t xml:space="preserve">Notes: </t>
  </si>
  <si>
    <t>Somerset East</t>
  </si>
  <si>
    <t>Dartford &amp; Gravesham</t>
  </si>
  <si>
    <t xml:space="preserve">2.  Caution needs to be taken when considering crime rates of city centre areas, due to the very small population and household levels in these areas. The very high reported crime rates in city centres are partly due to the use of small resident population and household figures as the denominator of the crime rate. The 'transient population' that migrates into these areas on a daily basis, either for work or leisure, will not be reflected in the resident population figures. Changes in population estimates between years must also be borne in mind when comparing changes in crime rates. </t>
  </si>
  <si>
    <t xml:space="preserve">3.  The Recorded crime BCS comparator is a sub set of recorded crimes which can be aligned to categories in the British Crime Survey. The following crimes are included in the recorded crime/BCS comparator measure: Theft of a vehicle, theft from a vehicle, vehicle interference and tampering, domestic burglary, theft of a pedal cycle, theft from a person, criminal damage, common assault, wounding and robbery (of personal property not business property).   This set of crimes covers about 60% of all recorded crimes.  </t>
  </si>
  <si>
    <t>Violence against the person offences recorded 08/09</t>
  </si>
  <si>
    <t>Sexual offences recorded 08/09</t>
  </si>
  <si>
    <t>Robbery offences recorded 08/09</t>
  </si>
  <si>
    <t>Theft of a motor vehicle offences recorded 08/09</t>
  </si>
  <si>
    <t>Interfering with a motor vehicle offences recorded 08/09</t>
  </si>
  <si>
    <t>Recorded crime BCS comparator offences recorded 08/09</t>
  </si>
  <si>
    <t>Burglary dwelling offences recorded 08/09</t>
  </si>
  <si>
    <t>Violence against the person offences recorded 09/10</t>
  </si>
  <si>
    <t>Violence against the person change 08/09-09/10 (%)</t>
  </si>
  <si>
    <t>Sexual offences recorded 09/10</t>
  </si>
  <si>
    <t>Sexual offences change 08/09-09/10 (%)</t>
  </si>
  <si>
    <t>Robbery offences recorded 09/10</t>
  </si>
  <si>
    <t>Northampton</t>
  </si>
  <si>
    <t>Wellingborough</t>
  </si>
  <si>
    <t>Northumbria</t>
  </si>
  <si>
    <t>Alnwick</t>
  </si>
  <si>
    <t>Berwick</t>
  </si>
  <si>
    <t>Blyth Valley</t>
  </si>
  <si>
    <t>Castle Morpeth</t>
  </si>
  <si>
    <t>Gateshead</t>
  </si>
  <si>
    <t>Newcastle upon Tyne</t>
  </si>
  <si>
    <t>North Tyneside</t>
  </si>
  <si>
    <t>South Tyneside</t>
  </si>
  <si>
    <t>Sunderland</t>
  </si>
  <si>
    <t>Tynedale</t>
  </si>
  <si>
    <t>Wansbeck</t>
  </si>
  <si>
    <t>North Wales</t>
  </si>
  <si>
    <t>Conwy</t>
  </si>
  <si>
    <t>Denbighshire</t>
  </si>
  <si>
    <t>Flintshire</t>
  </si>
  <si>
    <t>Gwynedd</t>
  </si>
  <si>
    <t>Isle of Anglesey</t>
  </si>
  <si>
    <t>Wrexham</t>
  </si>
  <si>
    <t>North Yorkshire</t>
  </si>
  <si>
    <t>Craven</t>
  </si>
  <si>
    <t>Hambleton</t>
  </si>
  <si>
    <t>Harrogate</t>
  </si>
  <si>
    <t>Richmondshire</t>
  </si>
  <si>
    <t>Ryedale</t>
  </si>
  <si>
    <t>Scarborough</t>
  </si>
  <si>
    <t>Selby</t>
  </si>
  <si>
    <t>York</t>
  </si>
  <si>
    <t>Nottinghamshire</t>
  </si>
  <si>
    <t>Ashfield</t>
  </si>
  <si>
    <t>Bassetlaw</t>
  </si>
  <si>
    <t>Mansfield</t>
  </si>
  <si>
    <t>Newark &amp; Sherwood</t>
  </si>
  <si>
    <t>Nottingham</t>
  </si>
  <si>
    <t>South Wales</t>
  </si>
  <si>
    <t>Bridgend</t>
  </si>
  <si>
    <t>Cardiff</t>
  </si>
  <si>
    <t>Merthyr Tydfil</t>
  </si>
  <si>
    <t>Neath &amp; Port Talbot</t>
  </si>
  <si>
    <t>Rhondda Cynon Taff</t>
  </si>
  <si>
    <t>Swansea</t>
  </si>
  <si>
    <t>Vale of Glamorgan</t>
  </si>
  <si>
    <t>South Yorkshire</t>
  </si>
  <si>
    <t>Barnsley</t>
  </si>
  <si>
    <t>Doncaster</t>
  </si>
  <si>
    <t>Rotherham</t>
  </si>
  <si>
    <t>Sheffield</t>
  </si>
  <si>
    <t>Staffordshire</t>
  </si>
  <si>
    <t>Cannock Chase</t>
  </si>
  <si>
    <t>East Staffordshire</t>
  </si>
  <si>
    <t>Lichfield</t>
  </si>
  <si>
    <t>Newcastle-under-Lyme</t>
  </si>
  <si>
    <t>South Staffordshire</t>
  </si>
  <si>
    <t>Stafford</t>
  </si>
  <si>
    <t>Staffordshire Moorlands</t>
  </si>
  <si>
    <t>Stoke on Trent</t>
  </si>
  <si>
    <t>Tamworth</t>
  </si>
  <si>
    <t>Suffolk</t>
  </si>
  <si>
    <t>Babergh</t>
  </si>
  <si>
    <t>Ipswich</t>
  </si>
  <si>
    <t>Suffolk Coastal</t>
  </si>
  <si>
    <t>Waveney</t>
  </si>
  <si>
    <t>Surrey</t>
  </si>
  <si>
    <t>Elmbridge</t>
  </si>
  <si>
    <t>Epsom &amp; Ewell</t>
  </si>
  <si>
    <t>Guildford</t>
  </si>
  <si>
    <t>Mole Valley</t>
  </si>
  <si>
    <t>Reigate and Banstead</t>
  </si>
  <si>
    <t>Runnymede</t>
  </si>
  <si>
    <t>Spelthorne</t>
  </si>
  <si>
    <t>Surrey Heath</t>
  </si>
  <si>
    <t>Tandridge</t>
  </si>
  <si>
    <t>Waverley</t>
  </si>
  <si>
    <t>Woking</t>
  </si>
  <si>
    <t>Sussex</t>
  </si>
  <si>
    <t>Adur</t>
  </si>
  <si>
    <t>Arun</t>
  </si>
  <si>
    <t>Brighton &amp; Hove</t>
  </si>
  <si>
    <t>Chichester</t>
  </si>
  <si>
    <t>Crawley</t>
  </si>
  <si>
    <t>Eastbourne</t>
  </si>
  <si>
    <t>Hastings</t>
  </si>
  <si>
    <t>Horsham</t>
  </si>
  <si>
    <t>Lewes</t>
  </si>
  <si>
    <t>Mid Sussex</t>
  </si>
  <si>
    <t>Rother</t>
  </si>
  <si>
    <t>Wealden</t>
  </si>
  <si>
    <t>Worthing</t>
  </si>
  <si>
    <t>Thames Valley</t>
  </si>
  <si>
    <t>Aylesbury Vale</t>
  </si>
  <si>
    <t>Bracknell Forest UA</t>
  </si>
  <si>
    <t>Cherwell</t>
  </si>
  <si>
    <t>Chiltern</t>
  </si>
  <si>
    <t>Milton Keynes</t>
  </si>
  <si>
    <t>Oxford</t>
  </si>
  <si>
    <t>Reading UA</t>
  </si>
  <si>
    <t>Slough UA</t>
  </si>
  <si>
    <t>South Bucks</t>
  </si>
  <si>
    <t>South Oxfordshire</t>
  </si>
  <si>
    <t>Vale of White Horse</t>
  </si>
  <si>
    <t>West Berkshire</t>
  </si>
  <si>
    <t>West Oxfordshire</t>
  </si>
  <si>
    <t>Windsor &amp; Maidenhead UA</t>
  </si>
  <si>
    <t>Wokingham UA</t>
  </si>
  <si>
    <t>Wycombe</t>
  </si>
  <si>
    <t>Warwickshire</t>
  </si>
  <si>
    <t>North Warwickshire</t>
  </si>
  <si>
    <t>Nuneaton &amp; Bedworth</t>
  </si>
  <si>
    <t>Rugby</t>
  </si>
  <si>
    <t>West Mercia</t>
  </si>
  <si>
    <t>Bridgnorth</t>
  </si>
  <si>
    <t>Bromsgrove</t>
  </si>
  <si>
    <t>Herefordshire</t>
  </si>
  <si>
    <t>North Shropshire</t>
  </si>
  <si>
    <t>Oswestry</t>
  </si>
  <si>
    <t>Redditch</t>
  </si>
  <si>
    <t>Shrewsbury &amp; Atcham</t>
  </si>
  <si>
    <t>South Shropshire</t>
  </si>
  <si>
    <t>Telford &amp; Wrekin</t>
  </si>
  <si>
    <t>Wyre Forest</t>
  </si>
  <si>
    <t>West Midlands</t>
  </si>
  <si>
    <t>Birmingham</t>
  </si>
  <si>
    <t>Coventry</t>
  </si>
  <si>
    <t>Dudley</t>
  </si>
  <si>
    <t>Sandwell</t>
  </si>
  <si>
    <t>Hampshire</t>
  </si>
  <si>
    <t>Basingstoke &amp; Deane</t>
  </si>
  <si>
    <t>East Hampshire</t>
  </si>
  <si>
    <t>Eastleigh</t>
  </si>
  <si>
    <t>Fareham</t>
  </si>
  <si>
    <t>Gosport</t>
  </si>
  <si>
    <t>Hart</t>
  </si>
  <si>
    <t>Havant</t>
  </si>
  <si>
    <t>Isle of Wight</t>
  </si>
  <si>
    <t>New Forest</t>
  </si>
  <si>
    <t>Portsmouth</t>
  </si>
  <si>
    <t>Rushmoor</t>
  </si>
  <si>
    <t>Southampton</t>
  </si>
  <si>
    <t>Test Valley</t>
  </si>
  <si>
    <t>Winchester</t>
  </si>
  <si>
    <t>Hertfordshire</t>
  </si>
  <si>
    <t>Broxbourne</t>
  </si>
  <si>
    <t>Dacorum</t>
  </si>
  <si>
    <t>East Hertfordshire</t>
  </si>
  <si>
    <t>Hertsmere</t>
  </si>
  <si>
    <t>North Hertfordshire</t>
  </si>
  <si>
    <t>St Albans</t>
  </si>
  <si>
    <t>Stevenage</t>
  </si>
  <si>
    <t>Three Rivers</t>
  </si>
  <si>
    <t>Watford</t>
  </si>
  <si>
    <t>Welwyn / Hatfield</t>
  </si>
  <si>
    <t>Humberside</t>
  </si>
  <si>
    <t>East Riding of Yorkshire</t>
  </si>
  <si>
    <t>Kingston upon Hull</t>
  </si>
  <si>
    <t>North East Lincolnshire</t>
  </si>
  <si>
    <t>North Lincolnshire</t>
  </si>
  <si>
    <t>Kent</t>
  </si>
  <si>
    <t>Ashford</t>
  </si>
  <si>
    <t>Canterbury</t>
  </si>
  <si>
    <t>Dover</t>
  </si>
  <si>
    <t>Maidstone</t>
  </si>
  <si>
    <t>Medway</t>
  </si>
  <si>
    <t>Sevenoaks</t>
  </si>
  <si>
    <t>Shepway</t>
  </si>
  <si>
    <t>Swale</t>
  </si>
  <si>
    <t>Thanet</t>
  </si>
  <si>
    <t>Tonbridge &amp; Malling</t>
  </si>
  <si>
    <t>Tunbridge Wells</t>
  </si>
  <si>
    <t>Lancashire</t>
  </si>
  <si>
    <t>Blackburn with Darwen</t>
  </si>
  <si>
    <t>Blackpool</t>
  </si>
  <si>
    <t>Burnley</t>
  </si>
  <si>
    <t>Chorley</t>
  </si>
  <si>
    <t>Fylde</t>
  </si>
  <si>
    <t>Hyndburn</t>
  </si>
  <si>
    <t>Lancaster</t>
  </si>
  <si>
    <t>Pendle</t>
  </si>
  <si>
    <t>Preston</t>
  </si>
  <si>
    <t>Ribble Valley</t>
  </si>
  <si>
    <t>Rossendale</t>
  </si>
  <si>
    <t>South Ribble</t>
  </si>
  <si>
    <t>West Lancashire</t>
  </si>
  <si>
    <t>Wyre</t>
  </si>
  <si>
    <t>Leicestershire</t>
  </si>
  <si>
    <t>Blaby</t>
  </si>
  <si>
    <t>Charnwood</t>
  </si>
  <si>
    <t>Harborough</t>
  </si>
  <si>
    <t>Hinckley and Bosworth</t>
  </si>
  <si>
    <t>Leicester</t>
  </si>
  <si>
    <t>Melton</t>
  </si>
  <si>
    <t>North West Leicestershire</t>
  </si>
  <si>
    <t>Oadby &amp; Wigston</t>
  </si>
  <si>
    <t>Rutland</t>
  </si>
  <si>
    <t>Lincolnshire</t>
  </si>
  <si>
    <t>Boston</t>
  </si>
  <si>
    <t>East Lindsey</t>
  </si>
  <si>
    <t>Lincoln</t>
  </si>
  <si>
    <t>North Kesteven</t>
  </si>
  <si>
    <t>South Holland</t>
  </si>
  <si>
    <t>South Kesteven</t>
  </si>
  <si>
    <t>West Lindsey</t>
  </si>
  <si>
    <t>London, City of</t>
  </si>
  <si>
    <t>City of London</t>
  </si>
  <si>
    <t>Merseyside</t>
  </si>
  <si>
    <t>Knowsley</t>
  </si>
  <si>
    <t>Liverpool</t>
  </si>
  <si>
    <t>Sefton</t>
  </si>
  <si>
    <t>St. Helens</t>
  </si>
  <si>
    <t>Wirral</t>
  </si>
  <si>
    <t>Metropolitan Police</t>
  </si>
  <si>
    <t>Barking &amp; Dagenham</t>
  </si>
  <si>
    <t>Barnet</t>
  </si>
  <si>
    <t>Bexley</t>
  </si>
  <si>
    <t>Brent</t>
  </si>
  <si>
    <t>Bromley</t>
  </si>
  <si>
    <t>Camden</t>
  </si>
  <si>
    <t>City of Westminster</t>
  </si>
  <si>
    <t>Croydon</t>
  </si>
  <si>
    <t>Ealing</t>
  </si>
  <si>
    <t>Enfield</t>
  </si>
  <si>
    <t>Greenwich</t>
  </si>
  <si>
    <t>Hackney</t>
  </si>
  <si>
    <t>Hammersmith &amp; Fulham</t>
  </si>
  <si>
    <t>Haringey</t>
  </si>
  <si>
    <t>Harrow</t>
  </si>
  <si>
    <t>Havering</t>
  </si>
  <si>
    <t>Hillingdon</t>
  </si>
  <si>
    <t>Hounslow</t>
  </si>
  <si>
    <t>Islington</t>
  </si>
  <si>
    <t>Kensington &amp; Chelsea</t>
  </si>
  <si>
    <t>Kingston upon Thames</t>
  </si>
  <si>
    <t>Lambeth</t>
  </si>
  <si>
    <t>Lewisham</t>
  </si>
  <si>
    <t>Merton</t>
  </si>
  <si>
    <t>Newham</t>
  </si>
  <si>
    <t>Redbridge</t>
  </si>
  <si>
    <t>Richmond upon Thames</t>
  </si>
  <si>
    <t>Southwark</t>
  </si>
  <si>
    <t>Sutton</t>
  </si>
  <si>
    <t>Tower Hamlets</t>
  </si>
  <si>
    <t>Waltham Forest</t>
  </si>
  <si>
    <t>Wandsworth</t>
  </si>
  <si>
    <t>Norfolk</t>
  </si>
  <si>
    <t>Breckland</t>
  </si>
  <si>
    <t>Broadland</t>
  </si>
  <si>
    <t>Great Yarmouth</t>
  </si>
  <si>
    <t>Kings Lynn &amp; West Norfolk</t>
  </si>
  <si>
    <t>North Norfolk</t>
  </si>
  <si>
    <t>Norwich</t>
  </si>
  <si>
    <t>South Norfolk</t>
  </si>
  <si>
    <t>Northamptonshire</t>
  </si>
  <si>
    <t>Corby</t>
  </si>
  <si>
    <t>East Northamptonshire</t>
  </si>
  <si>
    <t>Kettering</t>
  </si>
  <si>
    <t>Avon &amp; Somerset</t>
  </si>
  <si>
    <t>Bath and North East Somerset</t>
  </si>
  <si>
    <t>City of Bristol UA</t>
  </si>
  <si>
    <t>North Somerset</t>
  </si>
  <si>
    <t>Sedgemoor</t>
  </si>
  <si>
    <t>South Gloucester</t>
  </si>
  <si>
    <t>Taunton Deane</t>
  </si>
  <si>
    <t>West Somerset</t>
  </si>
  <si>
    <t>Bedfordshire</t>
  </si>
  <si>
    <t>Bedford</t>
  </si>
  <si>
    <t>Luton</t>
  </si>
  <si>
    <t>Mid Bedfordshire</t>
  </si>
  <si>
    <t>South Bedfordshire</t>
  </si>
  <si>
    <t>Cambridgeshire</t>
  </si>
  <si>
    <t>Cambridge</t>
  </si>
  <si>
    <t>East Cambridgeshire</t>
  </si>
  <si>
    <t>Fenland</t>
  </si>
  <si>
    <t>Huntingdonshire</t>
  </si>
  <si>
    <t>Peterborough UA</t>
  </si>
  <si>
    <t>South Cambridgeshire</t>
  </si>
  <si>
    <t>Cheshire</t>
  </si>
  <si>
    <t>Chester</t>
  </si>
  <si>
    <t>Congleton</t>
  </si>
  <si>
    <t>Crewe</t>
  </si>
  <si>
    <t>Ellesmere Port &amp; Neston</t>
  </si>
  <si>
    <t>Halton</t>
  </si>
  <si>
    <t>Macclesfield</t>
  </si>
  <si>
    <t>Vale Royal</t>
  </si>
  <si>
    <t>Warrington</t>
  </si>
  <si>
    <t>Cleveland</t>
  </si>
  <si>
    <t>Hartlepool</t>
  </si>
  <si>
    <t>Langbaurgh (Redcar &amp; Cleveland)</t>
  </si>
  <si>
    <t>Middlesbrough</t>
  </si>
  <si>
    <t>Stockton</t>
  </si>
  <si>
    <t>Cumbria</t>
  </si>
  <si>
    <t>Allerdale</t>
  </si>
  <si>
    <t>Barrow-in-Furness</t>
  </si>
  <si>
    <t>Carlisle</t>
  </si>
  <si>
    <t>Copeland</t>
  </si>
  <si>
    <t>Eden</t>
  </si>
  <si>
    <t>South Lakeland</t>
  </si>
  <si>
    <t>Derbyshire</t>
  </si>
  <si>
    <t>Amber Valley</t>
  </si>
  <si>
    <t>Bolsover</t>
  </si>
  <si>
    <t>Chesterfield</t>
  </si>
  <si>
    <t>Derby</t>
  </si>
  <si>
    <t>Derbyshire Dales</t>
  </si>
  <si>
    <t>Erewash</t>
  </si>
  <si>
    <t>High Peak</t>
  </si>
  <si>
    <t>North East Derbyshire</t>
  </si>
  <si>
    <t>South Derbyshire</t>
  </si>
  <si>
    <t>Devon &amp; Cornwall</t>
  </si>
  <si>
    <t>Caradon</t>
  </si>
  <si>
    <t>Carrick</t>
  </si>
  <si>
    <t>East Devon</t>
  </si>
  <si>
    <t>Exeter</t>
  </si>
  <si>
    <t>Isles of Scilly</t>
  </si>
  <si>
    <t>Kerrier</t>
  </si>
  <si>
    <t>Mid Devon</t>
  </si>
  <si>
    <t>North Cornwall</t>
  </si>
  <si>
    <t>North Devon</t>
  </si>
  <si>
    <t>Penwith</t>
  </si>
  <si>
    <t>Plymouth</t>
  </si>
  <si>
    <t>Restormel</t>
  </si>
  <si>
    <t>South Hams</t>
  </si>
  <si>
    <t>Teignbridge</t>
  </si>
  <si>
    <t>Torbay</t>
  </si>
  <si>
    <t>Torridge</t>
  </si>
  <si>
    <t>West Devon</t>
  </si>
  <si>
    <t>Dorset</t>
  </si>
  <si>
    <t>Bournemouth</t>
  </si>
  <si>
    <t>Christchurch</t>
  </si>
  <si>
    <t>East Dorset</t>
  </si>
  <si>
    <t>North Dorset</t>
  </si>
  <si>
    <t>Poole</t>
  </si>
  <si>
    <t>Purbeck</t>
  </si>
  <si>
    <t>West Dorset</t>
  </si>
  <si>
    <t>Weymouth &amp; Portland</t>
  </si>
  <si>
    <t>Durham</t>
  </si>
  <si>
    <t>Chester-le-street</t>
  </si>
  <si>
    <t>Darlington</t>
  </si>
  <si>
    <t>Derwentside</t>
  </si>
  <si>
    <t>Easington</t>
  </si>
  <si>
    <t>Sedgefield</t>
  </si>
  <si>
    <t>Teesdale</t>
  </si>
  <si>
    <t>Wear Valley</t>
  </si>
  <si>
    <t>Dyfed-Powys</t>
  </si>
  <si>
    <t>Carmarthenshire</t>
  </si>
  <si>
    <t>Ceredigion</t>
  </si>
  <si>
    <t>Pembrokeshire</t>
  </si>
  <si>
    <t>Powys</t>
  </si>
  <si>
    <t>Essex</t>
  </si>
  <si>
    <t>Basildon</t>
  </si>
  <si>
    <t>Braintree</t>
  </si>
  <si>
    <t>Brentwood</t>
  </si>
  <si>
    <t>Castle Point</t>
  </si>
  <si>
    <t>Chelmsford</t>
  </si>
  <si>
    <t>Colchester</t>
  </si>
  <si>
    <t>Epping Forest</t>
  </si>
  <si>
    <t>Harlow</t>
  </si>
  <si>
    <t>Maldon</t>
  </si>
  <si>
    <t>Rochford</t>
  </si>
  <si>
    <t>Southend</t>
  </si>
  <si>
    <t>Tendring</t>
  </si>
  <si>
    <t>Thurrock</t>
  </si>
  <si>
    <t>Uttlesford</t>
  </si>
  <si>
    <t>Gloucestershire</t>
  </si>
  <si>
    <t>Cheltenham</t>
  </si>
  <si>
    <t>Cotswold</t>
  </si>
  <si>
    <t>Forest of Dean</t>
  </si>
  <si>
    <t>Gloucester</t>
  </si>
  <si>
    <t>Stroud</t>
  </si>
  <si>
    <t>Tewkesbury</t>
  </si>
  <si>
    <t>Greater Manchester</t>
  </si>
  <si>
    <t>Bolton</t>
  </si>
  <si>
    <t>Bury</t>
  </si>
  <si>
    <t>Manchester</t>
  </si>
  <si>
    <t>Oldham</t>
  </si>
  <si>
    <t>Rochdale</t>
  </si>
  <si>
    <t>Salford</t>
  </si>
  <si>
    <t>Stockport</t>
  </si>
  <si>
    <t>Tameside</t>
  </si>
  <si>
    <t>Trafford</t>
  </si>
  <si>
    <t>Wigan</t>
  </si>
  <si>
    <t>Gwent</t>
  </si>
  <si>
    <t>Blaenau Gwent</t>
  </si>
  <si>
    <t>Caerphilly</t>
  </si>
  <si>
    <t>Monmouthshire</t>
  </si>
  <si>
    <t>Newport</t>
  </si>
  <si>
    <t>Torfaen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</si>
</sst>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numFmt numFmtId="166" formatCode="#,##0.0"/>
    <numFmt numFmtId="167" formatCode="#,##0.00000"/>
    <numFmt numFmtId="168" formatCode="0.0"/>
  </numFmts>
  <fonts count="10">
    <font>
      <sz val="10"/>
      <name val="Arial"/>
      <family val="0"/>
    </font>
    <font>
      <sz val="10"/>
      <color indexed="8"/>
      <name val="Arial "/>
      <family val="0"/>
    </font>
    <font>
      <sz val="10"/>
      <color indexed="8"/>
      <name val="Arial"/>
      <family val="0"/>
    </font>
    <font>
      <sz val="8"/>
      <name val="Arial"/>
      <family val="0"/>
    </font>
    <font>
      <b/>
      <sz val="10"/>
      <color indexed="8"/>
      <name val="Arial "/>
      <family val="0"/>
    </font>
    <font>
      <u val="single"/>
      <sz val="10"/>
      <color indexed="12"/>
      <name val="Arial"/>
      <family val="0"/>
    </font>
    <font>
      <u val="single"/>
      <sz val="10"/>
      <color indexed="36"/>
      <name val="Arial"/>
      <family val="0"/>
    </font>
    <font>
      <sz val="9"/>
      <color indexed="8"/>
      <name val="Arial"/>
      <family val="0"/>
    </font>
    <font>
      <sz val="8"/>
      <color indexed="8"/>
      <name val="Arial "/>
      <family val="0"/>
    </font>
    <font>
      <b/>
      <sz val="10"/>
      <color indexed="8"/>
      <name val="Arial"/>
      <family val="0"/>
    </font>
  </fonts>
  <fills count="2">
    <fill>
      <patternFill/>
    </fill>
    <fill>
      <patternFill patternType="gray125"/>
    </fill>
  </fills>
  <borders count="3">
    <border>
      <left/>
      <right/>
      <top/>
      <bottom/>
      <diagonal/>
    </border>
    <border>
      <left style="thin">
        <color indexed="8"/>
      </left>
      <right style="thin">
        <color indexed="8"/>
      </right>
      <top style="thin">
        <color indexed="8"/>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1" fillId="0" borderId="0" xfId="0" applyFont="1" applyFill="1" applyAlignment="1">
      <alignment horizontal="right"/>
    </xf>
    <xf numFmtId="3" fontId="1" fillId="0" borderId="0" xfId="0" applyNumberFormat="1" applyFont="1" applyFill="1" applyAlignment="1">
      <alignment horizontal="right"/>
    </xf>
    <xf numFmtId="3" fontId="2" fillId="0" borderId="0" xfId="0" applyNumberFormat="1" applyFont="1" applyFill="1" applyBorder="1" applyAlignment="1">
      <alignment horizontal="right"/>
    </xf>
    <xf numFmtId="0" fontId="2" fillId="0" borderId="0" xfId="0" applyFont="1" applyFill="1" applyBorder="1" applyAlignment="1">
      <alignment horizontal="right"/>
    </xf>
    <xf numFmtId="1" fontId="2" fillId="0" borderId="0" xfId="0" applyNumberFormat="1" applyFont="1" applyFill="1" applyBorder="1" applyAlignment="1">
      <alignment horizontal="right"/>
    </xf>
    <xf numFmtId="0" fontId="2" fillId="0" borderId="1" xfId="0" applyFont="1" applyFill="1" applyBorder="1" applyAlignment="1">
      <alignment horizontal="right" vertical="top" wrapText="1"/>
    </xf>
    <xf numFmtId="3" fontId="2" fillId="0" borderId="1" xfId="0" applyNumberFormat="1" applyFont="1" applyFill="1" applyBorder="1" applyAlignment="1">
      <alignment horizontal="right" vertical="top" wrapText="1"/>
    </xf>
    <xf numFmtId="0" fontId="2" fillId="0" borderId="0" xfId="0" applyFont="1" applyFill="1" applyBorder="1" applyAlignment="1">
      <alignment horizontal="right" vertical="top" wrapText="1"/>
    </xf>
    <xf numFmtId="3" fontId="2" fillId="0" borderId="0" xfId="0" applyNumberFormat="1" applyFont="1" applyFill="1" applyBorder="1" applyAlignment="1">
      <alignment horizontal="right" vertical="top" wrapText="1"/>
    </xf>
    <xf numFmtId="0" fontId="2" fillId="0" borderId="0" xfId="0" applyFont="1" applyFill="1" applyAlignment="1">
      <alignment vertical="center"/>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2" fillId="0" borderId="0" xfId="0" applyNumberFormat="1" applyFont="1" applyFill="1" applyBorder="1" applyAlignment="1">
      <alignment horizontal="right" vertical="center"/>
    </xf>
    <xf numFmtId="1" fontId="2" fillId="0" borderId="0" xfId="0" applyFont="1" applyFill="1" applyBorder="1" applyAlignment="1">
      <alignment horizontal="right" vertical="center"/>
    </xf>
    <xf numFmtId="1" fontId="2" fillId="0" borderId="0" xfId="0" applyNumberFormat="1" applyFont="1" applyFill="1" applyBorder="1" applyAlignment="1">
      <alignment horizontal="right" vertical="center"/>
    </xf>
    <xf numFmtId="1" fontId="2" fillId="0" borderId="2" xfId="0" applyFont="1" applyFill="1" applyBorder="1" applyAlignment="1">
      <alignment horizontal="right" vertical="center"/>
    </xf>
    <xf numFmtId="3" fontId="2" fillId="0" borderId="0" xfId="0" applyNumberFormat="1" applyFont="1" applyFill="1" applyAlignment="1">
      <alignment horizontal="right" vertical="center"/>
    </xf>
    <xf numFmtId="0" fontId="4" fillId="0" borderId="0" xfId="0" applyFont="1" applyFill="1" applyAlignment="1">
      <alignment/>
    </xf>
    <xf numFmtId="0" fontId="1" fillId="0" borderId="0" xfId="0" applyFont="1" applyFill="1" applyAlignment="1">
      <alignment/>
    </xf>
    <xf numFmtId="165" fontId="1" fillId="0" borderId="0" xfId="0" applyNumberFormat="1" applyFont="1" applyFill="1" applyAlignment="1">
      <alignment horizontal="right"/>
    </xf>
    <xf numFmtId="1" fontId="1" fillId="0" borderId="0" xfId="0" applyNumberFormat="1" applyFont="1" applyFill="1" applyAlignment="1">
      <alignment horizontal="right"/>
    </xf>
    <xf numFmtId="0" fontId="2" fillId="0" borderId="0" xfId="0" applyFont="1" applyAlignment="1">
      <alignment/>
    </xf>
    <xf numFmtId="0" fontId="8" fillId="0" borderId="0" xfId="0" applyFont="1" applyFill="1" applyBorder="1" applyAlignment="1">
      <alignment/>
    </xf>
    <xf numFmtId="0" fontId="1" fillId="0" borderId="0" xfId="0" applyFont="1" applyFill="1" applyBorder="1" applyAlignment="1">
      <alignment/>
    </xf>
    <xf numFmtId="165" fontId="1" fillId="0" borderId="0" xfId="0" applyNumberFormat="1" applyFont="1" applyFill="1" applyBorder="1" applyAlignment="1">
      <alignment horizontal="right"/>
    </xf>
    <xf numFmtId="1" fontId="1" fillId="0" borderId="0" xfId="0" applyNumberFormat="1" applyFont="1" applyFill="1" applyBorder="1" applyAlignment="1">
      <alignment horizontal="right"/>
    </xf>
    <xf numFmtId="0" fontId="2" fillId="0" borderId="0" xfId="0" applyFont="1" applyBorder="1" applyAlignment="1">
      <alignment/>
    </xf>
    <xf numFmtId="0" fontId="2" fillId="0" borderId="0" xfId="0" applyFont="1" applyFill="1" applyBorder="1" applyAlignment="1">
      <alignment/>
    </xf>
    <xf numFmtId="0" fontId="2" fillId="0" borderId="1" xfId="0" applyFont="1" applyFill="1" applyBorder="1" applyAlignment="1">
      <alignment horizontal="left" vertical="top" wrapText="1"/>
    </xf>
    <xf numFmtId="165" fontId="2" fillId="0" borderId="1" xfId="0" applyNumberFormat="1" applyFont="1" applyFill="1" applyBorder="1" applyAlignment="1">
      <alignment horizontal="right" vertical="top" wrapText="1"/>
    </xf>
    <xf numFmtId="1" fontId="2" fillId="0" borderId="1" xfId="0" applyNumberFormat="1" applyFont="1" applyFill="1" applyBorder="1" applyAlignment="1">
      <alignment horizontal="right" vertical="top" wrapText="1"/>
    </xf>
    <xf numFmtId="0" fontId="2" fillId="0" borderId="0" xfId="0" applyFont="1" applyFill="1" applyBorder="1" applyAlignment="1">
      <alignment horizontal="left" vertical="top" wrapText="1"/>
    </xf>
    <xf numFmtId="165" fontId="2" fillId="0" borderId="0" xfId="0" applyNumberFormat="1" applyFont="1" applyFill="1" applyBorder="1" applyAlignment="1">
      <alignment horizontal="right" vertical="top" wrapText="1"/>
    </xf>
    <xf numFmtId="3" fontId="2" fillId="0" borderId="0" xfId="0" applyNumberFormat="1" applyFont="1" applyFill="1" applyAlignment="1">
      <alignment horizontal="right"/>
    </xf>
    <xf numFmtId="0" fontId="2" fillId="0" borderId="0" xfId="0" applyFont="1" applyFill="1" applyBorder="1" applyAlignment="1">
      <alignment vertical="center"/>
    </xf>
    <xf numFmtId="165" fontId="2" fillId="0" borderId="0" xfId="0" applyNumberFormat="1" applyFont="1" applyFill="1" applyBorder="1" applyAlignment="1">
      <alignment horizontal="right" vertical="center"/>
    </xf>
    <xf numFmtId="0" fontId="2" fillId="0" borderId="0" xfId="0" applyFont="1" applyAlignment="1">
      <alignment vertical="center"/>
    </xf>
    <xf numFmtId="3" fontId="2" fillId="0" borderId="0" xfId="0" applyNumberFormat="1" applyFont="1" applyFill="1" applyBorder="1" applyAlignment="1">
      <alignment horizontal="right" vertical="center"/>
    </xf>
    <xf numFmtId="2" fontId="2" fillId="0" borderId="0" xfId="0" applyNumberFormat="1" applyFont="1" applyFill="1" applyBorder="1" applyAlignment="1">
      <alignment vertical="center"/>
    </xf>
    <xf numFmtId="0" fontId="9" fillId="0" borderId="0" xfId="0" applyFont="1" applyFill="1" applyBorder="1" applyAlignment="1">
      <alignment vertical="center"/>
    </xf>
    <xf numFmtId="0" fontId="2" fillId="0" borderId="2" xfId="0" applyFont="1" applyFill="1" applyBorder="1" applyAlignment="1">
      <alignment vertical="center"/>
    </xf>
    <xf numFmtId="0" fontId="1" fillId="0" borderId="2" xfId="0" applyFont="1" applyFill="1" applyBorder="1" applyAlignment="1">
      <alignment vertical="center"/>
    </xf>
    <xf numFmtId="165" fontId="2" fillId="0" borderId="2" xfId="0" applyNumberFormat="1" applyFont="1" applyFill="1" applyBorder="1" applyAlignment="1">
      <alignment horizontal="righ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0" xfId="0" applyFont="1" applyFill="1" applyAlignment="1">
      <alignment/>
    </xf>
    <xf numFmtId="165" fontId="2" fillId="0" borderId="0" xfId="0" applyNumberFormat="1" applyFont="1" applyFill="1" applyAlignment="1">
      <alignment horizontal="right"/>
    </xf>
    <xf numFmtId="165" fontId="2" fillId="0" borderId="0" xfId="0" applyNumberFormat="1" applyFont="1" applyFill="1" applyBorder="1" applyAlignment="1">
      <alignment horizontal="right" vertical="center" wrapText="1"/>
    </xf>
    <xf numFmtId="0" fontId="2" fillId="0" borderId="0" xfId="0" applyFont="1" applyFill="1" applyBorder="1" applyAlignment="1">
      <alignment horizontal="left" vertical="center"/>
    </xf>
    <xf numFmtId="0" fontId="2" fillId="0" borderId="0" xfId="0" applyFont="1" applyFill="1" applyAlignment="1">
      <alignment horizontal="right"/>
    </xf>
    <xf numFmtId="0" fontId="2" fillId="0" borderId="0" xfId="0" applyFont="1" applyAlignment="1">
      <alignment vertical="center" wrapText="1"/>
    </xf>
    <xf numFmtId="3" fontId="7" fillId="0" borderId="0" xfId="0" applyNumberFormat="1" applyFont="1" applyFill="1" applyAlignment="1">
      <alignment horizontal="right"/>
    </xf>
    <xf numFmtId="165" fontId="7" fillId="0" borderId="0" xfId="0" applyNumberFormat="1" applyFont="1" applyFill="1" applyAlignment="1">
      <alignment horizontal="right"/>
    </xf>
    <xf numFmtId="0" fontId="7" fillId="0" borderId="0" xfId="0" applyFont="1" applyAlignment="1">
      <alignment/>
    </xf>
    <xf numFmtId="3" fontId="2" fillId="0" borderId="0" xfId="0" applyNumberFormat="1" applyFont="1" applyAlignment="1">
      <alignment vertical="center" wrapText="1"/>
    </xf>
    <xf numFmtId="0" fontId="7" fillId="0" borderId="0" xfId="0" applyFont="1" applyFill="1" applyAlignment="1">
      <alignment horizontal="right"/>
    </xf>
    <xf numFmtId="0" fontId="7" fillId="0" borderId="0" xfId="0" applyFont="1" applyFill="1" applyAlignment="1" quotePrefix="1">
      <alignment/>
    </xf>
    <xf numFmtId="0" fontId="7" fillId="0" borderId="0" xfId="0" applyFont="1" applyFill="1" applyAlignment="1">
      <alignment/>
    </xf>
    <xf numFmtId="0" fontId="7" fillId="0" borderId="0" xfId="0" applyNumberFormat="1" applyFont="1" applyFill="1" applyAlignment="1">
      <alignment vertical="center" wrapText="1"/>
    </xf>
    <xf numFmtId="0" fontId="2" fillId="0" borderId="0" xfId="0" applyFont="1" applyAlignment="1">
      <alignment vertical="center" wrapText="1"/>
    </xf>
    <xf numFmtId="0" fontId="7" fillId="0" borderId="0" xfId="0" applyFont="1" applyAlignment="1">
      <alignment vertical="center" wrapText="1"/>
    </xf>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467"/>
  <sheetViews>
    <sheetView tabSelected="1" zoomScale="75" zoomScaleNormal="75"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11.421875" defaultRowHeight="12.75"/>
  <cols>
    <col min="1" max="1" width="18.28125" style="47" customWidth="1"/>
    <col min="2" max="2" width="30.7109375" style="47" customWidth="1"/>
    <col min="3" max="4" width="10.7109375" style="48" customWidth="1"/>
    <col min="5" max="6" width="10.7109375" style="35" customWidth="1"/>
    <col min="7" max="8" width="10.7109375" style="51" customWidth="1"/>
    <col min="9" max="10" width="10.7109375" style="35" customWidth="1"/>
    <col min="11" max="12" width="10.7109375" style="51" customWidth="1"/>
    <col min="13" max="14" width="10.7109375" style="35" customWidth="1"/>
    <col min="15" max="16" width="10.7109375" style="51" customWidth="1"/>
    <col min="17" max="18" width="10.7109375" style="35" customWidth="1"/>
    <col min="19" max="21" width="10.7109375" style="51" customWidth="1"/>
    <col min="22" max="23" width="10.7109375" style="35" customWidth="1"/>
    <col min="24" max="25" width="10.7109375" style="51" customWidth="1"/>
    <col min="26" max="27" width="10.7109375" style="35" customWidth="1"/>
    <col min="28" max="29" width="10.7109375" style="51" customWidth="1"/>
    <col min="30" max="31" width="10.7109375" style="35" customWidth="1"/>
    <col min="32" max="33" width="10.7109375" style="51" customWidth="1"/>
    <col min="34" max="35" width="10.7109375" style="35" customWidth="1"/>
    <col min="36" max="37" width="10.7109375" style="51" customWidth="1"/>
    <col min="38" max="16384" width="9.140625" style="23" customWidth="1"/>
  </cols>
  <sheetData>
    <row r="1" spans="1:37" ht="12.75">
      <c r="A1" s="19" t="s">
        <v>11</v>
      </c>
      <c r="B1" s="20"/>
      <c r="C1" s="21"/>
      <c r="D1" s="21"/>
      <c r="E1" s="2"/>
      <c r="F1" s="2"/>
      <c r="G1" s="22"/>
      <c r="H1" s="1"/>
      <c r="I1" s="2"/>
      <c r="J1" s="2"/>
      <c r="K1" s="1"/>
      <c r="L1" s="1"/>
      <c r="M1" s="2"/>
      <c r="N1" s="2"/>
      <c r="O1" s="1"/>
      <c r="P1" s="1"/>
      <c r="Q1" s="2"/>
      <c r="R1" s="2"/>
      <c r="S1" s="1"/>
      <c r="T1" s="1"/>
      <c r="U1" s="1"/>
      <c r="V1" s="2"/>
      <c r="W1" s="2"/>
      <c r="X1" s="1"/>
      <c r="Y1" s="1"/>
      <c r="Z1" s="2"/>
      <c r="AA1" s="2"/>
      <c r="AB1" s="2"/>
      <c r="AC1" s="2"/>
      <c r="AD1" s="2"/>
      <c r="AE1" s="2"/>
      <c r="AF1" s="2"/>
      <c r="AG1" s="2"/>
      <c r="AH1" s="2"/>
      <c r="AI1" s="2"/>
      <c r="AJ1" s="2"/>
      <c r="AK1" s="2"/>
    </row>
    <row r="2" spans="1:37" ht="12.75">
      <c r="A2" s="19"/>
      <c r="B2" s="20"/>
      <c r="C2" s="21"/>
      <c r="D2" s="21"/>
      <c r="E2" s="2"/>
      <c r="F2" s="2"/>
      <c r="G2" s="22"/>
      <c r="H2" s="1"/>
      <c r="I2" s="2"/>
      <c r="J2" s="2"/>
      <c r="K2" s="1"/>
      <c r="L2" s="1"/>
      <c r="M2" s="2"/>
      <c r="N2" s="2"/>
      <c r="O2" s="1"/>
      <c r="P2" s="1"/>
      <c r="Q2" s="2"/>
      <c r="R2" s="2"/>
      <c r="S2" s="1"/>
      <c r="T2" s="1"/>
      <c r="U2" s="1"/>
      <c r="V2" s="2"/>
      <c r="W2" s="2"/>
      <c r="X2" s="1"/>
      <c r="Y2" s="1"/>
      <c r="Z2" s="2"/>
      <c r="AA2" s="2"/>
      <c r="AB2" s="2"/>
      <c r="AC2" s="2"/>
      <c r="AD2" s="2"/>
      <c r="AE2" s="2"/>
      <c r="AF2" s="2"/>
      <c r="AG2" s="2"/>
      <c r="AH2" s="2"/>
      <c r="AI2" s="2"/>
      <c r="AJ2" s="2"/>
      <c r="AK2" s="2"/>
    </row>
    <row r="3" spans="1:37" s="28" customFormat="1" ht="12.75">
      <c r="A3" s="24" t="s">
        <v>20</v>
      </c>
      <c r="B3" s="25"/>
      <c r="C3" s="26"/>
      <c r="D3" s="26"/>
      <c r="E3" s="12"/>
      <c r="F3" s="12"/>
      <c r="G3" s="27"/>
      <c r="H3" s="11"/>
      <c r="I3" s="12"/>
      <c r="J3" s="12"/>
      <c r="K3" s="11"/>
      <c r="L3" s="11"/>
      <c r="M3" s="12"/>
      <c r="N3" s="12"/>
      <c r="O3" s="11"/>
      <c r="P3" s="11"/>
      <c r="Q3" s="12"/>
      <c r="R3" s="12"/>
      <c r="S3" s="11"/>
      <c r="T3" s="11"/>
      <c r="U3" s="11"/>
      <c r="V3" s="12"/>
      <c r="W3" s="12"/>
      <c r="X3" s="11"/>
      <c r="Y3" s="11"/>
      <c r="Z3" s="12"/>
      <c r="AA3" s="13"/>
      <c r="AB3" s="12"/>
      <c r="AC3" s="12"/>
      <c r="AD3" s="12"/>
      <c r="AE3" s="12"/>
      <c r="AF3" s="12"/>
      <c r="AG3" s="12"/>
      <c r="AH3" s="12"/>
      <c r="AI3" s="12"/>
      <c r="AJ3" s="12"/>
      <c r="AK3" s="12"/>
    </row>
    <row r="4" spans="1:37" s="29" customFormat="1" ht="12.75">
      <c r="A4" s="63"/>
      <c r="B4" s="64"/>
      <c r="C4" s="64"/>
      <c r="D4" s="64"/>
      <c r="E4" s="64"/>
      <c r="F4" s="64"/>
      <c r="G4" s="64"/>
      <c r="H4" s="64"/>
      <c r="I4" s="12"/>
      <c r="J4" s="12"/>
      <c r="K4" s="11"/>
      <c r="L4" s="11"/>
      <c r="M4" s="12"/>
      <c r="N4" s="12"/>
      <c r="O4" s="11"/>
      <c r="P4" s="11"/>
      <c r="Q4" s="12"/>
      <c r="R4" s="12"/>
      <c r="S4" s="11"/>
      <c r="T4" s="11"/>
      <c r="U4" s="11"/>
      <c r="V4" s="12"/>
      <c r="W4" s="12"/>
      <c r="X4" s="11"/>
      <c r="Y4" s="11"/>
      <c r="Z4" s="12"/>
      <c r="AA4" s="12"/>
      <c r="AB4" s="12"/>
      <c r="AC4" s="12"/>
      <c r="AD4" s="12"/>
      <c r="AE4" s="12"/>
      <c r="AF4" s="12"/>
      <c r="AG4" s="12"/>
      <c r="AH4" s="12"/>
      <c r="AI4" s="12"/>
      <c r="AJ4" s="12"/>
      <c r="AK4" s="12"/>
    </row>
    <row r="5" spans="1:37" ht="12.75">
      <c r="A5" s="20"/>
      <c r="B5" s="20"/>
      <c r="C5" s="21"/>
      <c r="D5" s="21"/>
      <c r="E5" s="2"/>
      <c r="F5" s="2"/>
      <c r="G5" s="22"/>
      <c r="H5" s="1"/>
      <c r="I5" s="2"/>
      <c r="J5" s="2"/>
      <c r="K5" s="1"/>
      <c r="L5" s="1"/>
      <c r="M5" s="2"/>
      <c r="N5" s="2"/>
      <c r="O5" s="1"/>
      <c r="P5" s="1"/>
      <c r="Q5" s="2"/>
      <c r="R5" s="2"/>
      <c r="S5" s="1"/>
      <c r="T5" s="1"/>
      <c r="U5" s="1"/>
      <c r="V5" s="2"/>
      <c r="W5" s="2"/>
      <c r="X5" s="1"/>
      <c r="Y5" s="1"/>
      <c r="Z5" s="2"/>
      <c r="AA5" s="2"/>
      <c r="AB5" s="2"/>
      <c r="AC5" s="2"/>
      <c r="AD5" s="2"/>
      <c r="AE5" s="2"/>
      <c r="AF5" s="2"/>
      <c r="AG5" s="2"/>
      <c r="AH5" s="2"/>
      <c r="AI5" s="2"/>
      <c r="AJ5" s="2"/>
      <c r="AK5" s="2"/>
    </row>
    <row r="6" spans="1:37" ht="108" customHeight="1">
      <c r="A6" s="30" t="s">
        <v>48</v>
      </c>
      <c r="B6" s="30" t="s">
        <v>12</v>
      </c>
      <c r="C6" s="31" t="s">
        <v>49</v>
      </c>
      <c r="D6" s="31" t="s">
        <v>50</v>
      </c>
      <c r="E6" s="7" t="s">
        <v>58</v>
      </c>
      <c r="F6" s="7" t="s">
        <v>65</v>
      </c>
      <c r="G6" s="32" t="s">
        <v>66</v>
      </c>
      <c r="H6" s="6" t="s">
        <v>34</v>
      </c>
      <c r="I6" s="7" t="s">
        <v>59</v>
      </c>
      <c r="J6" s="7" t="s">
        <v>67</v>
      </c>
      <c r="K6" s="6" t="s">
        <v>68</v>
      </c>
      <c r="L6" s="6" t="s">
        <v>33</v>
      </c>
      <c r="M6" s="7" t="s">
        <v>60</v>
      </c>
      <c r="N6" s="7" t="s">
        <v>69</v>
      </c>
      <c r="O6" s="6" t="s">
        <v>2</v>
      </c>
      <c r="P6" s="6" t="s">
        <v>32</v>
      </c>
      <c r="Q6" s="7" t="s">
        <v>64</v>
      </c>
      <c r="R6" s="7" t="s">
        <v>3</v>
      </c>
      <c r="S6" s="6" t="s">
        <v>4</v>
      </c>
      <c r="T6" s="6" t="s">
        <v>30</v>
      </c>
      <c r="U6" s="6" t="s">
        <v>31</v>
      </c>
      <c r="V6" s="7" t="s">
        <v>61</v>
      </c>
      <c r="W6" s="7" t="s">
        <v>5</v>
      </c>
      <c r="X6" s="6" t="s">
        <v>6</v>
      </c>
      <c r="Y6" s="6" t="s">
        <v>29</v>
      </c>
      <c r="Z6" s="7" t="s">
        <v>24</v>
      </c>
      <c r="AA6" s="7" t="s">
        <v>23</v>
      </c>
      <c r="AB6" s="7" t="s">
        <v>25</v>
      </c>
      <c r="AC6" s="7" t="s">
        <v>26</v>
      </c>
      <c r="AD6" s="7" t="s">
        <v>62</v>
      </c>
      <c r="AE6" s="7" t="s">
        <v>7</v>
      </c>
      <c r="AF6" s="7" t="s">
        <v>8</v>
      </c>
      <c r="AG6" s="7" t="s">
        <v>27</v>
      </c>
      <c r="AH6" s="7" t="s">
        <v>63</v>
      </c>
      <c r="AI6" s="7" t="s">
        <v>9</v>
      </c>
      <c r="AJ6" s="7" t="s">
        <v>10</v>
      </c>
      <c r="AK6" s="7" t="s">
        <v>28</v>
      </c>
    </row>
    <row r="7" spans="1:37" ht="12">
      <c r="A7" s="33"/>
      <c r="B7" s="33"/>
      <c r="C7" s="34"/>
      <c r="D7" s="34"/>
      <c r="E7" s="9"/>
      <c r="G7" s="9"/>
      <c r="H7" s="8"/>
      <c r="I7" s="9"/>
      <c r="K7" s="9"/>
      <c r="L7" s="8"/>
      <c r="M7" s="9"/>
      <c r="O7" s="9"/>
      <c r="P7" s="8"/>
      <c r="Q7" s="9"/>
      <c r="S7" s="9"/>
      <c r="T7" s="8"/>
      <c r="U7" s="8"/>
      <c r="V7" s="9"/>
      <c r="X7" s="9"/>
      <c r="Y7" s="8"/>
      <c r="Z7" s="9"/>
      <c r="AB7" s="9"/>
      <c r="AC7" s="9"/>
      <c r="AD7" s="9"/>
      <c r="AF7" s="9"/>
      <c r="AG7" s="9"/>
      <c r="AH7" s="9"/>
      <c r="AI7" s="9"/>
      <c r="AJ7" s="9"/>
      <c r="AK7" s="9"/>
    </row>
    <row r="8" spans="1:37" s="38" customFormat="1" ht="15" customHeight="1">
      <c r="A8" s="36" t="s">
        <v>326</v>
      </c>
      <c r="B8" s="36" t="s">
        <v>327</v>
      </c>
      <c r="C8" s="37">
        <v>177.4</v>
      </c>
      <c r="D8" s="37">
        <v>75.9</v>
      </c>
      <c r="E8" s="14">
        <v>2834</v>
      </c>
      <c r="F8" s="14">
        <v>2751</v>
      </c>
      <c r="G8" s="16">
        <f aca="true" t="shared" si="0" ref="G8:G16">IF(OR(F8="X",E8="X"),"X",IF(E8&lt;50,"-",100*(F8/E8-1)))</f>
        <v>-2.9287226534932986</v>
      </c>
      <c r="H8" s="16">
        <v>15.507328072153326</v>
      </c>
      <c r="I8" s="14">
        <v>110</v>
      </c>
      <c r="J8" s="14">
        <v>108</v>
      </c>
      <c r="K8" s="16">
        <f aca="true" t="shared" si="1" ref="K8:K16">IF(OR(J8="X",I8="X"),"X",IF(I8&lt;50,"-",100*(J8/I8-1)))</f>
        <v>-1.8181818181818188</v>
      </c>
      <c r="L8" s="14">
        <v>0.6087936865839909</v>
      </c>
      <c r="M8" s="14">
        <v>87</v>
      </c>
      <c r="N8" s="14">
        <v>63</v>
      </c>
      <c r="O8" s="16">
        <f aca="true" t="shared" si="2" ref="O8:O16">IF(OR(N8="X",M8="X"),"X",IF(M8&lt;50,"-",100*(N8/M8-1)))</f>
        <v>-27.586206896551722</v>
      </c>
      <c r="P8" s="16">
        <v>0.3551296505073281</v>
      </c>
      <c r="Q8" s="14">
        <v>690</v>
      </c>
      <c r="R8" s="14">
        <v>496</v>
      </c>
      <c r="S8" s="16">
        <f aca="true" t="shared" si="3" ref="S8:S16">IF(OR(R8="X",Q8="X"),"X",IF(Q8&lt;50,"-",100*(R8/Q8-1)))</f>
        <v>-28.115942028985508</v>
      </c>
      <c r="T8" s="15">
        <v>2.7959413754227733</v>
      </c>
      <c r="U8" s="15">
        <v>6.534914361001317</v>
      </c>
      <c r="V8" s="14">
        <v>360</v>
      </c>
      <c r="W8" s="14">
        <v>228</v>
      </c>
      <c r="X8" s="16">
        <f aca="true" t="shared" si="4" ref="X8:X16">IF(OR(W8="X",V8="X"),"X",IF(V8&lt;50,"-",100*(W8/V8-1)))</f>
        <v>-36.66666666666667</v>
      </c>
      <c r="Y8" s="15">
        <v>1.2852311161217587</v>
      </c>
      <c r="Z8" s="14">
        <v>940</v>
      </c>
      <c r="AA8" s="14">
        <v>567</v>
      </c>
      <c r="AB8" s="16">
        <f aca="true" t="shared" si="5" ref="AB8:AB16">IF(OR(AA8="X",Z8="X"),"X",IF(Z8&lt;50,"-",100*(AA8/Z8-1)))</f>
        <v>-39.68085106382979</v>
      </c>
      <c r="AC8" s="15">
        <v>3.1961668545659525</v>
      </c>
      <c r="AD8" s="14">
        <v>204</v>
      </c>
      <c r="AE8" s="14">
        <v>110</v>
      </c>
      <c r="AF8" s="16">
        <f aca="true" t="shared" si="6" ref="AF8:AF16">IF(OR(AE8="X",AD8="X"),"X",IF(AD8&lt;50,"-",100*(AE8/AD8-1)))</f>
        <v>-46.07843137254902</v>
      </c>
      <c r="AG8" s="16">
        <v>0.6200676437429538</v>
      </c>
      <c r="AH8" s="18">
        <v>6936</v>
      </c>
      <c r="AI8" s="18">
        <v>5679</v>
      </c>
      <c r="AJ8" s="16">
        <f aca="true" t="shared" si="7" ref="AJ8:AJ16">IF(OR(AI8="X",AH8="X"),"X",IF(AH8&lt;50,"-",100*(AI8/AH8-1)))</f>
        <v>-18.122837370242216</v>
      </c>
      <c r="AK8" s="16">
        <v>32.01240135287486</v>
      </c>
    </row>
    <row r="9" spans="1:37" s="38" customFormat="1" ht="15" customHeight="1">
      <c r="A9" s="36" t="s">
        <v>326</v>
      </c>
      <c r="B9" s="36" t="s">
        <v>328</v>
      </c>
      <c r="C9" s="37">
        <v>426.1</v>
      </c>
      <c r="D9" s="37">
        <v>183.6</v>
      </c>
      <c r="E9" s="14">
        <v>10975</v>
      </c>
      <c r="F9" s="14">
        <v>11522</v>
      </c>
      <c r="G9" s="16">
        <f t="shared" si="0"/>
        <v>4.9840546697038635</v>
      </c>
      <c r="H9" s="16">
        <v>27.040600797934754</v>
      </c>
      <c r="I9" s="14">
        <v>744</v>
      </c>
      <c r="J9" s="14">
        <v>801</v>
      </c>
      <c r="K9" s="16">
        <f t="shared" si="1"/>
        <v>7.6612903225806495</v>
      </c>
      <c r="L9" s="14">
        <v>1.87984041304858</v>
      </c>
      <c r="M9" s="14">
        <v>1529</v>
      </c>
      <c r="N9" s="14">
        <v>1290</v>
      </c>
      <c r="O9" s="16">
        <f t="shared" si="2"/>
        <v>-15.631131458469582</v>
      </c>
      <c r="P9" s="16">
        <v>3.0274583431119453</v>
      </c>
      <c r="Q9" s="14">
        <v>4706</v>
      </c>
      <c r="R9" s="14">
        <v>4403</v>
      </c>
      <c r="S9" s="16">
        <f t="shared" si="3"/>
        <v>-6.438589035274123</v>
      </c>
      <c r="T9" s="15">
        <v>10.333255104435578</v>
      </c>
      <c r="U9" s="15">
        <v>23.98148148148148</v>
      </c>
      <c r="V9" s="14">
        <v>2168</v>
      </c>
      <c r="W9" s="14">
        <v>1606</v>
      </c>
      <c r="X9" s="16">
        <f t="shared" si="4"/>
        <v>-25.92250922509225</v>
      </c>
      <c r="Y9" s="15">
        <v>3.76906829382774</v>
      </c>
      <c r="Z9" s="14">
        <v>5300</v>
      </c>
      <c r="AA9" s="14">
        <v>4187</v>
      </c>
      <c r="AB9" s="16">
        <f t="shared" si="5"/>
        <v>-20.999999999999996</v>
      </c>
      <c r="AC9" s="15">
        <v>9.826331846984276</v>
      </c>
      <c r="AD9" s="14">
        <v>904</v>
      </c>
      <c r="AE9" s="14">
        <v>763</v>
      </c>
      <c r="AF9" s="16">
        <f t="shared" si="6"/>
        <v>-15.597345132743367</v>
      </c>
      <c r="AG9" s="16">
        <v>1.790659469608073</v>
      </c>
      <c r="AH9" s="18">
        <v>34592</v>
      </c>
      <c r="AI9" s="18">
        <v>31018</v>
      </c>
      <c r="AJ9" s="16">
        <f t="shared" si="7"/>
        <v>-10.331868640148013</v>
      </c>
      <c r="AK9" s="16">
        <v>72.7951185167801</v>
      </c>
    </row>
    <row r="10" spans="1:37" s="38" customFormat="1" ht="15" customHeight="1">
      <c r="A10" s="36" t="s">
        <v>326</v>
      </c>
      <c r="B10" s="36" t="s">
        <v>329</v>
      </c>
      <c r="C10" s="37">
        <v>207</v>
      </c>
      <c r="D10" s="37">
        <v>90.1</v>
      </c>
      <c r="E10" s="14">
        <v>3030</v>
      </c>
      <c r="F10" s="14">
        <v>3007</v>
      </c>
      <c r="G10" s="16">
        <f t="shared" si="0"/>
        <v>-0.759075907590756</v>
      </c>
      <c r="H10" s="16">
        <v>14.526570048309178</v>
      </c>
      <c r="I10" s="14">
        <v>155</v>
      </c>
      <c r="J10" s="14">
        <v>123</v>
      </c>
      <c r="K10" s="16">
        <f t="shared" si="1"/>
        <v>-20.645161290322577</v>
      </c>
      <c r="L10" s="14">
        <v>0.5942028985507246</v>
      </c>
      <c r="M10" s="14">
        <v>102</v>
      </c>
      <c r="N10" s="14">
        <v>131</v>
      </c>
      <c r="O10" s="16">
        <f t="shared" si="2"/>
        <v>28.431372549019617</v>
      </c>
      <c r="P10" s="16">
        <v>0.6328502415458938</v>
      </c>
      <c r="Q10" s="14">
        <v>770</v>
      </c>
      <c r="R10" s="14">
        <v>649</v>
      </c>
      <c r="S10" s="16">
        <f t="shared" si="3"/>
        <v>-15.714285714285714</v>
      </c>
      <c r="T10" s="15">
        <v>3.135265700483092</v>
      </c>
      <c r="U10" s="15">
        <v>7.203107658157603</v>
      </c>
      <c r="V10" s="14">
        <v>377</v>
      </c>
      <c r="W10" s="14">
        <v>280</v>
      </c>
      <c r="X10" s="16">
        <f t="shared" si="4"/>
        <v>-25.72944297082228</v>
      </c>
      <c r="Y10" s="15">
        <v>1.3526570048309179</v>
      </c>
      <c r="Z10" s="14">
        <v>1084</v>
      </c>
      <c r="AA10" s="14">
        <v>887</v>
      </c>
      <c r="AB10" s="16">
        <f t="shared" si="5"/>
        <v>-18.173431734317347</v>
      </c>
      <c r="AC10" s="15">
        <v>4.285024154589372</v>
      </c>
      <c r="AD10" s="14">
        <v>164</v>
      </c>
      <c r="AE10" s="14">
        <v>158</v>
      </c>
      <c r="AF10" s="16">
        <f t="shared" si="6"/>
        <v>-3.658536585365857</v>
      </c>
      <c r="AG10" s="16">
        <v>0.7632850241545893</v>
      </c>
      <c r="AH10" s="18">
        <v>8154</v>
      </c>
      <c r="AI10" s="18">
        <v>7257</v>
      </c>
      <c r="AJ10" s="16">
        <f t="shared" si="7"/>
        <v>-11.000735835172925</v>
      </c>
      <c r="AK10" s="16">
        <v>35.05797101449275</v>
      </c>
    </row>
    <row r="11" spans="1:37" s="38" customFormat="1" ht="15" customHeight="1">
      <c r="A11" s="36" t="s">
        <v>326</v>
      </c>
      <c r="B11" s="36" t="s">
        <v>330</v>
      </c>
      <c r="C11" s="37">
        <v>112.3</v>
      </c>
      <c r="D11" s="37">
        <v>49.2</v>
      </c>
      <c r="E11" s="14">
        <v>1556</v>
      </c>
      <c r="F11" s="14">
        <v>1500</v>
      </c>
      <c r="G11" s="16">
        <f t="shared" si="0"/>
        <v>-3.598971722365041</v>
      </c>
      <c r="H11" s="16">
        <v>13.357079252003562</v>
      </c>
      <c r="I11" s="14">
        <v>104</v>
      </c>
      <c r="J11" s="14">
        <v>100</v>
      </c>
      <c r="K11" s="16">
        <f t="shared" si="1"/>
        <v>-3.8461538461538436</v>
      </c>
      <c r="L11" s="14">
        <v>0.8904719501335708</v>
      </c>
      <c r="M11" s="14">
        <v>33</v>
      </c>
      <c r="N11" s="14">
        <v>28</v>
      </c>
      <c r="O11" s="16" t="str">
        <f t="shared" si="2"/>
        <v>-</v>
      </c>
      <c r="P11" s="16">
        <v>0.24933214603739984</v>
      </c>
      <c r="Q11" s="14">
        <v>293</v>
      </c>
      <c r="R11" s="14">
        <v>250</v>
      </c>
      <c r="S11" s="16">
        <f t="shared" si="3"/>
        <v>-14.675767918088734</v>
      </c>
      <c r="T11" s="15">
        <v>2.2261798753339272</v>
      </c>
      <c r="U11" s="15">
        <v>5.08130081300813</v>
      </c>
      <c r="V11" s="14">
        <v>178</v>
      </c>
      <c r="W11" s="14">
        <v>118</v>
      </c>
      <c r="X11" s="16">
        <f t="shared" si="4"/>
        <v>-33.70786516853933</v>
      </c>
      <c r="Y11" s="15">
        <v>1.0507569011576137</v>
      </c>
      <c r="Z11" s="14">
        <v>527</v>
      </c>
      <c r="AA11" s="14">
        <v>346</v>
      </c>
      <c r="AB11" s="16">
        <f t="shared" si="5"/>
        <v>-34.34535104364327</v>
      </c>
      <c r="AC11" s="15">
        <v>3.081032947462155</v>
      </c>
      <c r="AD11" s="14">
        <v>61</v>
      </c>
      <c r="AE11" s="14">
        <v>57</v>
      </c>
      <c r="AF11" s="16">
        <f t="shared" si="6"/>
        <v>-6.5573770491803245</v>
      </c>
      <c r="AG11" s="16">
        <v>0.5075690115761353</v>
      </c>
      <c r="AH11" s="18">
        <v>4293</v>
      </c>
      <c r="AI11" s="18">
        <v>3592</v>
      </c>
      <c r="AJ11" s="16">
        <f t="shared" si="7"/>
        <v>-16.32890752387608</v>
      </c>
      <c r="AK11" s="16">
        <v>31.985752448797864</v>
      </c>
    </row>
    <row r="12" spans="1:37" s="38" customFormat="1" ht="15" customHeight="1">
      <c r="A12" s="36" t="s">
        <v>326</v>
      </c>
      <c r="B12" s="36" t="s">
        <v>54</v>
      </c>
      <c r="C12" s="37">
        <v>267.7</v>
      </c>
      <c r="D12" s="37">
        <v>116.5</v>
      </c>
      <c r="E12" s="14">
        <v>3115</v>
      </c>
      <c r="F12" s="14">
        <v>3033</v>
      </c>
      <c r="G12" s="16">
        <f t="shared" si="0"/>
        <v>-2.6324237560192643</v>
      </c>
      <c r="H12" s="16">
        <v>11.32984684348151</v>
      </c>
      <c r="I12" s="14">
        <v>175</v>
      </c>
      <c r="J12" s="14">
        <v>158</v>
      </c>
      <c r="K12" s="16">
        <f t="shared" si="1"/>
        <v>-9.714285714285719</v>
      </c>
      <c r="L12" s="14">
        <v>0.5902129249159507</v>
      </c>
      <c r="M12" s="14">
        <v>58</v>
      </c>
      <c r="N12" s="14">
        <v>56</v>
      </c>
      <c r="O12" s="16">
        <f t="shared" si="2"/>
        <v>-3.4482758620689613</v>
      </c>
      <c r="P12" s="16">
        <v>0.2091893911094509</v>
      </c>
      <c r="Q12" s="14">
        <v>640</v>
      </c>
      <c r="R12" s="14">
        <v>511</v>
      </c>
      <c r="S12" s="16">
        <f t="shared" si="3"/>
        <v>-20.156249999999996</v>
      </c>
      <c r="T12" s="15">
        <v>1.9088531938737394</v>
      </c>
      <c r="U12" s="15">
        <v>4.386266094420601</v>
      </c>
      <c r="V12" s="14">
        <v>376</v>
      </c>
      <c r="W12" s="14">
        <v>324</v>
      </c>
      <c r="X12" s="16">
        <f t="shared" si="4"/>
        <v>-13.829787234042556</v>
      </c>
      <c r="Y12" s="15">
        <v>1.210310048561823</v>
      </c>
      <c r="Z12" s="14">
        <v>1151</v>
      </c>
      <c r="AA12" s="14">
        <v>962</v>
      </c>
      <c r="AB12" s="16">
        <f t="shared" si="5"/>
        <v>-16.42050390964379</v>
      </c>
      <c r="AC12" s="15">
        <v>3.5935748972730672</v>
      </c>
      <c r="AD12" s="14">
        <v>183</v>
      </c>
      <c r="AE12" s="14">
        <v>148</v>
      </c>
      <c r="AF12" s="16">
        <f t="shared" si="6"/>
        <v>-19.12568306010929</v>
      </c>
      <c r="AG12" s="16">
        <v>0.5528576765035488</v>
      </c>
      <c r="AH12" s="18">
        <v>9161</v>
      </c>
      <c r="AI12" s="18">
        <v>8218</v>
      </c>
      <c r="AJ12" s="16">
        <f t="shared" si="7"/>
        <v>-10.293636065931667</v>
      </c>
      <c r="AK12" s="16">
        <v>30.698543145311916</v>
      </c>
    </row>
    <row r="13" spans="1:37" s="38" customFormat="1" ht="15" customHeight="1">
      <c r="A13" s="36" t="s">
        <v>326</v>
      </c>
      <c r="B13" s="38" t="s">
        <v>331</v>
      </c>
      <c r="C13" s="37">
        <v>260.4</v>
      </c>
      <c r="D13" s="37">
        <v>108</v>
      </c>
      <c r="E13" s="14">
        <v>3188</v>
      </c>
      <c r="F13" s="14">
        <v>3120</v>
      </c>
      <c r="G13" s="16">
        <f t="shared" si="0"/>
        <v>-2.1329987452948562</v>
      </c>
      <c r="H13" s="16">
        <v>11.981566820276498</v>
      </c>
      <c r="I13" s="14">
        <v>158</v>
      </c>
      <c r="J13" s="14">
        <v>183</v>
      </c>
      <c r="K13" s="16">
        <f t="shared" si="1"/>
        <v>15.822784810126578</v>
      </c>
      <c r="L13" s="14">
        <v>0.7027649769585254</v>
      </c>
      <c r="M13" s="14">
        <v>195</v>
      </c>
      <c r="N13" s="14">
        <v>182</v>
      </c>
      <c r="O13" s="16">
        <f t="shared" si="2"/>
        <v>-6.666666666666665</v>
      </c>
      <c r="P13" s="16">
        <v>0.6989247311827957</v>
      </c>
      <c r="Q13" s="14">
        <v>1151</v>
      </c>
      <c r="R13" s="14">
        <v>1041</v>
      </c>
      <c r="S13" s="16">
        <f t="shared" si="3"/>
        <v>-9.556907037358819</v>
      </c>
      <c r="T13" s="15">
        <v>3.9976958525345627</v>
      </c>
      <c r="U13" s="15">
        <v>9.63888888888889</v>
      </c>
      <c r="V13" s="14">
        <v>617</v>
      </c>
      <c r="W13" s="14">
        <v>480</v>
      </c>
      <c r="X13" s="16">
        <f t="shared" si="4"/>
        <v>-22.204213938411666</v>
      </c>
      <c r="Y13" s="15">
        <v>1.8433179723502306</v>
      </c>
      <c r="Z13" s="14">
        <v>1576</v>
      </c>
      <c r="AA13" s="14">
        <v>1252</v>
      </c>
      <c r="AB13" s="16">
        <f t="shared" si="5"/>
        <v>-20.558375634517766</v>
      </c>
      <c r="AC13" s="15">
        <v>4.807987711213518</v>
      </c>
      <c r="AD13" s="14">
        <v>231</v>
      </c>
      <c r="AE13" s="14">
        <v>216</v>
      </c>
      <c r="AF13" s="16">
        <f t="shared" si="6"/>
        <v>-6.493506493506496</v>
      </c>
      <c r="AG13" s="16">
        <v>0.8294930875576038</v>
      </c>
      <c r="AH13" s="18">
        <v>10195</v>
      </c>
      <c r="AI13" s="18">
        <v>9315</v>
      </c>
      <c r="AJ13" s="16">
        <f t="shared" si="7"/>
        <v>-8.631682197155467</v>
      </c>
      <c r="AK13" s="16">
        <v>35.771889400921665</v>
      </c>
    </row>
    <row r="14" spans="1:37" s="38" customFormat="1" ht="15" customHeight="1">
      <c r="A14" s="36" t="s">
        <v>326</v>
      </c>
      <c r="B14" s="36" t="s">
        <v>332</v>
      </c>
      <c r="C14" s="37">
        <v>108.6</v>
      </c>
      <c r="D14" s="37">
        <v>48.2</v>
      </c>
      <c r="E14" s="14">
        <v>1528</v>
      </c>
      <c r="F14" s="14">
        <v>1506</v>
      </c>
      <c r="G14" s="16">
        <f t="shared" si="0"/>
        <v>-1.4397905759162333</v>
      </c>
      <c r="H14" s="16">
        <v>13.867403314917128</v>
      </c>
      <c r="I14" s="14">
        <v>92</v>
      </c>
      <c r="J14" s="14">
        <v>78</v>
      </c>
      <c r="K14" s="16">
        <f t="shared" si="1"/>
        <v>-15.217391304347828</v>
      </c>
      <c r="L14" s="14">
        <v>0.7182320441988951</v>
      </c>
      <c r="M14" s="14">
        <v>31</v>
      </c>
      <c r="N14" s="39" t="s">
        <v>36</v>
      </c>
      <c r="O14" s="16" t="str">
        <f t="shared" si="2"/>
        <v>X</v>
      </c>
      <c r="P14" s="16" t="s">
        <v>35</v>
      </c>
      <c r="Q14" s="14">
        <v>299</v>
      </c>
      <c r="R14" s="14">
        <v>280</v>
      </c>
      <c r="S14" s="16">
        <f t="shared" si="3"/>
        <v>-6.35451505016722</v>
      </c>
      <c r="T14" s="15">
        <v>2.578268876611418</v>
      </c>
      <c r="U14" s="15">
        <v>5.809128630705394</v>
      </c>
      <c r="V14" s="14">
        <v>152</v>
      </c>
      <c r="W14" s="14">
        <v>141</v>
      </c>
      <c r="X14" s="16">
        <f t="shared" si="4"/>
        <v>-7.236842105263152</v>
      </c>
      <c r="Y14" s="15">
        <v>1.2983425414364642</v>
      </c>
      <c r="Z14" s="14">
        <v>562</v>
      </c>
      <c r="AA14" s="14">
        <v>448</v>
      </c>
      <c r="AB14" s="16">
        <f t="shared" si="5"/>
        <v>-20.284697508896798</v>
      </c>
      <c r="AC14" s="15">
        <v>4.125230202578269</v>
      </c>
      <c r="AD14" s="14">
        <v>62</v>
      </c>
      <c r="AE14" s="14">
        <v>68</v>
      </c>
      <c r="AF14" s="16">
        <f t="shared" si="6"/>
        <v>9.677419354838701</v>
      </c>
      <c r="AG14" s="16">
        <v>0.6261510128913444</v>
      </c>
      <c r="AH14" s="18">
        <v>4523</v>
      </c>
      <c r="AI14" s="18">
        <v>3943</v>
      </c>
      <c r="AJ14" s="16">
        <f t="shared" si="7"/>
        <v>-12.823347335839042</v>
      </c>
      <c r="AK14" s="16">
        <v>36.30755064456722</v>
      </c>
    </row>
    <row r="15" spans="1:37" s="38" customFormat="1" ht="15" customHeight="1">
      <c r="A15" s="36" t="s">
        <v>326</v>
      </c>
      <c r="B15" s="36" t="s">
        <v>333</v>
      </c>
      <c r="C15" s="37">
        <v>35.6</v>
      </c>
      <c r="D15" s="37">
        <v>16.3</v>
      </c>
      <c r="E15" s="14">
        <v>367</v>
      </c>
      <c r="F15" s="14">
        <v>341</v>
      </c>
      <c r="G15" s="16">
        <f t="shared" si="0"/>
        <v>-7.0844686648501405</v>
      </c>
      <c r="H15" s="16">
        <v>9.578651685393258</v>
      </c>
      <c r="I15" s="14">
        <v>21</v>
      </c>
      <c r="J15" s="14">
        <v>28</v>
      </c>
      <c r="K15" s="16" t="str">
        <f t="shared" si="1"/>
        <v>-</v>
      </c>
      <c r="L15" s="14">
        <v>0.7865168539325842</v>
      </c>
      <c r="M15" s="14">
        <v>5</v>
      </c>
      <c r="N15" s="39" t="s">
        <v>36</v>
      </c>
      <c r="O15" s="16" t="str">
        <f t="shared" si="2"/>
        <v>X</v>
      </c>
      <c r="P15" s="16" t="s">
        <v>35</v>
      </c>
      <c r="Q15" s="14">
        <v>64</v>
      </c>
      <c r="R15" s="14">
        <v>32</v>
      </c>
      <c r="S15" s="16">
        <f t="shared" si="3"/>
        <v>-50</v>
      </c>
      <c r="T15" s="15">
        <v>0.898876404494382</v>
      </c>
      <c r="U15" s="15">
        <v>1.9631901840490797</v>
      </c>
      <c r="V15" s="14">
        <v>47</v>
      </c>
      <c r="W15" s="14">
        <v>46</v>
      </c>
      <c r="X15" s="16" t="str">
        <f t="shared" si="4"/>
        <v>-</v>
      </c>
      <c r="Y15" s="15">
        <v>1.2921348314606742</v>
      </c>
      <c r="Z15" s="14">
        <v>121</v>
      </c>
      <c r="AA15" s="14">
        <v>102</v>
      </c>
      <c r="AB15" s="16">
        <f t="shared" si="5"/>
        <v>-15.702479338842979</v>
      </c>
      <c r="AC15" s="15">
        <v>2.8651685393258424</v>
      </c>
      <c r="AD15" s="14">
        <v>14</v>
      </c>
      <c r="AE15" s="14">
        <v>24</v>
      </c>
      <c r="AF15" s="16" t="str">
        <f t="shared" si="6"/>
        <v>-</v>
      </c>
      <c r="AG15" s="16">
        <v>0.6741573033707865</v>
      </c>
      <c r="AH15" s="18">
        <v>996</v>
      </c>
      <c r="AI15" s="18">
        <v>881</v>
      </c>
      <c r="AJ15" s="16">
        <f t="shared" si="7"/>
        <v>-11.546184738955823</v>
      </c>
      <c r="AK15" s="16">
        <v>24.747191011235955</v>
      </c>
    </row>
    <row r="16" spans="1:37" s="38" customFormat="1" ht="15" customHeight="1">
      <c r="A16" s="40" t="s">
        <v>326</v>
      </c>
      <c r="B16" s="40" t="s">
        <v>52</v>
      </c>
      <c r="C16" s="37">
        <v>1595.2</v>
      </c>
      <c r="D16" s="37">
        <v>687.7</v>
      </c>
      <c r="E16" s="14">
        <v>26593</v>
      </c>
      <c r="F16" s="14">
        <v>26780</v>
      </c>
      <c r="G16" s="16">
        <f t="shared" si="0"/>
        <v>0.7031925694731767</v>
      </c>
      <c r="H16" s="16">
        <v>16.787863590772318</v>
      </c>
      <c r="I16" s="14">
        <v>1559</v>
      </c>
      <c r="J16" s="14">
        <v>1579</v>
      </c>
      <c r="K16" s="16">
        <f t="shared" si="1"/>
        <v>1.2828736369467686</v>
      </c>
      <c r="L16" s="14">
        <v>0.9898445336008024</v>
      </c>
      <c r="M16" s="14">
        <v>2040</v>
      </c>
      <c r="N16" s="14">
        <v>1777</v>
      </c>
      <c r="O16" s="16">
        <f t="shared" si="2"/>
        <v>-12.892156862745097</v>
      </c>
      <c r="P16" s="16">
        <v>1.1139669007021062</v>
      </c>
      <c r="Q16" s="14">
        <v>8613</v>
      </c>
      <c r="R16" s="14">
        <v>7662</v>
      </c>
      <c r="S16" s="16">
        <f t="shared" si="3"/>
        <v>-11.041448972483458</v>
      </c>
      <c r="T16" s="15">
        <v>4.8031594784353056</v>
      </c>
      <c r="U16" s="15">
        <v>11.141486113130725</v>
      </c>
      <c r="V16" s="14">
        <v>4275</v>
      </c>
      <c r="W16" s="14">
        <v>3223</v>
      </c>
      <c r="X16" s="16">
        <f t="shared" si="4"/>
        <v>-24.608187134502923</v>
      </c>
      <c r="Y16" s="15">
        <v>2.0204363089267803</v>
      </c>
      <c r="Z16" s="14">
        <v>11261</v>
      </c>
      <c r="AA16" s="14">
        <v>8751</v>
      </c>
      <c r="AB16" s="16">
        <f t="shared" si="5"/>
        <v>-22.289317112157004</v>
      </c>
      <c r="AC16" s="15">
        <v>5.485832497492478</v>
      </c>
      <c r="AD16" s="14">
        <v>1823</v>
      </c>
      <c r="AE16" s="14">
        <v>1544</v>
      </c>
      <c r="AF16" s="16">
        <f t="shared" si="6"/>
        <v>-15.304443225452546</v>
      </c>
      <c r="AG16" s="16">
        <v>0.9679037111334001</v>
      </c>
      <c r="AH16" s="14">
        <v>78850</v>
      </c>
      <c r="AI16" s="14">
        <v>69903</v>
      </c>
      <c r="AJ16" s="16">
        <f t="shared" si="7"/>
        <v>-11.346861128725427</v>
      </c>
      <c r="AK16" s="16">
        <v>43.820837512537615</v>
      </c>
    </row>
    <row r="17" spans="1:37" s="38" customFormat="1" ht="15" customHeight="1">
      <c r="A17" s="40"/>
      <c r="B17" s="40"/>
      <c r="C17" s="37"/>
      <c r="D17" s="37"/>
      <c r="E17" s="14"/>
      <c r="F17" s="14"/>
      <c r="G17" s="16"/>
      <c r="H17" s="16"/>
      <c r="I17" s="14"/>
      <c r="J17" s="14"/>
      <c r="K17" s="16"/>
      <c r="L17" s="14"/>
      <c r="M17" s="14"/>
      <c r="N17" s="14"/>
      <c r="O17" s="16"/>
      <c r="P17" s="16"/>
      <c r="Q17" s="14"/>
      <c r="R17" s="14"/>
      <c r="S17" s="16"/>
      <c r="T17" s="15"/>
      <c r="U17" s="15"/>
      <c r="V17" s="14"/>
      <c r="W17" s="14"/>
      <c r="X17" s="16"/>
      <c r="Y17" s="15"/>
      <c r="Z17" s="14"/>
      <c r="AA17" s="14"/>
      <c r="AB17" s="16"/>
      <c r="AC17" s="15"/>
      <c r="AD17" s="14"/>
      <c r="AE17" s="14"/>
      <c r="AF17" s="16"/>
      <c r="AG17" s="16"/>
      <c r="AH17" s="14"/>
      <c r="AI17" s="14"/>
      <c r="AJ17" s="16"/>
      <c r="AK17" s="16"/>
    </row>
    <row r="18" spans="1:37" s="38" customFormat="1" ht="15" customHeight="1">
      <c r="A18" s="36" t="s">
        <v>334</v>
      </c>
      <c r="B18" s="36" t="s">
        <v>335</v>
      </c>
      <c r="C18" s="37">
        <v>157.1</v>
      </c>
      <c r="D18" s="37">
        <v>66.2</v>
      </c>
      <c r="E18" s="14">
        <v>1956</v>
      </c>
      <c r="F18" s="14">
        <v>2292</v>
      </c>
      <c r="G18" s="16">
        <f>IF(OR(F18="X",E18="X"),"X",IF(E18&lt;50,"-",100*(F18/E18-1)))</f>
        <v>17.177914110429437</v>
      </c>
      <c r="H18" s="16">
        <v>14.58943348185869</v>
      </c>
      <c r="I18" s="14">
        <v>128</v>
      </c>
      <c r="J18" s="14">
        <v>146</v>
      </c>
      <c r="K18" s="16">
        <f>IF(OR(J18="X",I18="X"),"X",IF(I18&lt;50,"-",100*(J18/I18-1)))</f>
        <v>14.0625</v>
      </c>
      <c r="L18" s="14">
        <v>0.9293443666454488</v>
      </c>
      <c r="M18" s="14">
        <v>253</v>
      </c>
      <c r="N18" s="14">
        <v>236</v>
      </c>
      <c r="O18" s="16">
        <f>IF(OR(N18="X",M18="X"),"X",IF(M18&lt;50,"-",100*(N18/M18-1)))</f>
        <v>-6.719367588932801</v>
      </c>
      <c r="P18" s="16">
        <v>1.5022278803309994</v>
      </c>
      <c r="Q18" s="14">
        <v>741</v>
      </c>
      <c r="R18" s="14">
        <v>901</v>
      </c>
      <c r="S18" s="16">
        <f>IF(OR(R18="X",Q18="X"),"X",IF(Q18&lt;50,"-",100*(R18/Q18-1)))</f>
        <v>21.59244264507423</v>
      </c>
      <c r="T18" s="15">
        <v>5.73520050922979</v>
      </c>
      <c r="U18" s="15">
        <v>13.610271903323262</v>
      </c>
      <c r="V18" s="14">
        <v>345</v>
      </c>
      <c r="W18" s="14">
        <v>304</v>
      </c>
      <c r="X18" s="16">
        <f>IF(OR(W18="X",V18="X"),"X",IF(V18&lt;50,"-",100*(W18/V18-1)))</f>
        <v>-11.884057971014494</v>
      </c>
      <c r="Y18" s="15">
        <v>1.9350732017823042</v>
      </c>
      <c r="Z18" s="14">
        <v>1071</v>
      </c>
      <c r="AA18" s="14">
        <v>1062</v>
      </c>
      <c r="AB18" s="16">
        <f>IF(OR(AA18="X",Z18="X"),"X",IF(Z18&lt;50,"-",100*(AA18/Z18-1)))</f>
        <v>-0.8403361344537785</v>
      </c>
      <c r="AC18" s="15">
        <v>6.760025461489497</v>
      </c>
      <c r="AD18" s="14">
        <v>122</v>
      </c>
      <c r="AE18" s="14">
        <v>154</v>
      </c>
      <c r="AF18" s="16">
        <f>IF(OR(AE18="X",AD18="X"),"X",IF(AD18&lt;50,"-",100*(AE18/AD18-1)))</f>
        <v>26.22950819672132</v>
      </c>
      <c r="AG18" s="16">
        <v>0.98026734563972</v>
      </c>
      <c r="AH18" s="18">
        <v>6899</v>
      </c>
      <c r="AI18" s="18">
        <v>7233</v>
      </c>
      <c r="AJ18" s="16">
        <f>IF(OR(AI18="X",AH18="X"),"X",IF(AH18&lt;50,"-",100*(AI18/AH18-1)))</f>
        <v>4.841281345122472</v>
      </c>
      <c r="AK18" s="16">
        <v>46.04073838319542</v>
      </c>
    </row>
    <row r="19" spans="1:37" s="38" customFormat="1" ht="15" customHeight="1">
      <c r="A19" s="36" t="s">
        <v>334</v>
      </c>
      <c r="B19" s="36" t="s">
        <v>336</v>
      </c>
      <c r="C19" s="37">
        <v>190.5</v>
      </c>
      <c r="D19" s="37">
        <v>74.4</v>
      </c>
      <c r="E19" s="14">
        <v>3263</v>
      </c>
      <c r="F19" s="14">
        <v>3288</v>
      </c>
      <c r="G19" s="16">
        <f aca="true" t="shared" si="8" ref="G19:G82">IF(OR(F19="X",E19="X"),"X",IF(E19&lt;50,"-",100*(F19/E19-1)))</f>
        <v>0.7661661048115276</v>
      </c>
      <c r="H19" s="16">
        <v>17.25984251968504</v>
      </c>
      <c r="I19" s="14">
        <v>313</v>
      </c>
      <c r="J19" s="14">
        <v>170</v>
      </c>
      <c r="K19" s="16">
        <f aca="true" t="shared" si="9" ref="K19:K82">IF(OR(J19="X",I19="X"),"X",IF(I19&lt;50,"-",100*(J19/I19-1)))</f>
        <v>-45.68690095846646</v>
      </c>
      <c r="L19" s="14">
        <v>0.8923884514435696</v>
      </c>
      <c r="M19" s="14">
        <v>573</v>
      </c>
      <c r="N19" s="14">
        <v>347</v>
      </c>
      <c r="O19" s="16">
        <f aca="true" t="shared" si="10" ref="O19:O82">IF(OR(N19="X",M19="X"),"X",IF(M19&lt;50,"-",100*(N19/M19-1)))</f>
        <v>-39.44153577661431</v>
      </c>
      <c r="P19" s="16">
        <v>1.821522309711286</v>
      </c>
      <c r="Q19" s="14">
        <v>2020</v>
      </c>
      <c r="R19" s="14">
        <v>1486</v>
      </c>
      <c r="S19" s="16">
        <f aca="true" t="shared" si="11" ref="S19:S82">IF(OR(R19="X",Q19="X"),"X",IF(Q19&lt;50,"-",100*(R19/Q19-1)))</f>
        <v>-26.435643564356436</v>
      </c>
      <c r="T19" s="15">
        <v>7.800524934383202</v>
      </c>
      <c r="U19" s="15">
        <v>19.973118279569892</v>
      </c>
      <c r="V19" s="14">
        <v>575</v>
      </c>
      <c r="W19" s="14">
        <v>378</v>
      </c>
      <c r="X19" s="16">
        <f aca="true" t="shared" si="12" ref="X19:X82">IF(OR(W19="X",V19="X"),"X",IF(V19&lt;50,"-",100*(W19/V19-1)))</f>
        <v>-34.26086956521739</v>
      </c>
      <c r="Y19" s="15">
        <v>1.984251968503937</v>
      </c>
      <c r="Z19" s="14">
        <v>2260</v>
      </c>
      <c r="AA19" s="14">
        <v>1437</v>
      </c>
      <c r="AB19" s="16">
        <f aca="true" t="shared" si="13" ref="AB19:AB82">IF(OR(AA19="X",Z19="X"),"X",IF(Z19&lt;50,"-",100*(AA19/Z19-1)))</f>
        <v>-36.41592920353982</v>
      </c>
      <c r="AC19" s="15">
        <v>7.543307086614173</v>
      </c>
      <c r="AD19" s="14">
        <v>145</v>
      </c>
      <c r="AE19" s="14">
        <v>92</v>
      </c>
      <c r="AF19" s="16">
        <f aca="true" t="shared" si="14" ref="AF19:AF82">IF(OR(AE19="X",AD19="X"),"X",IF(AD19&lt;50,"-",100*(AE19/AD19-1)))</f>
        <v>-36.55172413793103</v>
      </c>
      <c r="AG19" s="16">
        <v>0.48293963254593175</v>
      </c>
      <c r="AH19" s="18">
        <v>11783</v>
      </c>
      <c r="AI19" s="18">
        <v>9674</v>
      </c>
      <c r="AJ19" s="16">
        <f aca="true" t="shared" si="15" ref="AJ19:AJ82">IF(OR(AI19="X",AH19="X"),"X",IF(AH19&lt;50,"-",100*(AI19/AH19-1)))</f>
        <v>-17.898667571925653</v>
      </c>
      <c r="AK19" s="16">
        <v>50.78215223097113</v>
      </c>
    </row>
    <row r="20" spans="1:37" s="38" customFormat="1" ht="15" customHeight="1">
      <c r="A20" s="36" t="s">
        <v>334</v>
      </c>
      <c r="B20" s="36" t="s">
        <v>337</v>
      </c>
      <c r="C20" s="37">
        <v>134.2</v>
      </c>
      <c r="D20" s="37">
        <v>57.1</v>
      </c>
      <c r="E20" s="14">
        <v>690</v>
      </c>
      <c r="F20" s="14">
        <v>688</v>
      </c>
      <c r="G20" s="16">
        <f t="shared" si="8"/>
        <v>-0.28985507246376274</v>
      </c>
      <c r="H20" s="16">
        <v>5.126676602086438</v>
      </c>
      <c r="I20" s="14">
        <v>45</v>
      </c>
      <c r="J20" s="14">
        <v>46</v>
      </c>
      <c r="K20" s="16" t="str">
        <f t="shared" si="9"/>
        <v>-</v>
      </c>
      <c r="L20" s="14">
        <v>0.34277198211624443</v>
      </c>
      <c r="M20" s="14">
        <v>44</v>
      </c>
      <c r="N20" s="14">
        <v>34</v>
      </c>
      <c r="O20" s="16" t="str">
        <f t="shared" si="10"/>
        <v>-</v>
      </c>
      <c r="P20" s="16">
        <v>0.2533532041728763</v>
      </c>
      <c r="Q20" s="14">
        <v>441</v>
      </c>
      <c r="R20" s="14">
        <v>451</v>
      </c>
      <c r="S20" s="16">
        <f t="shared" si="11"/>
        <v>2.26757369614512</v>
      </c>
      <c r="T20" s="15">
        <v>3.3606557377049184</v>
      </c>
      <c r="U20" s="15">
        <v>7.898423817863398</v>
      </c>
      <c r="V20" s="14">
        <v>188</v>
      </c>
      <c r="W20" s="14">
        <v>147</v>
      </c>
      <c r="X20" s="16">
        <f t="shared" si="12"/>
        <v>-21.808510638297875</v>
      </c>
      <c r="Y20" s="15">
        <v>1.0953800298062595</v>
      </c>
      <c r="Z20" s="14">
        <v>671</v>
      </c>
      <c r="AA20" s="14">
        <v>669</v>
      </c>
      <c r="AB20" s="16">
        <f t="shared" si="13"/>
        <v>-0.29806259314456574</v>
      </c>
      <c r="AC20" s="15">
        <v>4.9850968703427725</v>
      </c>
      <c r="AD20" s="14">
        <v>92</v>
      </c>
      <c r="AE20" s="14">
        <v>79</v>
      </c>
      <c r="AF20" s="16">
        <f t="shared" si="14"/>
        <v>-14.130434782608692</v>
      </c>
      <c r="AG20" s="16">
        <v>0.5886736214605067</v>
      </c>
      <c r="AH20" s="18">
        <v>3348</v>
      </c>
      <c r="AI20" s="18">
        <v>3166</v>
      </c>
      <c r="AJ20" s="16">
        <f t="shared" si="15"/>
        <v>-5.436081242532853</v>
      </c>
      <c r="AK20" s="16">
        <v>23.591654247391954</v>
      </c>
    </row>
    <row r="21" spans="1:37" s="38" customFormat="1" ht="15" customHeight="1">
      <c r="A21" s="36" t="s">
        <v>334</v>
      </c>
      <c r="B21" s="36" t="s">
        <v>338</v>
      </c>
      <c r="C21" s="37">
        <v>117.5</v>
      </c>
      <c r="D21" s="37">
        <v>49.7</v>
      </c>
      <c r="E21" s="14">
        <v>1342</v>
      </c>
      <c r="F21" s="14">
        <v>1382</v>
      </c>
      <c r="G21" s="16">
        <f t="shared" si="8"/>
        <v>2.980625931445613</v>
      </c>
      <c r="H21" s="16">
        <v>11.761702127659575</v>
      </c>
      <c r="I21" s="14">
        <v>72</v>
      </c>
      <c r="J21" s="14">
        <v>72</v>
      </c>
      <c r="K21" s="16">
        <f t="shared" si="9"/>
        <v>0</v>
      </c>
      <c r="L21" s="14">
        <v>0.6127659574468085</v>
      </c>
      <c r="M21" s="14">
        <v>144</v>
      </c>
      <c r="N21" s="14">
        <v>97</v>
      </c>
      <c r="O21" s="16">
        <f t="shared" si="10"/>
        <v>-32.638888888888886</v>
      </c>
      <c r="P21" s="16">
        <v>0.825531914893617</v>
      </c>
      <c r="Q21" s="14">
        <v>859</v>
      </c>
      <c r="R21" s="14">
        <v>591</v>
      </c>
      <c r="S21" s="16">
        <f t="shared" si="11"/>
        <v>-31.199068684516885</v>
      </c>
      <c r="T21" s="15">
        <v>5.029787234042553</v>
      </c>
      <c r="U21" s="15">
        <v>11.891348088531187</v>
      </c>
      <c r="V21" s="14">
        <v>307</v>
      </c>
      <c r="W21" s="14">
        <v>224</v>
      </c>
      <c r="X21" s="16">
        <f t="shared" si="12"/>
        <v>-27.035830618892508</v>
      </c>
      <c r="Y21" s="15">
        <v>1.9063829787234043</v>
      </c>
      <c r="Z21" s="14">
        <v>1157</v>
      </c>
      <c r="AA21" s="14">
        <v>1025</v>
      </c>
      <c r="AB21" s="16">
        <f t="shared" si="13"/>
        <v>-11.408815903197922</v>
      </c>
      <c r="AC21" s="15">
        <v>8.72340425531915</v>
      </c>
      <c r="AD21" s="14">
        <v>115</v>
      </c>
      <c r="AE21" s="14">
        <v>138</v>
      </c>
      <c r="AF21" s="16">
        <f t="shared" si="14"/>
        <v>19.999999999999996</v>
      </c>
      <c r="AG21" s="16">
        <v>1.174468085106383</v>
      </c>
      <c r="AH21" s="18">
        <v>6057</v>
      </c>
      <c r="AI21" s="18">
        <v>5279</v>
      </c>
      <c r="AJ21" s="16">
        <f t="shared" si="15"/>
        <v>-12.844642562324582</v>
      </c>
      <c r="AK21" s="16">
        <v>44.92765957446809</v>
      </c>
    </row>
    <row r="22" spans="1:37" s="38" customFormat="1" ht="15" customHeight="1">
      <c r="A22" s="36" t="s">
        <v>334</v>
      </c>
      <c r="B22" s="36" t="s">
        <v>52</v>
      </c>
      <c r="C22" s="37">
        <v>599.4</v>
      </c>
      <c r="D22" s="37">
        <v>247.5</v>
      </c>
      <c r="E22" s="14">
        <v>7251</v>
      </c>
      <c r="F22" s="14">
        <v>7650</v>
      </c>
      <c r="G22" s="16">
        <f t="shared" si="8"/>
        <v>5.50268928423665</v>
      </c>
      <c r="H22" s="16">
        <v>12.762762762762764</v>
      </c>
      <c r="I22" s="14">
        <v>558</v>
      </c>
      <c r="J22" s="14">
        <v>434</v>
      </c>
      <c r="K22" s="16">
        <f t="shared" si="9"/>
        <v>-22.22222222222222</v>
      </c>
      <c r="L22" s="14">
        <v>0.7240573907240574</v>
      </c>
      <c r="M22" s="14">
        <v>1014</v>
      </c>
      <c r="N22" s="14">
        <v>714</v>
      </c>
      <c r="O22" s="16">
        <f t="shared" si="10"/>
        <v>-29.585798816568044</v>
      </c>
      <c r="P22" s="16">
        <v>1.1911911911911912</v>
      </c>
      <c r="Q22" s="14">
        <v>4061</v>
      </c>
      <c r="R22" s="14">
        <v>3429</v>
      </c>
      <c r="S22" s="16">
        <f t="shared" si="11"/>
        <v>-15.56266929327752</v>
      </c>
      <c r="T22" s="15">
        <v>5.720720720720721</v>
      </c>
      <c r="U22" s="15">
        <v>13.854545454545455</v>
      </c>
      <c r="V22" s="14">
        <v>1415</v>
      </c>
      <c r="W22" s="14">
        <v>1053</v>
      </c>
      <c r="X22" s="16">
        <f t="shared" si="12"/>
        <v>-25.583038869257948</v>
      </c>
      <c r="Y22" s="15">
        <v>1.7567567567567568</v>
      </c>
      <c r="Z22" s="14">
        <v>5159</v>
      </c>
      <c r="AA22" s="14">
        <v>4193</v>
      </c>
      <c r="AB22" s="16">
        <f t="shared" si="13"/>
        <v>-18.72455902306649</v>
      </c>
      <c r="AC22" s="15">
        <v>6.9953286619953285</v>
      </c>
      <c r="AD22" s="14">
        <v>474</v>
      </c>
      <c r="AE22" s="14">
        <v>463</v>
      </c>
      <c r="AF22" s="16">
        <f t="shared" si="14"/>
        <v>-2.320675105485237</v>
      </c>
      <c r="AG22" s="16">
        <v>0.7724391057724391</v>
      </c>
      <c r="AH22" s="14">
        <v>28087</v>
      </c>
      <c r="AI22" s="14">
        <v>25352</v>
      </c>
      <c r="AJ22" s="16">
        <f t="shared" si="15"/>
        <v>-9.737601025385413</v>
      </c>
      <c r="AK22" s="16">
        <v>42.29562896229563</v>
      </c>
    </row>
    <row r="23" spans="1:37" s="38" customFormat="1" ht="15" customHeight="1">
      <c r="A23" s="36"/>
      <c r="B23" s="36"/>
      <c r="C23" s="37"/>
      <c r="D23" s="37"/>
      <c r="E23" s="14"/>
      <c r="F23" s="14"/>
      <c r="G23" s="16"/>
      <c r="H23" s="16"/>
      <c r="I23" s="14"/>
      <c r="J23" s="14"/>
      <c r="K23" s="16"/>
      <c r="L23" s="14"/>
      <c r="M23" s="14"/>
      <c r="N23" s="14"/>
      <c r="O23" s="16"/>
      <c r="P23" s="16"/>
      <c r="Q23" s="14"/>
      <c r="R23" s="14"/>
      <c r="S23" s="16"/>
      <c r="T23" s="15"/>
      <c r="U23" s="15"/>
      <c r="V23" s="14"/>
      <c r="W23" s="14"/>
      <c r="X23" s="16"/>
      <c r="Y23" s="15"/>
      <c r="Z23" s="14"/>
      <c r="AA23" s="14"/>
      <c r="AB23" s="16"/>
      <c r="AC23" s="15"/>
      <c r="AD23" s="14"/>
      <c r="AE23" s="14"/>
      <c r="AF23" s="16"/>
      <c r="AG23" s="16"/>
      <c r="AH23" s="39"/>
      <c r="AI23" s="39"/>
      <c r="AJ23" s="16"/>
      <c r="AK23" s="16"/>
    </row>
    <row r="24" spans="1:37" s="38" customFormat="1" ht="15" customHeight="1">
      <c r="A24" s="36" t="s">
        <v>339</v>
      </c>
      <c r="B24" s="36" t="s">
        <v>340</v>
      </c>
      <c r="C24" s="37">
        <v>118.7</v>
      </c>
      <c r="D24" s="37">
        <v>47.2</v>
      </c>
      <c r="E24" s="14">
        <v>2323</v>
      </c>
      <c r="F24" s="14">
        <v>2118</v>
      </c>
      <c r="G24" s="16">
        <f t="shared" si="8"/>
        <v>-8.82479552303056</v>
      </c>
      <c r="H24" s="16">
        <v>17.84330244313395</v>
      </c>
      <c r="I24" s="14">
        <v>146</v>
      </c>
      <c r="J24" s="14">
        <v>131</v>
      </c>
      <c r="K24" s="16">
        <f t="shared" si="9"/>
        <v>-10.273972602739722</v>
      </c>
      <c r="L24" s="14">
        <v>1.1036225779275484</v>
      </c>
      <c r="M24" s="14">
        <v>271</v>
      </c>
      <c r="N24" s="14">
        <v>171</v>
      </c>
      <c r="O24" s="16">
        <f t="shared" si="10"/>
        <v>-36.90036900369004</v>
      </c>
      <c r="P24" s="16">
        <v>1.4406065711878686</v>
      </c>
      <c r="Q24" s="14">
        <v>1077</v>
      </c>
      <c r="R24" s="14">
        <v>850</v>
      </c>
      <c r="S24" s="16">
        <f t="shared" si="11"/>
        <v>-21.07706592386258</v>
      </c>
      <c r="T24" s="15">
        <v>7.160909856781803</v>
      </c>
      <c r="U24" s="15">
        <v>18.008474576271187</v>
      </c>
      <c r="V24" s="14">
        <v>255</v>
      </c>
      <c r="W24" s="14">
        <v>182</v>
      </c>
      <c r="X24" s="16">
        <f t="shared" si="12"/>
        <v>-28.627450980392155</v>
      </c>
      <c r="Y24" s="15">
        <v>1.5332771693344567</v>
      </c>
      <c r="Z24" s="14">
        <v>1017</v>
      </c>
      <c r="AA24" s="14">
        <v>872</v>
      </c>
      <c r="AB24" s="16">
        <f t="shared" si="13"/>
        <v>-14.257620452310714</v>
      </c>
      <c r="AC24" s="15">
        <v>7.346251053074979</v>
      </c>
      <c r="AD24" s="14">
        <v>87</v>
      </c>
      <c r="AE24" s="14">
        <v>73</v>
      </c>
      <c r="AF24" s="16">
        <f t="shared" si="14"/>
        <v>-16.09195402298851</v>
      </c>
      <c r="AG24" s="16">
        <v>0.6149957877000842</v>
      </c>
      <c r="AH24" s="18">
        <v>9283</v>
      </c>
      <c r="AI24" s="18">
        <v>8340</v>
      </c>
      <c r="AJ24" s="16">
        <f t="shared" si="15"/>
        <v>-10.158353980394274</v>
      </c>
      <c r="AK24" s="16">
        <v>70.26116259477675</v>
      </c>
    </row>
    <row r="25" spans="1:37" s="38" customFormat="1" ht="15" customHeight="1">
      <c r="A25" s="36" t="s">
        <v>339</v>
      </c>
      <c r="B25" s="36" t="s">
        <v>341</v>
      </c>
      <c r="C25" s="37">
        <v>82.6</v>
      </c>
      <c r="D25" s="37">
        <v>34.3</v>
      </c>
      <c r="E25" s="14">
        <v>561</v>
      </c>
      <c r="F25" s="14">
        <v>612</v>
      </c>
      <c r="G25" s="16">
        <f t="shared" si="8"/>
        <v>9.090909090909083</v>
      </c>
      <c r="H25" s="16">
        <v>7.409200968523003</v>
      </c>
      <c r="I25" s="14">
        <v>59</v>
      </c>
      <c r="J25" s="14">
        <v>32</v>
      </c>
      <c r="K25" s="16">
        <f t="shared" si="9"/>
        <v>-45.76271186440678</v>
      </c>
      <c r="L25" s="14">
        <v>0.38740920096852305</v>
      </c>
      <c r="M25" s="14">
        <v>9</v>
      </c>
      <c r="N25" s="14">
        <v>17</v>
      </c>
      <c r="O25" s="16" t="str">
        <f t="shared" si="10"/>
        <v>-</v>
      </c>
      <c r="P25" s="16">
        <v>0.20581113801452786</v>
      </c>
      <c r="Q25" s="14">
        <v>194</v>
      </c>
      <c r="R25" s="14">
        <v>204</v>
      </c>
      <c r="S25" s="16">
        <f t="shared" si="11"/>
        <v>5.154639175257736</v>
      </c>
      <c r="T25" s="15">
        <v>2.469733656174334</v>
      </c>
      <c r="U25" s="15">
        <v>5.947521865889214</v>
      </c>
      <c r="V25" s="14">
        <v>188</v>
      </c>
      <c r="W25" s="14">
        <v>106</v>
      </c>
      <c r="X25" s="16">
        <f t="shared" si="12"/>
        <v>-43.61702127659575</v>
      </c>
      <c r="Y25" s="15">
        <v>1.2832929782082325</v>
      </c>
      <c r="Z25" s="14">
        <v>324</v>
      </c>
      <c r="AA25" s="14">
        <v>320</v>
      </c>
      <c r="AB25" s="16">
        <f t="shared" si="13"/>
        <v>-1.2345679012345734</v>
      </c>
      <c r="AC25" s="15">
        <v>3.8740920096852305</v>
      </c>
      <c r="AD25" s="14">
        <v>72</v>
      </c>
      <c r="AE25" s="14">
        <v>36</v>
      </c>
      <c r="AF25" s="16">
        <f t="shared" si="14"/>
        <v>-50</v>
      </c>
      <c r="AG25" s="16">
        <v>0.43583535108958843</v>
      </c>
      <c r="AH25" s="18">
        <v>2234</v>
      </c>
      <c r="AI25" s="18">
        <v>1985</v>
      </c>
      <c r="AJ25" s="16">
        <f t="shared" si="15"/>
        <v>-11.145926589077892</v>
      </c>
      <c r="AK25" s="16">
        <v>24.031476997578693</v>
      </c>
    </row>
    <row r="26" spans="1:37" s="38" customFormat="1" ht="15" customHeight="1">
      <c r="A26" s="36" t="s">
        <v>339</v>
      </c>
      <c r="B26" s="36" t="s">
        <v>342</v>
      </c>
      <c r="C26" s="37">
        <v>91.6</v>
      </c>
      <c r="D26" s="37">
        <v>40.4</v>
      </c>
      <c r="E26" s="14">
        <v>1196</v>
      </c>
      <c r="F26" s="14">
        <v>1304</v>
      </c>
      <c r="G26" s="16">
        <f t="shared" si="8"/>
        <v>9.030100334448154</v>
      </c>
      <c r="H26" s="16">
        <v>14.23580786026201</v>
      </c>
      <c r="I26" s="14">
        <v>70</v>
      </c>
      <c r="J26" s="14">
        <v>79</v>
      </c>
      <c r="K26" s="16">
        <f t="shared" si="9"/>
        <v>12.857142857142856</v>
      </c>
      <c r="L26" s="14">
        <v>0.8624454148471616</v>
      </c>
      <c r="M26" s="14">
        <v>50</v>
      </c>
      <c r="N26" s="14">
        <v>86</v>
      </c>
      <c r="O26" s="16">
        <f t="shared" si="10"/>
        <v>72</v>
      </c>
      <c r="P26" s="16">
        <v>0.9388646288209608</v>
      </c>
      <c r="Q26" s="14">
        <v>313</v>
      </c>
      <c r="R26" s="14">
        <v>362</v>
      </c>
      <c r="S26" s="16">
        <f t="shared" si="11"/>
        <v>15.654952076677308</v>
      </c>
      <c r="T26" s="15">
        <v>3.9519650655021836</v>
      </c>
      <c r="U26" s="15">
        <v>8.96039603960396</v>
      </c>
      <c r="V26" s="14">
        <v>308</v>
      </c>
      <c r="W26" s="14">
        <v>232</v>
      </c>
      <c r="X26" s="16">
        <f t="shared" si="12"/>
        <v>-24.675324675324674</v>
      </c>
      <c r="Y26" s="15">
        <v>2.532751091703057</v>
      </c>
      <c r="Z26" s="14">
        <v>585</v>
      </c>
      <c r="AA26" s="14">
        <v>403</v>
      </c>
      <c r="AB26" s="16">
        <f t="shared" si="13"/>
        <v>-31.11111111111111</v>
      </c>
      <c r="AC26" s="15">
        <v>4.399563318777293</v>
      </c>
      <c r="AD26" s="14">
        <v>75</v>
      </c>
      <c r="AE26" s="14">
        <v>50</v>
      </c>
      <c r="AF26" s="16">
        <f t="shared" si="14"/>
        <v>-33.333333333333336</v>
      </c>
      <c r="AG26" s="16">
        <v>0.5458515283842795</v>
      </c>
      <c r="AH26" s="18">
        <v>4168</v>
      </c>
      <c r="AI26" s="18">
        <v>3967</v>
      </c>
      <c r="AJ26" s="16">
        <f t="shared" si="15"/>
        <v>-4.822456813819576</v>
      </c>
      <c r="AK26" s="16">
        <v>43.30786026200874</v>
      </c>
    </row>
    <row r="27" spans="1:37" s="38" customFormat="1" ht="15" customHeight="1">
      <c r="A27" s="36" t="s">
        <v>339</v>
      </c>
      <c r="B27" s="36" t="s">
        <v>343</v>
      </c>
      <c r="C27" s="37">
        <v>165.2</v>
      </c>
      <c r="D27" s="37">
        <v>71.7</v>
      </c>
      <c r="E27" s="14">
        <v>1478</v>
      </c>
      <c r="F27" s="14">
        <v>1527</v>
      </c>
      <c r="G27" s="16">
        <f t="shared" si="8"/>
        <v>3.3152909336941816</v>
      </c>
      <c r="H27" s="16">
        <v>9.243341404358354</v>
      </c>
      <c r="I27" s="14">
        <v>108</v>
      </c>
      <c r="J27" s="14">
        <v>118</v>
      </c>
      <c r="K27" s="16">
        <f t="shared" si="9"/>
        <v>9.259259259259256</v>
      </c>
      <c r="L27" s="14">
        <v>0.7142857142857143</v>
      </c>
      <c r="M27" s="14">
        <v>57</v>
      </c>
      <c r="N27" s="14">
        <v>44</v>
      </c>
      <c r="O27" s="16">
        <f t="shared" si="10"/>
        <v>-22.807017543859654</v>
      </c>
      <c r="P27" s="16">
        <v>0.26634382566585957</v>
      </c>
      <c r="Q27" s="14">
        <v>579</v>
      </c>
      <c r="R27" s="14">
        <v>463</v>
      </c>
      <c r="S27" s="16">
        <f t="shared" si="11"/>
        <v>-20.034542314335056</v>
      </c>
      <c r="T27" s="15">
        <v>2.802663438256659</v>
      </c>
      <c r="U27" s="15">
        <v>6.457461645746164</v>
      </c>
      <c r="V27" s="14">
        <v>262</v>
      </c>
      <c r="W27" s="14">
        <v>169</v>
      </c>
      <c r="X27" s="16">
        <f t="shared" si="12"/>
        <v>-35.49618320610687</v>
      </c>
      <c r="Y27" s="15">
        <v>1.0230024213075062</v>
      </c>
      <c r="Z27" s="14">
        <v>759</v>
      </c>
      <c r="AA27" s="14">
        <v>599</v>
      </c>
      <c r="AB27" s="16">
        <f t="shared" si="13"/>
        <v>-21.08036890645586</v>
      </c>
      <c r="AC27" s="15">
        <v>3.6259079903147704</v>
      </c>
      <c r="AD27" s="14">
        <v>114</v>
      </c>
      <c r="AE27" s="14">
        <v>64</v>
      </c>
      <c r="AF27" s="16">
        <f t="shared" si="14"/>
        <v>-43.85964912280702</v>
      </c>
      <c r="AG27" s="16">
        <v>0.38740920096852305</v>
      </c>
      <c r="AH27" s="18">
        <v>5579</v>
      </c>
      <c r="AI27" s="18">
        <v>4888</v>
      </c>
      <c r="AJ27" s="16">
        <f t="shared" si="15"/>
        <v>-12.385732210073485</v>
      </c>
      <c r="AK27" s="16">
        <v>29.588377723970947</v>
      </c>
    </row>
    <row r="28" spans="1:37" s="38" customFormat="1" ht="15" customHeight="1">
      <c r="A28" s="36" t="s">
        <v>339</v>
      </c>
      <c r="B28" s="36" t="s">
        <v>344</v>
      </c>
      <c r="C28" s="37">
        <v>169.8</v>
      </c>
      <c r="D28" s="37">
        <v>71.2</v>
      </c>
      <c r="E28" s="14">
        <v>3576</v>
      </c>
      <c r="F28" s="14">
        <v>3987</v>
      </c>
      <c r="G28" s="16">
        <f t="shared" si="8"/>
        <v>11.493288590604035</v>
      </c>
      <c r="H28" s="16">
        <v>23.480565371024735</v>
      </c>
      <c r="I28" s="14">
        <v>272</v>
      </c>
      <c r="J28" s="14">
        <v>317</v>
      </c>
      <c r="K28" s="16">
        <f t="shared" si="9"/>
        <v>16.544117647058833</v>
      </c>
      <c r="L28" s="14">
        <v>1.8669022379269729</v>
      </c>
      <c r="M28" s="14">
        <v>396</v>
      </c>
      <c r="N28" s="14">
        <v>353</v>
      </c>
      <c r="O28" s="16">
        <f t="shared" si="10"/>
        <v>-10.858585858585856</v>
      </c>
      <c r="P28" s="16">
        <v>2.078916372202591</v>
      </c>
      <c r="Q28" s="14">
        <v>1541</v>
      </c>
      <c r="R28" s="14">
        <v>1395</v>
      </c>
      <c r="S28" s="16">
        <f t="shared" si="11"/>
        <v>-9.474367293964958</v>
      </c>
      <c r="T28" s="15">
        <v>8.215547703180212</v>
      </c>
      <c r="U28" s="15">
        <v>19.59269662921348</v>
      </c>
      <c r="V28" s="14">
        <v>656</v>
      </c>
      <c r="W28" s="14">
        <v>464</v>
      </c>
      <c r="X28" s="16">
        <f t="shared" si="12"/>
        <v>-29.268292682926834</v>
      </c>
      <c r="Y28" s="15">
        <v>2.7326266195524145</v>
      </c>
      <c r="Z28" s="14">
        <v>2639</v>
      </c>
      <c r="AA28" s="14">
        <v>1714</v>
      </c>
      <c r="AB28" s="16">
        <f t="shared" si="13"/>
        <v>-35.05115574081091</v>
      </c>
      <c r="AC28" s="15">
        <v>10.094228504122496</v>
      </c>
      <c r="AD28" s="14">
        <v>240</v>
      </c>
      <c r="AE28" s="14">
        <v>183</v>
      </c>
      <c r="AF28" s="16">
        <f t="shared" si="14"/>
        <v>-23.750000000000004</v>
      </c>
      <c r="AG28" s="16">
        <v>1.07773851590106</v>
      </c>
      <c r="AH28" s="18">
        <v>14014</v>
      </c>
      <c r="AI28" s="18">
        <v>12495</v>
      </c>
      <c r="AJ28" s="16">
        <f t="shared" si="15"/>
        <v>-10.839160839160844</v>
      </c>
      <c r="AK28" s="16">
        <v>73.58657243816253</v>
      </c>
    </row>
    <row r="29" spans="1:37" s="38" customFormat="1" ht="15" customHeight="1">
      <c r="A29" s="36" t="s">
        <v>339</v>
      </c>
      <c r="B29" s="36" t="s">
        <v>345</v>
      </c>
      <c r="C29" s="37">
        <v>142.4</v>
      </c>
      <c r="D29" s="37">
        <v>57.1</v>
      </c>
      <c r="E29" s="14">
        <v>782</v>
      </c>
      <c r="F29" s="14">
        <v>910</v>
      </c>
      <c r="G29" s="16">
        <f t="shared" si="8"/>
        <v>16.36828644501278</v>
      </c>
      <c r="H29" s="16">
        <v>6.390449438202247</v>
      </c>
      <c r="I29" s="14">
        <v>85</v>
      </c>
      <c r="J29" s="14">
        <v>78</v>
      </c>
      <c r="K29" s="16">
        <f t="shared" si="9"/>
        <v>-8.235294117647063</v>
      </c>
      <c r="L29" s="14">
        <v>0.547752808988764</v>
      </c>
      <c r="M29" s="14">
        <v>47</v>
      </c>
      <c r="N29" s="14">
        <v>31</v>
      </c>
      <c r="O29" s="16" t="str">
        <f t="shared" si="10"/>
        <v>-</v>
      </c>
      <c r="P29" s="16">
        <v>0.21769662921348315</v>
      </c>
      <c r="Q29" s="14">
        <v>501</v>
      </c>
      <c r="R29" s="14">
        <v>549</v>
      </c>
      <c r="S29" s="16">
        <f t="shared" si="11"/>
        <v>9.580838323353301</v>
      </c>
      <c r="T29" s="15">
        <v>3.855337078651685</v>
      </c>
      <c r="U29" s="15">
        <v>9.614711033274956</v>
      </c>
      <c r="V29" s="14">
        <v>194</v>
      </c>
      <c r="W29" s="14">
        <v>145</v>
      </c>
      <c r="X29" s="16">
        <f t="shared" si="12"/>
        <v>-25.257731958762886</v>
      </c>
      <c r="Y29" s="15">
        <v>1.018258426966292</v>
      </c>
      <c r="Z29" s="14">
        <v>803</v>
      </c>
      <c r="AA29" s="14">
        <v>652</v>
      </c>
      <c r="AB29" s="16">
        <f t="shared" si="13"/>
        <v>-18.80448318804483</v>
      </c>
      <c r="AC29" s="15">
        <v>4.578651685393258</v>
      </c>
      <c r="AD29" s="14">
        <v>89</v>
      </c>
      <c r="AE29" s="14">
        <v>65</v>
      </c>
      <c r="AF29" s="16">
        <f t="shared" si="14"/>
        <v>-26.96629213483146</v>
      </c>
      <c r="AG29" s="16">
        <v>0.45646067415730335</v>
      </c>
      <c r="AH29" s="18">
        <v>3888</v>
      </c>
      <c r="AI29" s="18">
        <v>3626</v>
      </c>
      <c r="AJ29" s="16">
        <f t="shared" si="15"/>
        <v>-6.7386831275720205</v>
      </c>
      <c r="AK29" s="16">
        <v>25.463483146067414</v>
      </c>
    </row>
    <row r="30" spans="1:37" s="38" customFormat="1" ht="15" customHeight="1">
      <c r="A30" s="36" t="s">
        <v>339</v>
      </c>
      <c r="B30" s="36" t="s">
        <v>52</v>
      </c>
      <c r="C30" s="37">
        <v>770.4</v>
      </c>
      <c r="D30" s="37">
        <v>321.9</v>
      </c>
      <c r="E30" s="14">
        <v>9916</v>
      </c>
      <c r="F30" s="14">
        <v>10458</v>
      </c>
      <c r="G30" s="16">
        <f t="shared" si="8"/>
        <v>5.465913674868905</v>
      </c>
      <c r="H30" s="16">
        <v>13.574766355140188</v>
      </c>
      <c r="I30" s="14">
        <v>740</v>
      </c>
      <c r="J30" s="14">
        <v>755</v>
      </c>
      <c r="K30" s="16">
        <f t="shared" si="9"/>
        <v>2.0270270270270174</v>
      </c>
      <c r="L30" s="14">
        <v>0.9800103842159917</v>
      </c>
      <c r="M30" s="14">
        <v>830</v>
      </c>
      <c r="N30" s="14">
        <v>702</v>
      </c>
      <c r="O30" s="16">
        <f t="shared" si="10"/>
        <v>-15.42168674698795</v>
      </c>
      <c r="P30" s="16">
        <v>0.9112149532710281</v>
      </c>
      <c r="Q30" s="14">
        <v>4205</v>
      </c>
      <c r="R30" s="14">
        <v>3823</v>
      </c>
      <c r="S30" s="16">
        <f t="shared" si="11"/>
        <v>-9.084423305588585</v>
      </c>
      <c r="T30" s="15">
        <v>4.962357217030115</v>
      </c>
      <c r="U30" s="15">
        <v>11.87635911773843</v>
      </c>
      <c r="V30" s="14">
        <v>1863</v>
      </c>
      <c r="W30" s="14">
        <v>1298</v>
      </c>
      <c r="X30" s="16">
        <f t="shared" si="12"/>
        <v>-30.32742887815352</v>
      </c>
      <c r="Y30" s="15">
        <v>1.6848390446521289</v>
      </c>
      <c r="Z30" s="14">
        <v>6127</v>
      </c>
      <c r="AA30" s="14">
        <v>4560</v>
      </c>
      <c r="AB30" s="16">
        <f t="shared" si="13"/>
        <v>-25.575322343724494</v>
      </c>
      <c r="AC30" s="15">
        <v>5.919003115264798</v>
      </c>
      <c r="AD30" s="14">
        <v>677</v>
      </c>
      <c r="AE30" s="14">
        <v>471</v>
      </c>
      <c r="AF30" s="16">
        <f t="shared" si="14"/>
        <v>-30.42836041358936</v>
      </c>
      <c r="AG30" s="16">
        <v>0.6113707165109035</v>
      </c>
      <c r="AH30" s="14">
        <v>39166</v>
      </c>
      <c r="AI30" s="14">
        <v>35301</v>
      </c>
      <c r="AJ30" s="16">
        <f t="shared" si="15"/>
        <v>-9.868253076648115</v>
      </c>
      <c r="AK30" s="16">
        <v>45.821651090342684</v>
      </c>
    </row>
    <row r="31" spans="1:37" s="38" customFormat="1" ht="15" customHeight="1">
      <c r="A31" s="36"/>
      <c r="B31" s="36"/>
      <c r="C31" s="37"/>
      <c r="D31" s="37"/>
      <c r="E31" s="14"/>
      <c r="F31" s="14"/>
      <c r="G31" s="16"/>
      <c r="H31" s="16"/>
      <c r="I31" s="14"/>
      <c r="J31" s="14"/>
      <c r="K31" s="16"/>
      <c r="L31" s="14"/>
      <c r="M31" s="14"/>
      <c r="N31" s="14"/>
      <c r="O31" s="16"/>
      <c r="P31" s="16"/>
      <c r="Q31" s="14"/>
      <c r="R31" s="14"/>
      <c r="S31" s="16"/>
      <c r="T31" s="15"/>
      <c r="U31" s="15"/>
      <c r="V31" s="14"/>
      <c r="W31" s="14"/>
      <c r="X31" s="16"/>
      <c r="Y31" s="15"/>
      <c r="Z31" s="14"/>
      <c r="AA31" s="14"/>
      <c r="AB31" s="16"/>
      <c r="AC31" s="15"/>
      <c r="AD31" s="14"/>
      <c r="AE31" s="14"/>
      <c r="AF31" s="16"/>
      <c r="AG31" s="16"/>
      <c r="AH31" s="39"/>
      <c r="AI31" s="39"/>
      <c r="AJ31" s="16"/>
      <c r="AK31" s="16"/>
    </row>
    <row r="32" spans="1:37" s="38" customFormat="1" ht="15" customHeight="1">
      <c r="A32" s="36" t="s">
        <v>346</v>
      </c>
      <c r="B32" s="36" t="s">
        <v>347</v>
      </c>
      <c r="C32" s="37">
        <v>118.2</v>
      </c>
      <c r="D32" s="37">
        <v>52.1</v>
      </c>
      <c r="E32" s="14">
        <v>1833</v>
      </c>
      <c r="F32" s="14">
        <v>1946</v>
      </c>
      <c r="G32" s="16">
        <f t="shared" si="8"/>
        <v>6.164757228587026</v>
      </c>
      <c r="H32" s="16">
        <v>16.46362098138748</v>
      </c>
      <c r="I32" s="14">
        <v>81</v>
      </c>
      <c r="J32" s="14">
        <v>74</v>
      </c>
      <c r="K32" s="16">
        <f t="shared" si="9"/>
        <v>-8.64197530864198</v>
      </c>
      <c r="L32" s="14">
        <v>0.626057529610829</v>
      </c>
      <c r="M32" s="14">
        <v>63</v>
      </c>
      <c r="N32" s="14">
        <v>51</v>
      </c>
      <c r="O32" s="16">
        <f t="shared" si="10"/>
        <v>-19.047619047619047</v>
      </c>
      <c r="P32" s="16">
        <v>0.43147208121827413</v>
      </c>
      <c r="Q32" s="14">
        <v>501</v>
      </c>
      <c r="R32" s="14">
        <v>631</v>
      </c>
      <c r="S32" s="16">
        <f t="shared" si="11"/>
        <v>25.948103792415168</v>
      </c>
      <c r="T32" s="15">
        <v>5.338409475465313</v>
      </c>
      <c r="U32" s="15">
        <v>12.111324376199615</v>
      </c>
      <c r="V32" s="14">
        <v>207</v>
      </c>
      <c r="W32" s="14">
        <v>187</v>
      </c>
      <c r="X32" s="16">
        <f t="shared" si="12"/>
        <v>-9.661835748792269</v>
      </c>
      <c r="Y32" s="15">
        <v>1.5820642978003383</v>
      </c>
      <c r="Z32" s="14">
        <v>687</v>
      </c>
      <c r="AA32" s="14">
        <v>782</v>
      </c>
      <c r="AB32" s="16">
        <f t="shared" si="13"/>
        <v>13.82823871906842</v>
      </c>
      <c r="AC32" s="15">
        <v>6.61590524534687</v>
      </c>
      <c r="AD32" s="14">
        <v>97</v>
      </c>
      <c r="AE32" s="14">
        <v>77</v>
      </c>
      <c r="AF32" s="16">
        <f t="shared" si="14"/>
        <v>-20.618556701030933</v>
      </c>
      <c r="AG32" s="16">
        <v>0.6514382402707276</v>
      </c>
      <c r="AH32" s="18">
        <v>5336</v>
      </c>
      <c r="AI32" s="18">
        <v>5200</v>
      </c>
      <c r="AJ32" s="16">
        <f t="shared" si="15"/>
        <v>-2.5487256371814038</v>
      </c>
      <c r="AK32" s="16">
        <v>43.99323181049069</v>
      </c>
    </row>
    <row r="33" spans="1:37" s="38" customFormat="1" ht="15" customHeight="1">
      <c r="A33" s="36" t="s">
        <v>346</v>
      </c>
      <c r="B33" s="36" t="s">
        <v>348</v>
      </c>
      <c r="C33" s="37">
        <v>92.3</v>
      </c>
      <c r="D33" s="37">
        <v>39.4</v>
      </c>
      <c r="E33" s="14">
        <v>764</v>
      </c>
      <c r="F33" s="14">
        <v>767</v>
      </c>
      <c r="G33" s="16">
        <f t="shared" si="8"/>
        <v>0.3926701570680535</v>
      </c>
      <c r="H33" s="16">
        <v>8.309859154929578</v>
      </c>
      <c r="I33" s="14">
        <v>37</v>
      </c>
      <c r="J33" s="14">
        <v>56</v>
      </c>
      <c r="K33" s="16" t="str">
        <f t="shared" si="9"/>
        <v>-</v>
      </c>
      <c r="L33" s="14">
        <v>0.6067172264355363</v>
      </c>
      <c r="M33" s="14">
        <v>24</v>
      </c>
      <c r="N33" s="14">
        <v>14</v>
      </c>
      <c r="O33" s="16" t="str">
        <f t="shared" si="10"/>
        <v>-</v>
      </c>
      <c r="P33" s="16">
        <v>0.15167930660888407</v>
      </c>
      <c r="Q33" s="14">
        <v>208</v>
      </c>
      <c r="R33" s="14">
        <v>255</v>
      </c>
      <c r="S33" s="16">
        <f t="shared" si="11"/>
        <v>22.596153846153854</v>
      </c>
      <c r="T33" s="15">
        <v>2.76273022751896</v>
      </c>
      <c r="U33" s="15">
        <v>6.472081218274112</v>
      </c>
      <c r="V33" s="14">
        <v>101</v>
      </c>
      <c r="W33" s="14">
        <v>107</v>
      </c>
      <c r="X33" s="16">
        <f t="shared" si="12"/>
        <v>5.940594059405946</v>
      </c>
      <c r="Y33" s="15">
        <v>1.1592632719393283</v>
      </c>
      <c r="Z33" s="14">
        <v>330</v>
      </c>
      <c r="AA33" s="14">
        <v>297</v>
      </c>
      <c r="AB33" s="16">
        <f t="shared" si="13"/>
        <v>-9.999999999999998</v>
      </c>
      <c r="AC33" s="15">
        <v>3.217768147345612</v>
      </c>
      <c r="AD33" s="14">
        <v>41</v>
      </c>
      <c r="AE33" s="14">
        <v>20</v>
      </c>
      <c r="AF33" s="16" t="str">
        <f t="shared" si="14"/>
        <v>-</v>
      </c>
      <c r="AG33" s="16">
        <v>0.21668472372697725</v>
      </c>
      <c r="AH33" s="18">
        <v>2469</v>
      </c>
      <c r="AI33" s="18">
        <v>2297</v>
      </c>
      <c r="AJ33" s="16">
        <f t="shared" si="15"/>
        <v>-6.966383151073307</v>
      </c>
      <c r="AK33" s="16">
        <v>24.886240520043337</v>
      </c>
    </row>
    <row r="34" spans="1:37" s="38" customFormat="1" ht="15" customHeight="1">
      <c r="A34" s="36" t="s">
        <v>346</v>
      </c>
      <c r="B34" s="36" t="s">
        <v>349</v>
      </c>
      <c r="C34" s="37">
        <v>118</v>
      </c>
      <c r="D34" s="37">
        <v>49.7</v>
      </c>
      <c r="E34" s="14">
        <v>1693</v>
      </c>
      <c r="F34" s="14">
        <v>1541</v>
      </c>
      <c r="G34" s="16">
        <f t="shared" si="8"/>
        <v>-8.978145304193742</v>
      </c>
      <c r="H34" s="16">
        <v>13.059322033898304</v>
      </c>
      <c r="I34" s="14">
        <v>88</v>
      </c>
      <c r="J34" s="14">
        <v>87</v>
      </c>
      <c r="K34" s="16">
        <f t="shared" si="9"/>
        <v>-1.1363636363636354</v>
      </c>
      <c r="L34" s="14">
        <v>0.7372881355932204</v>
      </c>
      <c r="M34" s="14">
        <v>59</v>
      </c>
      <c r="N34" s="14">
        <v>26</v>
      </c>
      <c r="O34" s="16">
        <f t="shared" si="10"/>
        <v>-55.93220338983051</v>
      </c>
      <c r="P34" s="16">
        <v>0.22033898305084745</v>
      </c>
      <c r="Q34" s="14">
        <v>322</v>
      </c>
      <c r="R34" s="14">
        <v>456</v>
      </c>
      <c r="S34" s="16">
        <f t="shared" si="11"/>
        <v>41.61490683229814</v>
      </c>
      <c r="T34" s="15">
        <v>3.864406779661017</v>
      </c>
      <c r="U34" s="15">
        <v>9.175050301810865</v>
      </c>
      <c r="V34" s="14">
        <v>192</v>
      </c>
      <c r="W34" s="14">
        <v>106</v>
      </c>
      <c r="X34" s="16">
        <f t="shared" si="12"/>
        <v>-44.791666666666664</v>
      </c>
      <c r="Y34" s="15">
        <v>0.8983050847457628</v>
      </c>
      <c r="Z34" s="14">
        <v>588</v>
      </c>
      <c r="AA34" s="14">
        <v>489</v>
      </c>
      <c r="AB34" s="16">
        <f t="shared" si="13"/>
        <v>-16.836734693877553</v>
      </c>
      <c r="AC34" s="15">
        <v>4.1440677966101696</v>
      </c>
      <c r="AD34" s="14">
        <v>84</v>
      </c>
      <c r="AE34" s="14">
        <v>41</v>
      </c>
      <c r="AF34" s="16">
        <f t="shared" si="14"/>
        <v>-51.19047619047619</v>
      </c>
      <c r="AG34" s="16">
        <v>0.3474576271186441</v>
      </c>
      <c r="AH34" s="18">
        <v>5028</v>
      </c>
      <c r="AI34" s="18">
        <v>4548</v>
      </c>
      <c r="AJ34" s="16">
        <f t="shared" si="15"/>
        <v>-9.54653937947494</v>
      </c>
      <c r="AK34" s="16">
        <v>38.54237288135593</v>
      </c>
    </row>
    <row r="35" spans="1:37" s="38" customFormat="1" ht="15" customHeight="1">
      <c r="A35" s="36" t="s">
        <v>346</v>
      </c>
      <c r="B35" s="36" t="s">
        <v>350</v>
      </c>
      <c r="C35" s="37">
        <v>80.5</v>
      </c>
      <c r="D35" s="37">
        <v>34.4</v>
      </c>
      <c r="E35" s="14">
        <v>1524</v>
      </c>
      <c r="F35" s="14">
        <v>1313</v>
      </c>
      <c r="G35" s="16">
        <f t="shared" si="8"/>
        <v>-13.845144356955386</v>
      </c>
      <c r="H35" s="16">
        <v>16.31055900621118</v>
      </c>
      <c r="I35" s="14">
        <v>70</v>
      </c>
      <c r="J35" s="14">
        <v>50</v>
      </c>
      <c r="K35" s="16">
        <f t="shared" si="9"/>
        <v>-28.57142857142857</v>
      </c>
      <c r="L35" s="14">
        <v>0.6211180124223602</v>
      </c>
      <c r="M35" s="14">
        <v>43</v>
      </c>
      <c r="N35" s="14">
        <v>54</v>
      </c>
      <c r="O35" s="16" t="str">
        <f t="shared" si="10"/>
        <v>-</v>
      </c>
      <c r="P35" s="16">
        <v>0.6708074534161491</v>
      </c>
      <c r="Q35" s="14">
        <v>395</v>
      </c>
      <c r="R35" s="14">
        <v>400</v>
      </c>
      <c r="S35" s="16">
        <f t="shared" si="11"/>
        <v>1.2658227848101333</v>
      </c>
      <c r="T35" s="15">
        <v>4.968944099378882</v>
      </c>
      <c r="U35" s="15">
        <v>11.627906976744187</v>
      </c>
      <c r="V35" s="14">
        <v>277</v>
      </c>
      <c r="W35" s="14">
        <v>186</v>
      </c>
      <c r="X35" s="16">
        <f t="shared" si="12"/>
        <v>-32.851985559566785</v>
      </c>
      <c r="Y35" s="15">
        <v>2.31055900621118</v>
      </c>
      <c r="Z35" s="14">
        <v>502</v>
      </c>
      <c r="AA35" s="14">
        <v>351</v>
      </c>
      <c r="AB35" s="16">
        <f t="shared" si="13"/>
        <v>-30.079681274900395</v>
      </c>
      <c r="AC35" s="15">
        <v>4.3602484472049685</v>
      </c>
      <c r="AD35" s="14">
        <v>110</v>
      </c>
      <c r="AE35" s="14">
        <v>73</v>
      </c>
      <c r="AF35" s="16">
        <f t="shared" si="14"/>
        <v>-33.63636363636363</v>
      </c>
      <c r="AG35" s="16">
        <v>0.906832298136646</v>
      </c>
      <c r="AH35" s="18">
        <v>4358</v>
      </c>
      <c r="AI35" s="18">
        <v>3588</v>
      </c>
      <c r="AJ35" s="16">
        <f t="shared" si="15"/>
        <v>-17.668655346489214</v>
      </c>
      <c r="AK35" s="16">
        <v>44.57142857142857</v>
      </c>
    </row>
    <row r="36" spans="1:37" s="38" customFormat="1" ht="15" customHeight="1">
      <c r="A36" s="36" t="s">
        <v>346</v>
      </c>
      <c r="B36" s="36" t="s">
        <v>351</v>
      </c>
      <c r="C36" s="37">
        <v>118.5</v>
      </c>
      <c r="D36" s="37">
        <v>50.5</v>
      </c>
      <c r="E36" s="14">
        <v>2351</v>
      </c>
      <c r="F36" s="14">
        <v>2077</v>
      </c>
      <c r="G36" s="16">
        <f t="shared" si="8"/>
        <v>-11.654615057422369</v>
      </c>
      <c r="H36" s="16">
        <v>17.52742616033755</v>
      </c>
      <c r="I36" s="14">
        <v>103</v>
      </c>
      <c r="J36" s="14">
        <v>98</v>
      </c>
      <c r="K36" s="16">
        <f t="shared" si="9"/>
        <v>-4.854368932038833</v>
      </c>
      <c r="L36" s="14">
        <v>0.8270042194092827</v>
      </c>
      <c r="M36" s="14">
        <v>125</v>
      </c>
      <c r="N36" s="14">
        <v>105</v>
      </c>
      <c r="O36" s="16">
        <f t="shared" si="10"/>
        <v>-16.000000000000004</v>
      </c>
      <c r="P36" s="16">
        <v>0.8860759493670886</v>
      </c>
      <c r="Q36" s="14">
        <v>717</v>
      </c>
      <c r="R36" s="14">
        <v>601</v>
      </c>
      <c r="S36" s="16">
        <f t="shared" si="11"/>
        <v>-16.17852161785216</v>
      </c>
      <c r="T36" s="15">
        <v>5.071729957805907</v>
      </c>
      <c r="U36" s="15">
        <v>11.900990099009901</v>
      </c>
      <c r="V36" s="14">
        <v>424</v>
      </c>
      <c r="W36" s="14">
        <v>330</v>
      </c>
      <c r="X36" s="16">
        <f t="shared" si="12"/>
        <v>-22.169811320754718</v>
      </c>
      <c r="Y36" s="15">
        <v>2.7848101265822787</v>
      </c>
      <c r="Z36" s="14">
        <v>981</v>
      </c>
      <c r="AA36" s="14">
        <v>726</v>
      </c>
      <c r="AB36" s="16">
        <f t="shared" si="13"/>
        <v>-25.993883792048933</v>
      </c>
      <c r="AC36" s="15">
        <v>6.1265822784810124</v>
      </c>
      <c r="AD36" s="14">
        <v>103</v>
      </c>
      <c r="AE36" s="14">
        <v>63</v>
      </c>
      <c r="AF36" s="16">
        <f t="shared" si="14"/>
        <v>-38.834951456310684</v>
      </c>
      <c r="AG36" s="16">
        <v>0.5316455696202531</v>
      </c>
      <c r="AH36" s="18">
        <v>7339</v>
      </c>
      <c r="AI36" s="18">
        <v>6059</v>
      </c>
      <c r="AJ36" s="16">
        <f t="shared" si="15"/>
        <v>-17.44106826543126</v>
      </c>
      <c r="AK36" s="16">
        <v>51.130801687763714</v>
      </c>
    </row>
    <row r="37" spans="1:37" s="38" customFormat="1" ht="15" customHeight="1">
      <c r="A37" s="36" t="s">
        <v>346</v>
      </c>
      <c r="B37" s="36" t="s">
        <v>352</v>
      </c>
      <c r="C37" s="37">
        <v>151.9</v>
      </c>
      <c r="D37" s="37">
        <v>66.4</v>
      </c>
      <c r="E37" s="14">
        <v>1562</v>
      </c>
      <c r="F37" s="14">
        <v>1507</v>
      </c>
      <c r="G37" s="16">
        <f t="shared" si="8"/>
        <v>-3.5211267605633756</v>
      </c>
      <c r="H37" s="16">
        <v>9.921000658327847</v>
      </c>
      <c r="I37" s="14">
        <v>76</v>
      </c>
      <c r="J37" s="14">
        <v>96</v>
      </c>
      <c r="K37" s="16">
        <f t="shared" si="9"/>
        <v>26.315789473684205</v>
      </c>
      <c r="L37" s="14">
        <v>0.6319947333772218</v>
      </c>
      <c r="M37" s="14">
        <v>98</v>
      </c>
      <c r="N37" s="14">
        <v>42</v>
      </c>
      <c r="O37" s="16">
        <f t="shared" si="10"/>
        <v>-57.14285714285714</v>
      </c>
      <c r="P37" s="16">
        <v>0.27649769585253453</v>
      </c>
      <c r="Q37" s="14">
        <v>542</v>
      </c>
      <c r="R37" s="14">
        <v>596</v>
      </c>
      <c r="S37" s="16">
        <f t="shared" si="11"/>
        <v>9.963099630996307</v>
      </c>
      <c r="T37" s="15">
        <v>3.923633969716919</v>
      </c>
      <c r="U37" s="15">
        <v>8.975903614457831</v>
      </c>
      <c r="V37" s="14">
        <v>297</v>
      </c>
      <c r="W37" s="14">
        <v>184</v>
      </c>
      <c r="X37" s="16">
        <f t="shared" si="12"/>
        <v>-38.04713804713805</v>
      </c>
      <c r="Y37" s="15">
        <v>1.2113232389730084</v>
      </c>
      <c r="Z37" s="14">
        <v>904</v>
      </c>
      <c r="AA37" s="14">
        <v>664</v>
      </c>
      <c r="AB37" s="16">
        <f t="shared" si="13"/>
        <v>-26.54867256637168</v>
      </c>
      <c r="AC37" s="15">
        <v>4.371296905859118</v>
      </c>
      <c r="AD37" s="14">
        <v>102</v>
      </c>
      <c r="AE37" s="14">
        <v>75</v>
      </c>
      <c r="AF37" s="16">
        <f t="shared" si="14"/>
        <v>-26.470588235294112</v>
      </c>
      <c r="AG37" s="16">
        <v>0.49374588545095455</v>
      </c>
      <c r="AH37" s="18">
        <v>5433</v>
      </c>
      <c r="AI37" s="18">
        <v>4696</v>
      </c>
      <c r="AJ37" s="16">
        <f t="shared" si="15"/>
        <v>-13.565249401803792</v>
      </c>
      <c r="AK37" s="16">
        <v>30.915075707702435</v>
      </c>
    </row>
    <row r="38" spans="1:37" s="38" customFormat="1" ht="15" customHeight="1">
      <c r="A38" s="36" t="s">
        <v>346</v>
      </c>
      <c r="B38" s="36" t="s">
        <v>353</v>
      </c>
      <c r="C38" s="37">
        <v>127.3</v>
      </c>
      <c r="D38" s="37">
        <v>53.9</v>
      </c>
      <c r="E38" s="14">
        <v>1500</v>
      </c>
      <c r="F38" s="14">
        <v>1407</v>
      </c>
      <c r="G38" s="16">
        <f t="shared" si="8"/>
        <v>-6.2000000000000055</v>
      </c>
      <c r="H38" s="16">
        <v>11.052631578947368</v>
      </c>
      <c r="I38" s="14">
        <v>84</v>
      </c>
      <c r="J38" s="14">
        <v>82</v>
      </c>
      <c r="K38" s="16">
        <f t="shared" si="9"/>
        <v>-2.3809523809523836</v>
      </c>
      <c r="L38" s="14">
        <v>0.6441476826394344</v>
      </c>
      <c r="M38" s="14">
        <v>51</v>
      </c>
      <c r="N38" s="14">
        <v>39</v>
      </c>
      <c r="O38" s="16">
        <f t="shared" si="10"/>
        <v>-23.529411764705888</v>
      </c>
      <c r="P38" s="16">
        <v>0.3063629222309505</v>
      </c>
      <c r="Q38" s="14">
        <v>385</v>
      </c>
      <c r="R38" s="14">
        <v>354</v>
      </c>
      <c r="S38" s="16">
        <f t="shared" si="11"/>
        <v>-8.051948051948054</v>
      </c>
      <c r="T38" s="15">
        <v>2.780832678711705</v>
      </c>
      <c r="U38" s="15">
        <v>6.567717996289425</v>
      </c>
      <c r="V38" s="14">
        <v>236</v>
      </c>
      <c r="W38" s="14">
        <v>181</v>
      </c>
      <c r="X38" s="16">
        <f t="shared" si="12"/>
        <v>-23.305084745762716</v>
      </c>
      <c r="Y38" s="15">
        <v>1.4218381775333857</v>
      </c>
      <c r="Z38" s="14">
        <v>467</v>
      </c>
      <c r="AA38" s="14">
        <v>374</v>
      </c>
      <c r="AB38" s="16">
        <f t="shared" si="13"/>
        <v>-19.914346895074942</v>
      </c>
      <c r="AC38" s="15">
        <v>2.9379418695993715</v>
      </c>
      <c r="AD38" s="14">
        <v>67</v>
      </c>
      <c r="AE38" s="14">
        <v>51</v>
      </c>
      <c r="AF38" s="16">
        <f t="shared" si="14"/>
        <v>-23.880597014925375</v>
      </c>
      <c r="AG38" s="16">
        <v>0.4006284367635507</v>
      </c>
      <c r="AH38" s="18">
        <v>4501</v>
      </c>
      <c r="AI38" s="18">
        <v>3844</v>
      </c>
      <c r="AJ38" s="16">
        <f t="shared" si="15"/>
        <v>-14.596756276383028</v>
      </c>
      <c r="AK38" s="16">
        <v>30.196386488609583</v>
      </c>
    </row>
    <row r="39" spans="1:37" s="38" customFormat="1" ht="15" customHeight="1">
      <c r="A39" s="36" t="s">
        <v>346</v>
      </c>
      <c r="B39" s="36" t="s">
        <v>354</v>
      </c>
      <c r="C39" s="37">
        <v>196.2</v>
      </c>
      <c r="D39" s="37">
        <v>82.8</v>
      </c>
      <c r="E39" s="14">
        <v>2942</v>
      </c>
      <c r="F39" s="14">
        <v>2890</v>
      </c>
      <c r="G39" s="16">
        <f t="shared" si="8"/>
        <v>-1.7675050985723972</v>
      </c>
      <c r="H39" s="16">
        <v>14.729867482161062</v>
      </c>
      <c r="I39" s="14">
        <v>166</v>
      </c>
      <c r="J39" s="14">
        <v>161</v>
      </c>
      <c r="K39" s="16">
        <f t="shared" si="9"/>
        <v>-3.0120481927710885</v>
      </c>
      <c r="L39" s="14">
        <v>0.8205912334352702</v>
      </c>
      <c r="M39" s="14">
        <v>118</v>
      </c>
      <c r="N39" s="14">
        <v>98</v>
      </c>
      <c r="O39" s="16">
        <f t="shared" si="10"/>
        <v>-16.94915254237288</v>
      </c>
      <c r="P39" s="16">
        <v>0.4994903160040775</v>
      </c>
      <c r="Q39" s="14">
        <v>848</v>
      </c>
      <c r="R39" s="14">
        <v>842</v>
      </c>
      <c r="S39" s="16">
        <f t="shared" si="11"/>
        <v>-0.7075471698113178</v>
      </c>
      <c r="T39" s="15">
        <v>4.291539245667686</v>
      </c>
      <c r="U39" s="15">
        <v>10.169082125603865</v>
      </c>
      <c r="V39" s="14">
        <v>500</v>
      </c>
      <c r="W39" s="14">
        <v>378</v>
      </c>
      <c r="X39" s="16">
        <f t="shared" si="12"/>
        <v>-24.4</v>
      </c>
      <c r="Y39" s="15">
        <v>1.9266055045871562</v>
      </c>
      <c r="Z39" s="14">
        <v>1272</v>
      </c>
      <c r="AA39" s="14">
        <v>1269</v>
      </c>
      <c r="AB39" s="16">
        <f t="shared" si="13"/>
        <v>-0.2358490566037763</v>
      </c>
      <c r="AC39" s="15">
        <v>6.467889908256881</v>
      </c>
      <c r="AD39" s="14">
        <v>128</v>
      </c>
      <c r="AE39" s="14">
        <v>106</v>
      </c>
      <c r="AF39" s="16">
        <f t="shared" si="14"/>
        <v>-17.1875</v>
      </c>
      <c r="AG39" s="16">
        <v>0.5402650356778798</v>
      </c>
      <c r="AH39" s="18">
        <v>8598</v>
      </c>
      <c r="AI39" s="18">
        <v>7768</v>
      </c>
      <c r="AJ39" s="16">
        <f t="shared" si="15"/>
        <v>-9.653407769248668</v>
      </c>
      <c r="AK39" s="16">
        <v>39.59225280326198</v>
      </c>
    </row>
    <row r="40" spans="1:37" s="38" customFormat="1" ht="15" customHeight="1">
      <c r="A40" s="36" t="s">
        <v>346</v>
      </c>
      <c r="B40" s="36" t="s">
        <v>52</v>
      </c>
      <c r="C40" s="37">
        <v>1002.9</v>
      </c>
      <c r="D40" s="37">
        <v>429.2</v>
      </c>
      <c r="E40" s="14">
        <v>14169</v>
      </c>
      <c r="F40" s="14">
        <v>13448</v>
      </c>
      <c r="G40" s="16">
        <f t="shared" si="8"/>
        <v>-5.088573646693484</v>
      </c>
      <c r="H40" s="16">
        <v>13.409113570645129</v>
      </c>
      <c r="I40" s="14">
        <v>705</v>
      </c>
      <c r="J40" s="14">
        <v>704</v>
      </c>
      <c r="K40" s="16">
        <f t="shared" si="9"/>
        <v>-0.14184397163120588</v>
      </c>
      <c r="L40" s="14">
        <v>0.7019643035197927</v>
      </c>
      <c r="M40" s="14">
        <v>581</v>
      </c>
      <c r="N40" s="14">
        <v>429</v>
      </c>
      <c r="O40" s="16">
        <f t="shared" si="10"/>
        <v>-26.161790017211707</v>
      </c>
      <c r="P40" s="16">
        <v>0.4277594974573736</v>
      </c>
      <c r="Q40" s="14">
        <v>3918</v>
      </c>
      <c r="R40" s="14">
        <v>4135</v>
      </c>
      <c r="S40" s="16">
        <f t="shared" si="11"/>
        <v>5.538540071465037</v>
      </c>
      <c r="T40" s="15">
        <v>4.1230431747931</v>
      </c>
      <c r="U40" s="15">
        <v>9.634203168685927</v>
      </c>
      <c r="V40" s="14">
        <v>2234</v>
      </c>
      <c r="W40" s="14">
        <v>1659</v>
      </c>
      <c r="X40" s="16">
        <f t="shared" si="12"/>
        <v>-25.738585496866605</v>
      </c>
      <c r="Y40" s="15">
        <v>1.6542028118456478</v>
      </c>
      <c r="Z40" s="14">
        <v>5731</v>
      </c>
      <c r="AA40" s="14">
        <v>4952</v>
      </c>
      <c r="AB40" s="16">
        <f t="shared" si="13"/>
        <v>-13.5927412318967</v>
      </c>
      <c r="AC40" s="15">
        <v>4.9376807258949045</v>
      </c>
      <c r="AD40" s="14">
        <v>732</v>
      </c>
      <c r="AE40" s="14">
        <v>506</v>
      </c>
      <c r="AF40" s="16">
        <f t="shared" si="14"/>
        <v>-30.87431693989071</v>
      </c>
      <c r="AG40" s="16">
        <v>0.5045368431548509</v>
      </c>
      <c r="AH40" s="14">
        <v>43062</v>
      </c>
      <c r="AI40" s="14">
        <v>38000</v>
      </c>
      <c r="AJ40" s="16">
        <f t="shared" si="15"/>
        <v>-11.75514374622637</v>
      </c>
      <c r="AK40" s="16">
        <v>37.89011865589789</v>
      </c>
    </row>
    <row r="41" spans="1:37" s="38" customFormat="1" ht="15" customHeight="1">
      <c r="A41" s="36"/>
      <c r="B41" s="36"/>
      <c r="C41" s="37"/>
      <c r="D41" s="37"/>
      <c r="E41" s="14"/>
      <c r="F41" s="14"/>
      <c r="G41" s="16"/>
      <c r="H41" s="16"/>
      <c r="I41" s="14"/>
      <c r="J41" s="14"/>
      <c r="K41" s="16"/>
      <c r="L41" s="14"/>
      <c r="M41" s="14"/>
      <c r="N41" s="14"/>
      <c r="O41" s="16"/>
      <c r="P41" s="16"/>
      <c r="Q41" s="14"/>
      <c r="R41" s="14"/>
      <c r="S41" s="16"/>
      <c r="T41" s="15"/>
      <c r="U41" s="15"/>
      <c r="V41" s="14"/>
      <c r="W41" s="14"/>
      <c r="X41" s="16"/>
      <c r="Y41" s="15"/>
      <c r="Z41" s="14"/>
      <c r="AA41" s="14"/>
      <c r="AB41" s="16"/>
      <c r="AC41" s="15"/>
      <c r="AD41" s="14"/>
      <c r="AE41" s="14"/>
      <c r="AF41" s="16"/>
      <c r="AG41" s="16"/>
      <c r="AH41" s="39"/>
      <c r="AI41" s="39"/>
      <c r="AJ41" s="16"/>
      <c r="AK41" s="16"/>
    </row>
    <row r="42" spans="1:37" s="38" customFormat="1" ht="15" customHeight="1">
      <c r="A42" s="36" t="s">
        <v>355</v>
      </c>
      <c r="B42" s="36" t="s">
        <v>356</v>
      </c>
      <c r="C42" s="37">
        <v>90.8</v>
      </c>
      <c r="D42" s="37">
        <v>40</v>
      </c>
      <c r="E42" s="14">
        <v>1628</v>
      </c>
      <c r="F42" s="14">
        <v>1637</v>
      </c>
      <c r="G42" s="16">
        <f t="shared" si="8"/>
        <v>0.5528255528255421</v>
      </c>
      <c r="H42" s="16">
        <v>18.028634361233483</v>
      </c>
      <c r="I42" s="14">
        <v>94</v>
      </c>
      <c r="J42" s="14">
        <v>108</v>
      </c>
      <c r="K42" s="16">
        <f t="shared" si="9"/>
        <v>14.893617021276606</v>
      </c>
      <c r="L42" s="14">
        <v>1.1894273127753305</v>
      </c>
      <c r="M42" s="14">
        <v>65</v>
      </c>
      <c r="N42" s="14">
        <v>34</v>
      </c>
      <c r="O42" s="16">
        <f t="shared" si="10"/>
        <v>-47.692307692307686</v>
      </c>
      <c r="P42" s="16">
        <v>0.3744493392070485</v>
      </c>
      <c r="Q42" s="14">
        <v>504</v>
      </c>
      <c r="R42" s="14">
        <v>415</v>
      </c>
      <c r="S42" s="16">
        <f t="shared" si="11"/>
        <v>-17.65873015873016</v>
      </c>
      <c r="T42" s="15">
        <v>4.570484581497798</v>
      </c>
      <c r="U42" s="15">
        <v>10.375</v>
      </c>
      <c r="V42" s="14">
        <v>312</v>
      </c>
      <c r="W42" s="14">
        <v>211</v>
      </c>
      <c r="X42" s="16">
        <f t="shared" si="12"/>
        <v>-32.37179487179487</v>
      </c>
      <c r="Y42" s="15">
        <v>2.3237885462555066</v>
      </c>
      <c r="Z42" s="14">
        <v>483</v>
      </c>
      <c r="AA42" s="14">
        <v>334</v>
      </c>
      <c r="AB42" s="16">
        <f t="shared" si="13"/>
        <v>-30.848861283643892</v>
      </c>
      <c r="AC42" s="15">
        <v>3.6784140969162995</v>
      </c>
      <c r="AD42" s="14">
        <v>93</v>
      </c>
      <c r="AE42" s="14">
        <v>68</v>
      </c>
      <c r="AF42" s="16">
        <f t="shared" si="14"/>
        <v>-26.881720430107524</v>
      </c>
      <c r="AG42" s="16">
        <v>0.748898678414097</v>
      </c>
      <c r="AH42" s="18">
        <v>4937</v>
      </c>
      <c r="AI42" s="18">
        <v>4252</v>
      </c>
      <c r="AJ42" s="16">
        <f t="shared" si="15"/>
        <v>-13.874822766862472</v>
      </c>
      <c r="AK42" s="16">
        <v>46.82819383259912</v>
      </c>
    </row>
    <row r="43" spans="1:37" s="38" customFormat="1" ht="15" customHeight="1">
      <c r="A43" s="36" t="s">
        <v>355</v>
      </c>
      <c r="B43" s="36" t="s">
        <v>357</v>
      </c>
      <c r="C43" s="37">
        <v>137.8</v>
      </c>
      <c r="D43" s="37">
        <v>59.9</v>
      </c>
      <c r="E43" s="14">
        <v>2068</v>
      </c>
      <c r="F43" s="14">
        <v>1826</v>
      </c>
      <c r="G43" s="16">
        <f t="shared" si="8"/>
        <v>-11.702127659574469</v>
      </c>
      <c r="H43" s="16">
        <v>13.251088534107401</v>
      </c>
      <c r="I43" s="14">
        <v>89</v>
      </c>
      <c r="J43" s="14">
        <v>102</v>
      </c>
      <c r="K43" s="16">
        <f t="shared" si="9"/>
        <v>14.606741573033698</v>
      </c>
      <c r="L43" s="14">
        <v>0.7402031930333817</v>
      </c>
      <c r="M43" s="14">
        <v>33</v>
      </c>
      <c r="N43" s="14">
        <v>36</v>
      </c>
      <c r="O43" s="16" t="str">
        <f t="shared" si="10"/>
        <v>-</v>
      </c>
      <c r="P43" s="16">
        <v>0.2612481857764876</v>
      </c>
      <c r="Q43" s="14">
        <v>501</v>
      </c>
      <c r="R43" s="14">
        <v>506</v>
      </c>
      <c r="S43" s="16">
        <f t="shared" si="11"/>
        <v>0.9980039920159722</v>
      </c>
      <c r="T43" s="15">
        <v>3.671988388969521</v>
      </c>
      <c r="U43" s="15">
        <v>8.447412353923205</v>
      </c>
      <c r="V43" s="14">
        <v>332</v>
      </c>
      <c r="W43" s="14">
        <v>294</v>
      </c>
      <c r="X43" s="16">
        <f t="shared" si="12"/>
        <v>-11.445783132530119</v>
      </c>
      <c r="Y43" s="15">
        <v>2.1335268505079825</v>
      </c>
      <c r="Z43" s="14">
        <v>602</v>
      </c>
      <c r="AA43" s="14">
        <v>627</v>
      </c>
      <c r="AB43" s="16">
        <f t="shared" si="13"/>
        <v>4.152823920265791</v>
      </c>
      <c r="AC43" s="15">
        <v>4.550072568940493</v>
      </c>
      <c r="AD43" s="14">
        <v>101</v>
      </c>
      <c r="AE43" s="14">
        <v>86</v>
      </c>
      <c r="AF43" s="16">
        <f t="shared" si="14"/>
        <v>-14.851485148514854</v>
      </c>
      <c r="AG43" s="16">
        <v>0.6240928882438316</v>
      </c>
      <c r="AH43" s="18">
        <v>7036</v>
      </c>
      <c r="AI43" s="18">
        <v>6238</v>
      </c>
      <c r="AJ43" s="16">
        <f t="shared" si="15"/>
        <v>-11.341671404206933</v>
      </c>
      <c r="AK43" s="16">
        <v>45.26850507982583</v>
      </c>
    </row>
    <row r="44" spans="1:37" s="38" customFormat="1" ht="15" customHeight="1">
      <c r="A44" s="36" t="s">
        <v>355</v>
      </c>
      <c r="B44" s="36" t="s">
        <v>358</v>
      </c>
      <c r="C44" s="37">
        <v>140.1</v>
      </c>
      <c r="D44" s="37">
        <v>58.6</v>
      </c>
      <c r="E44" s="14">
        <v>4230</v>
      </c>
      <c r="F44" s="14">
        <v>3541</v>
      </c>
      <c r="G44" s="16">
        <f t="shared" si="8"/>
        <v>-16.288416075650115</v>
      </c>
      <c r="H44" s="16">
        <v>25.274803711634547</v>
      </c>
      <c r="I44" s="14">
        <v>205</v>
      </c>
      <c r="J44" s="14">
        <v>220</v>
      </c>
      <c r="K44" s="16">
        <f t="shared" si="9"/>
        <v>7.317073170731714</v>
      </c>
      <c r="L44" s="14">
        <v>1.5703069236259815</v>
      </c>
      <c r="M44" s="14">
        <v>199</v>
      </c>
      <c r="N44" s="14">
        <v>163</v>
      </c>
      <c r="O44" s="16">
        <f t="shared" si="10"/>
        <v>-18.090452261306535</v>
      </c>
      <c r="P44" s="16">
        <v>1.1634546752319772</v>
      </c>
      <c r="Q44" s="14">
        <v>1152</v>
      </c>
      <c r="R44" s="14">
        <v>942</v>
      </c>
      <c r="S44" s="16">
        <f t="shared" si="11"/>
        <v>-18.229166666666664</v>
      </c>
      <c r="T44" s="15">
        <v>6.7237687366167025</v>
      </c>
      <c r="U44" s="15">
        <v>16.07508532423208</v>
      </c>
      <c r="V44" s="14">
        <v>526</v>
      </c>
      <c r="W44" s="14">
        <v>335</v>
      </c>
      <c r="X44" s="16">
        <f t="shared" si="12"/>
        <v>-36.31178707224335</v>
      </c>
      <c r="Y44" s="15">
        <v>2.3911491791577446</v>
      </c>
      <c r="Z44" s="14">
        <v>1337</v>
      </c>
      <c r="AA44" s="14">
        <v>1001</v>
      </c>
      <c r="AB44" s="16">
        <f t="shared" si="13"/>
        <v>-25.130890052356026</v>
      </c>
      <c r="AC44" s="15">
        <v>7.144896502498216</v>
      </c>
      <c r="AD44" s="14">
        <v>269</v>
      </c>
      <c r="AE44" s="14">
        <v>193</v>
      </c>
      <c r="AF44" s="16">
        <f t="shared" si="14"/>
        <v>-28.25278810408922</v>
      </c>
      <c r="AG44" s="16">
        <v>1.377587437544611</v>
      </c>
      <c r="AH44" s="18">
        <v>11804</v>
      </c>
      <c r="AI44" s="18">
        <v>9523</v>
      </c>
      <c r="AJ44" s="16">
        <f t="shared" si="15"/>
        <v>-19.32395798034564</v>
      </c>
      <c r="AK44" s="16">
        <v>67.97287651677374</v>
      </c>
    </row>
    <row r="45" spans="1:37" s="38" customFormat="1" ht="15" customHeight="1">
      <c r="A45" s="36" t="s">
        <v>355</v>
      </c>
      <c r="B45" s="36" t="s">
        <v>359</v>
      </c>
      <c r="C45" s="37">
        <v>189.8</v>
      </c>
      <c r="D45" s="37">
        <v>81.1</v>
      </c>
      <c r="E45" s="14">
        <v>2734</v>
      </c>
      <c r="F45" s="14">
        <v>2316</v>
      </c>
      <c r="G45" s="16">
        <f t="shared" si="8"/>
        <v>-15.288953913679592</v>
      </c>
      <c r="H45" s="16">
        <v>12.20231822971549</v>
      </c>
      <c r="I45" s="14">
        <v>178</v>
      </c>
      <c r="J45" s="14">
        <v>169</v>
      </c>
      <c r="K45" s="16">
        <f t="shared" si="9"/>
        <v>-5.0561797752809</v>
      </c>
      <c r="L45" s="14">
        <v>0.8904109589041095</v>
      </c>
      <c r="M45" s="14">
        <v>107</v>
      </c>
      <c r="N45" s="14">
        <v>53</v>
      </c>
      <c r="O45" s="16">
        <f t="shared" si="10"/>
        <v>-50.46728971962617</v>
      </c>
      <c r="P45" s="16">
        <v>0.2792413066385669</v>
      </c>
      <c r="Q45" s="14">
        <v>752</v>
      </c>
      <c r="R45" s="14">
        <v>597</v>
      </c>
      <c r="S45" s="16">
        <f t="shared" si="11"/>
        <v>-20.61170212765957</v>
      </c>
      <c r="T45" s="15">
        <v>3.1454162276080084</v>
      </c>
      <c r="U45" s="15">
        <v>7.361282367447596</v>
      </c>
      <c r="V45" s="14">
        <v>418</v>
      </c>
      <c r="W45" s="14">
        <v>328</v>
      </c>
      <c r="X45" s="16">
        <f t="shared" si="12"/>
        <v>-21.5311004784689</v>
      </c>
      <c r="Y45" s="15">
        <v>1.7281348788198103</v>
      </c>
      <c r="Z45" s="14">
        <v>660</v>
      </c>
      <c r="AA45" s="14">
        <v>521</v>
      </c>
      <c r="AB45" s="16">
        <f t="shared" si="13"/>
        <v>-21.06060606060606</v>
      </c>
      <c r="AC45" s="15">
        <v>2.744994731296101</v>
      </c>
      <c r="AD45" s="14">
        <v>91</v>
      </c>
      <c r="AE45" s="14">
        <v>90</v>
      </c>
      <c r="AF45" s="16">
        <f t="shared" si="14"/>
        <v>-1.098901098901095</v>
      </c>
      <c r="AG45" s="16">
        <v>0.47418335089567965</v>
      </c>
      <c r="AH45" s="18">
        <v>8305</v>
      </c>
      <c r="AI45" s="18">
        <v>6660</v>
      </c>
      <c r="AJ45" s="16">
        <f t="shared" si="15"/>
        <v>-19.80734497290789</v>
      </c>
      <c r="AK45" s="16">
        <v>35.08956796628029</v>
      </c>
    </row>
    <row r="46" spans="1:37" s="38" customFormat="1" ht="15" customHeight="1">
      <c r="A46" s="36" t="s">
        <v>355</v>
      </c>
      <c r="B46" s="36" t="s">
        <v>52</v>
      </c>
      <c r="C46" s="37">
        <v>558.5</v>
      </c>
      <c r="D46" s="37">
        <v>239.6</v>
      </c>
      <c r="E46" s="14">
        <v>10660</v>
      </c>
      <c r="F46" s="14">
        <v>9320</v>
      </c>
      <c r="G46" s="16">
        <f t="shared" si="8"/>
        <v>-12.570356472795496</v>
      </c>
      <c r="H46" s="16">
        <v>16.687555953446733</v>
      </c>
      <c r="I46" s="14">
        <v>566</v>
      </c>
      <c r="J46" s="14">
        <v>599</v>
      </c>
      <c r="K46" s="16">
        <f t="shared" si="9"/>
        <v>5.830388692579502</v>
      </c>
      <c r="L46" s="14">
        <v>1.072515666965085</v>
      </c>
      <c r="M46" s="14">
        <v>404</v>
      </c>
      <c r="N46" s="14">
        <v>286</v>
      </c>
      <c r="O46" s="16">
        <f t="shared" si="10"/>
        <v>-29.20792079207921</v>
      </c>
      <c r="P46" s="16">
        <v>0.5120859444941809</v>
      </c>
      <c r="Q46" s="14">
        <v>2909</v>
      </c>
      <c r="R46" s="14">
        <v>2460</v>
      </c>
      <c r="S46" s="16">
        <f t="shared" si="11"/>
        <v>-15.434857339291852</v>
      </c>
      <c r="T46" s="15">
        <v>4.404655326768129</v>
      </c>
      <c r="U46" s="15">
        <v>10.267111853088482</v>
      </c>
      <c r="V46" s="14">
        <v>1588</v>
      </c>
      <c r="W46" s="14">
        <v>1168</v>
      </c>
      <c r="X46" s="16">
        <f t="shared" si="12"/>
        <v>-26.44836272040302</v>
      </c>
      <c r="Y46" s="15">
        <v>2.0913160250671443</v>
      </c>
      <c r="Z46" s="14">
        <v>3082</v>
      </c>
      <c r="AA46" s="14">
        <v>2483</v>
      </c>
      <c r="AB46" s="16">
        <f t="shared" si="13"/>
        <v>-19.435431537962366</v>
      </c>
      <c r="AC46" s="15">
        <v>4.445837063563116</v>
      </c>
      <c r="AD46" s="14">
        <v>554</v>
      </c>
      <c r="AE46" s="14">
        <v>437</v>
      </c>
      <c r="AF46" s="16">
        <f t="shared" si="14"/>
        <v>-21.119133574007222</v>
      </c>
      <c r="AG46" s="16">
        <v>0.7824529991047449</v>
      </c>
      <c r="AH46" s="14">
        <v>32082</v>
      </c>
      <c r="AI46" s="14">
        <v>26673</v>
      </c>
      <c r="AJ46" s="16">
        <f t="shared" si="15"/>
        <v>-16.85992145128109</v>
      </c>
      <c r="AK46" s="16">
        <v>47.758281110116386</v>
      </c>
    </row>
    <row r="47" spans="1:37" s="38" customFormat="1" ht="15" customHeight="1">
      <c r="A47" s="36"/>
      <c r="B47" s="36"/>
      <c r="C47" s="37"/>
      <c r="D47" s="37"/>
      <c r="E47" s="14"/>
      <c r="F47" s="14"/>
      <c r="G47" s="16"/>
      <c r="H47" s="16"/>
      <c r="I47" s="14"/>
      <c r="J47" s="14"/>
      <c r="K47" s="16"/>
      <c r="L47" s="14"/>
      <c r="M47" s="14"/>
      <c r="N47" s="14"/>
      <c r="O47" s="16"/>
      <c r="P47" s="16"/>
      <c r="Q47" s="14"/>
      <c r="R47" s="14"/>
      <c r="S47" s="16"/>
      <c r="T47" s="15"/>
      <c r="U47" s="15"/>
      <c r="V47" s="14"/>
      <c r="W47" s="14"/>
      <c r="X47" s="16"/>
      <c r="Y47" s="15"/>
      <c r="Z47" s="14"/>
      <c r="AA47" s="14"/>
      <c r="AB47" s="16"/>
      <c r="AC47" s="15"/>
      <c r="AD47" s="14"/>
      <c r="AE47" s="14"/>
      <c r="AF47" s="16"/>
      <c r="AG47" s="16"/>
      <c r="AH47" s="39"/>
      <c r="AI47" s="39"/>
      <c r="AJ47" s="16"/>
      <c r="AK47" s="16"/>
    </row>
    <row r="48" spans="1:37" s="38" customFormat="1" ht="15" customHeight="1">
      <c r="A48" s="36" t="s">
        <v>360</v>
      </c>
      <c r="B48" s="36" t="s">
        <v>361</v>
      </c>
      <c r="C48" s="37">
        <v>94.3</v>
      </c>
      <c r="D48" s="37">
        <v>41.6</v>
      </c>
      <c r="E48" s="14">
        <v>1368</v>
      </c>
      <c r="F48" s="14">
        <v>1169</v>
      </c>
      <c r="G48" s="16">
        <f t="shared" si="8"/>
        <v>-14.546783625730997</v>
      </c>
      <c r="H48" s="16">
        <v>12.3966065747614</v>
      </c>
      <c r="I48" s="14">
        <v>71</v>
      </c>
      <c r="J48" s="14">
        <v>87</v>
      </c>
      <c r="K48" s="16">
        <f t="shared" si="9"/>
        <v>22.535211267605625</v>
      </c>
      <c r="L48" s="14">
        <v>0.9225874867444327</v>
      </c>
      <c r="M48" s="14">
        <v>10</v>
      </c>
      <c r="N48" s="14">
        <v>8</v>
      </c>
      <c r="O48" s="16" t="str">
        <f t="shared" si="10"/>
        <v>-</v>
      </c>
      <c r="P48" s="16">
        <v>0.08483563096500531</v>
      </c>
      <c r="Q48" s="14">
        <v>213</v>
      </c>
      <c r="R48" s="14">
        <v>131</v>
      </c>
      <c r="S48" s="16">
        <f t="shared" si="11"/>
        <v>-38.497652582159624</v>
      </c>
      <c r="T48" s="15">
        <v>1.389183457051962</v>
      </c>
      <c r="U48" s="15">
        <v>3.1490384615384612</v>
      </c>
      <c r="V48" s="14">
        <v>176</v>
      </c>
      <c r="W48" s="14">
        <v>101</v>
      </c>
      <c r="X48" s="16">
        <f t="shared" si="12"/>
        <v>-42.61363636363637</v>
      </c>
      <c r="Y48" s="15">
        <v>1.0710498409331919</v>
      </c>
      <c r="Z48" s="14">
        <v>391</v>
      </c>
      <c r="AA48" s="14">
        <v>324</v>
      </c>
      <c r="AB48" s="16">
        <f t="shared" si="13"/>
        <v>-17.13554987212276</v>
      </c>
      <c r="AC48" s="15">
        <v>3.435843054082715</v>
      </c>
      <c r="AD48" s="14">
        <v>74</v>
      </c>
      <c r="AE48" s="14">
        <v>49</v>
      </c>
      <c r="AF48" s="16">
        <f t="shared" si="14"/>
        <v>-33.78378378378378</v>
      </c>
      <c r="AG48" s="16">
        <v>0.5196182396606575</v>
      </c>
      <c r="AH48" s="18">
        <v>3791</v>
      </c>
      <c r="AI48" s="18">
        <v>2977</v>
      </c>
      <c r="AJ48" s="16">
        <f t="shared" si="15"/>
        <v>-21.47190714850963</v>
      </c>
      <c r="AK48" s="16">
        <v>31.5694591728526</v>
      </c>
    </row>
    <row r="49" spans="1:37" s="38" customFormat="1" ht="15" customHeight="1">
      <c r="A49" s="36" t="s">
        <v>360</v>
      </c>
      <c r="B49" s="36" t="s">
        <v>362</v>
      </c>
      <c r="C49" s="37">
        <v>70.8</v>
      </c>
      <c r="D49" s="37">
        <v>31.6</v>
      </c>
      <c r="E49" s="14">
        <v>1468</v>
      </c>
      <c r="F49" s="14">
        <v>1294</v>
      </c>
      <c r="G49" s="16">
        <f t="shared" si="8"/>
        <v>-11.852861035422347</v>
      </c>
      <c r="H49" s="16">
        <v>18.27683615819209</v>
      </c>
      <c r="I49" s="14">
        <v>62</v>
      </c>
      <c r="J49" s="14">
        <v>85</v>
      </c>
      <c r="K49" s="16">
        <f t="shared" si="9"/>
        <v>37.09677419354838</v>
      </c>
      <c r="L49" s="14">
        <v>1.2005649717514124</v>
      </c>
      <c r="M49" s="14" t="s">
        <v>36</v>
      </c>
      <c r="N49" s="14">
        <v>7</v>
      </c>
      <c r="O49" s="16" t="str">
        <f t="shared" si="10"/>
        <v>X</v>
      </c>
      <c r="P49" s="16">
        <v>0.09887005649717515</v>
      </c>
      <c r="Q49" s="14">
        <v>132</v>
      </c>
      <c r="R49" s="14">
        <v>133</v>
      </c>
      <c r="S49" s="16">
        <f t="shared" si="11"/>
        <v>0.7575757575757569</v>
      </c>
      <c r="T49" s="15">
        <v>1.8785310734463279</v>
      </c>
      <c r="U49" s="15">
        <v>4.208860759493671</v>
      </c>
      <c r="V49" s="14">
        <v>68</v>
      </c>
      <c r="W49" s="14">
        <v>66</v>
      </c>
      <c r="X49" s="16">
        <f t="shared" si="12"/>
        <v>-2.941176470588236</v>
      </c>
      <c r="Y49" s="15">
        <v>0.9322033898305085</v>
      </c>
      <c r="Z49" s="14">
        <v>168</v>
      </c>
      <c r="AA49" s="14">
        <v>162</v>
      </c>
      <c r="AB49" s="16">
        <f t="shared" si="13"/>
        <v>-3.57142857142857</v>
      </c>
      <c r="AC49" s="15">
        <v>2.288135593220339</v>
      </c>
      <c r="AD49" s="14">
        <v>41</v>
      </c>
      <c r="AE49" s="14">
        <v>17</v>
      </c>
      <c r="AF49" s="16" t="str">
        <f t="shared" si="14"/>
        <v>-</v>
      </c>
      <c r="AG49" s="16">
        <v>0.2401129943502825</v>
      </c>
      <c r="AH49" s="18">
        <v>3263</v>
      </c>
      <c r="AI49" s="18">
        <v>2848</v>
      </c>
      <c r="AJ49" s="16">
        <f t="shared" si="15"/>
        <v>-12.71835733987129</v>
      </c>
      <c r="AK49" s="16">
        <v>40.225988700564976</v>
      </c>
    </row>
    <row r="50" spans="1:37" s="38" customFormat="1" ht="15" customHeight="1">
      <c r="A50" s="36" t="s">
        <v>360</v>
      </c>
      <c r="B50" s="36" t="s">
        <v>363</v>
      </c>
      <c r="C50" s="37">
        <v>105.1</v>
      </c>
      <c r="D50" s="37">
        <v>47.3</v>
      </c>
      <c r="E50" s="14">
        <v>2007</v>
      </c>
      <c r="F50" s="14">
        <v>1980</v>
      </c>
      <c r="G50" s="16">
        <f t="shared" si="8"/>
        <v>-1.3452914798206317</v>
      </c>
      <c r="H50" s="16">
        <v>18.83920076117983</v>
      </c>
      <c r="I50" s="14">
        <v>78</v>
      </c>
      <c r="J50" s="14">
        <v>80</v>
      </c>
      <c r="K50" s="16">
        <f t="shared" si="9"/>
        <v>2.564102564102555</v>
      </c>
      <c r="L50" s="14">
        <v>0.7611798287345386</v>
      </c>
      <c r="M50" s="14">
        <v>20</v>
      </c>
      <c r="N50" s="14">
        <v>15</v>
      </c>
      <c r="O50" s="16" t="str">
        <f t="shared" si="10"/>
        <v>-</v>
      </c>
      <c r="P50" s="16">
        <v>0.142721217887726</v>
      </c>
      <c r="Q50" s="14">
        <v>214</v>
      </c>
      <c r="R50" s="14">
        <v>185</v>
      </c>
      <c r="S50" s="16">
        <f t="shared" si="11"/>
        <v>-13.551401869158875</v>
      </c>
      <c r="T50" s="15">
        <v>1.7602283539486205</v>
      </c>
      <c r="U50" s="15">
        <v>3.911205073995772</v>
      </c>
      <c r="V50" s="14">
        <v>211</v>
      </c>
      <c r="W50" s="14">
        <v>163</v>
      </c>
      <c r="X50" s="16">
        <f t="shared" si="12"/>
        <v>-22.748815165876778</v>
      </c>
      <c r="Y50" s="15">
        <v>1.5509039010466223</v>
      </c>
      <c r="Z50" s="14">
        <v>347</v>
      </c>
      <c r="AA50" s="14">
        <v>293</v>
      </c>
      <c r="AB50" s="16">
        <f t="shared" si="13"/>
        <v>-15.56195965417867</v>
      </c>
      <c r="AC50" s="15">
        <v>2.7878211227402474</v>
      </c>
      <c r="AD50" s="14">
        <v>65</v>
      </c>
      <c r="AE50" s="14">
        <v>51</v>
      </c>
      <c r="AF50" s="16">
        <f t="shared" si="14"/>
        <v>-21.53846153846154</v>
      </c>
      <c r="AG50" s="16">
        <v>0.48525214081826834</v>
      </c>
      <c r="AH50" s="18">
        <v>4699</v>
      </c>
      <c r="AI50" s="18">
        <v>4076</v>
      </c>
      <c r="AJ50" s="16">
        <f t="shared" si="15"/>
        <v>-13.258140029793575</v>
      </c>
      <c r="AK50" s="16">
        <v>38.78211227402474</v>
      </c>
    </row>
    <row r="51" spans="1:37" s="38" customFormat="1" ht="15" customHeight="1">
      <c r="A51" s="36" t="s">
        <v>360</v>
      </c>
      <c r="B51" s="36" t="s">
        <v>364</v>
      </c>
      <c r="C51" s="37">
        <v>70</v>
      </c>
      <c r="D51" s="37">
        <v>31.5</v>
      </c>
      <c r="E51" s="14">
        <v>974</v>
      </c>
      <c r="F51" s="14">
        <v>868</v>
      </c>
      <c r="G51" s="16">
        <f t="shared" si="8"/>
        <v>-10.882956878850102</v>
      </c>
      <c r="H51" s="16">
        <v>12.4</v>
      </c>
      <c r="I51" s="14">
        <v>41</v>
      </c>
      <c r="J51" s="14">
        <v>50</v>
      </c>
      <c r="K51" s="16" t="str">
        <f t="shared" si="9"/>
        <v>-</v>
      </c>
      <c r="L51" s="14">
        <v>0.7142857142857143</v>
      </c>
      <c r="M51" s="14">
        <v>10</v>
      </c>
      <c r="N51" s="14">
        <v>5</v>
      </c>
      <c r="O51" s="16" t="str">
        <f t="shared" si="10"/>
        <v>-</v>
      </c>
      <c r="P51" s="16">
        <v>0.07142857142857142</v>
      </c>
      <c r="Q51" s="14">
        <v>91</v>
      </c>
      <c r="R51" s="14">
        <v>115</v>
      </c>
      <c r="S51" s="16">
        <f t="shared" si="11"/>
        <v>26.37362637362637</v>
      </c>
      <c r="T51" s="15">
        <v>1.6428571428571428</v>
      </c>
      <c r="U51" s="15">
        <v>3.6507936507936507</v>
      </c>
      <c r="V51" s="14">
        <v>80</v>
      </c>
      <c r="W51" s="14">
        <v>75</v>
      </c>
      <c r="X51" s="16">
        <f t="shared" si="12"/>
        <v>-6.25</v>
      </c>
      <c r="Y51" s="15">
        <v>1.0714285714285714</v>
      </c>
      <c r="Z51" s="14">
        <v>158</v>
      </c>
      <c r="AA51" s="14">
        <v>109</v>
      </c>
      <c r="AB51" s="16">
        <f t="shared" si="13"/>
        <v>-31.0126582278481</v>
      </c>
      <c r="AC51" s="15">
        <v>1.5571428571428572</v>
      </c>
      <c r="AD51" s="14">
        <v>23</v>
      </c>
      <c r="AE51" s="14">
        <v>30</v>
      </c>
      <c r="AF51" s="16" t="str">
        <f t="shared" si="14"/>
        <v>-</v>
      </c>
      <c r="AG51" s="16">
        <v>0.42857142857142855</v>
      </c>
      <c r="AH51" s="18">
        <v>2506</v>
      </c>
      <c r="AI51" s="18">
        <v>2119</v>
      </c>
      <c r="AJ51" s="16">
        <f t="shared" si="15"/>
        <v>-15.442936951316844</v>
      </c>
      <c r="AK51" s="16">
        <v>30.271428571428572</v>
      </c>
    </row>
    <row r="52" spans="1:37" s="38" customFormat="1" ht="15" customHeight="1">
      <c r="A52" s="36" t="s">
        <v>360</v>
      </c>
      <c r="B52" s="36" t="s">
        <v>365</v>
      </c>
      <c r="C52" s="37">
        <v>51.7</v>
      </c>
      <c r="D52" s="37">
        <v>23.1</v>
      </c>
      <c r="E52" s="14">
        <v>395</v>
      </c>
      <c r="F52" s="14">
        <v>418</v>
      </c>
      <c r="G52" s="16">
        <f t="shared" si="8"/>
        <v>5.822784810126591</v>
      </c>
      <c r="H52" s="16">
        <v>8.085106382978722</v>
      </c>
      <c r="I52" s="14">
        <v>25</v>
      </c>
      <c r="J52" s="14">
        <v>29</v>
      </c>
      <c r="K52" s="16" t="str">
        <f t="shared" si="9"/>
        <v>-</v>
      </c>
      <c r="L52" s="14">
        <v>0.5609284332688588</v>
      </c>
      <c r="M52" s="39" t="s">
        <v>36</v>
      </c>
      <c r="N52" s="14">
        <v>4</v>
      </c>
      <c r="O52" s="16" t="str">
        <f t="shared" si="10"/>
        <v>X</v>
      </c>
      <c r="P52" s="16">
        <v>0.07736943907156672</v>
      </c>
      <c r="Q52" s="14">
        <v>35</v>
      </c>
      <c r="R52" s="14">
        <v>59</v>
      </c>
      <c r="S52" s="16" t="str">
        <f t="shared" si="11"/>
        <v>-</v>
      </c>
      <c r="T52" s="15">
        <v>1.1411992263056092</v>
      </c>
      <c r="U52" s="15">
        <v>2.554112554112554</v>
      </c>
      <c r="V52" s="14">
        <v>54</v>
      </c>
      <c r="W52" s="14">
        <v>62</v>
      </c>
      <c r="X52" s="16">
        <f t="shared" si="12"/>
        <v>14.814814814814813</v>
      </c>
      <c r="Y52" s="15">
        <v>1.1992263056092842</v>
      </c>
      <c r="Z52" s="14">
        <v>102</v>
      </c>
      <c r="AA52" s="14">
        <v>121</v>
      </c>
      <c r="AB52" s="16">
        <f t="shared" si="13"/>
        <v>18.627450980392158</v>
      </c>
      <c r="AC52" s="15">
        <v>2.3404255319148937</v>
      </c>
      <c r="AD52" s="14">
        <v>18</v>
      </c>
      <c r="AE52" s="14">
        <v>30</v>
      </c>
      <c r="AF52" s="16" t="str">
        <f t="shared" si="14"/>
        <v>-</v>
      </c>
      <c r="AG52" s="16">
        <v>0.5802707930367504</v>
      </c>
      <c r="AH52" s="18">
        <v>978</v>
      </c>
      <c r="AI52" s="18">
        <v>1016</v>
      </c>
      <c r="AJ52" s="16">
        <f t="shared" si="15"/>
        <v>3.885480572597144</v>
      </c>
      <c r="AK52" s="16">
        <v>19.65183752417795</v>
      </c>
    </row>
    <row r="53" spans="1:37" s="38" customFormat="1" ht="15" customHeight="1">
      <c r="A53" s="36" t="s">
        <v>360</v>
      </c>
      <c r="B53" s="36" t="s">
        <v>366</v>
      </c>
      <c r="C53" s="37">
        <v>104</v>
      </c>
      <c r="D53" s="37">
        <v>47</v>
      </c>
      <c r="E53" s="14">
        <v>901</v>
      </c>
      <c r="F53" s="14">
        <v>887</v>
      </c>
      <c r="G53" s="16">
        <f t="shared" si="8"/>
        <v>-1.5538290788013276</v>
      </c>
      <c r="H53" s="16">
        <v>8.528846153846153</v>
      </c>
      <c r="I53" s="14">
        <v>47</v>
      </c>
      <c r="J53" s="14">
        <v>66</v>
      </c>
      <c r="K53" s="16" t="str">
        <f t="shared" si="9"/>
        <v>-</v>
      </c>
      <c r="L53" s="14">
        <v>0.6346153846153846</v>
      </c>
      <c r="M53" s="14">
        <v>5</v>
      </c>
      <c r="N53" s="14">
        <v>6</v>
      </c>
      <c r="O53" s="16" t="str">
        <f t="shared" si="10"/>
        <v>-</v>
      </c>
      <c r="P53" s="16">
        <v>0.057692307692307696</v>
      </c>
      <c r="Q53" s="14">
        <v>114</v>
      </c>
      <c r="R53" s="14">
        <v>151</v>
      </c>
      <c r="S53" s="16">
        <f t="shared" si="11"/>
        <v>32.456140350877185</v>
      </c>
      <c r="T53" s="15">
        <v>1.4519230769230769</v>
      </c>
      <c r="U53" s="15">
        <v>3.2127659574468086</v>
      </c>
      <c r="V53" s="14">
        <v>86</v>
      </c>
      <c r="W53" s="14">
        <v>85</v>
      </c>
      <c r="X53" s="16">
        <f t="shared" si="12"/>
        <v>-1.1627906976744207</v>
      </c>
      <c r="Y53" s="15">
        <v>0.8173076923076923</v>
      </c>
      <c r="Z53" s="14">
        <v>254</v>
      </c>
      <c r="AA53" s="14">
        <v>233</v>
      </c>
      <c r="AB53" s="16">
        <f t="shared" si="13"/>
        <v>-8.267716535433067</v>
      </c>
      <c r="AC53" s="15">
        <v>2.2403846153846154</v>
      </c>
      <c r="AD53" s="14">
        <v>30</v>
      </c>
      <c r="AE53" s="14">
        <v>41</v>
      </c>
      <c r="AF53" s="16" t="str">
        <f t="shared" si="14"/>
        <v>-</v>
      </c>
      <c r="AG53" s="16">
        <v>0.3942307692307692</v>
      </c>
      <c r="AH53" s="18">
        <v>2656</v>
      </c>
      <c r="AI53" s="18">
        <v>2409</v>
      </c>
      <c r="AJ53" s="16">
        <f t="shared" si="15"/>
        <v>-9.299698795180722</v>
      </c>
      <c r="AK53" s="16">
        <v>23.16346153846154</v>
      </c>
    </row>
    <row r="54" spans="1:37" s="38" customFormat="1" ht="15" customHeight="1">
      <c r="A54" s="36" t="s">
        <v>360</v>
      </c>
      <c r="B54" s="36" t="s">
        <v>52</v>
      </c>
      <c r="C54" s="37">
        <v>495.9</v>
      </c>
      <c r="D54" s="37">
        <v>222.2</v>
      </c>
      <c r="E54" s="14">
        <v>7113</v>
      </c>
      <c r="F54" s="14">
        <v>6616</v>
      </c>
      <c r="G54" s="16">
        <f t="shared" si="8"/>
        <v>-6.987206523267253</v>
      </c>
      <c r="H54" s="16">
        <v>13.341399475700747</v>
      </c>
      <c r="I54" s="14">
        <v>324</v>
      </c>
      <c r="J54" s="14">
        <v>397</v>
      </c>
      <c r="K54" s="16">
        <f t="shared" si="9"/>
        <v>22.530864197530853</v>
      </c>
      <c r="L54" s="14">
        <v>0.800564629965719</v>
      </c>
      <c r="M54" s="14">
        <v>50</v>
      </c>
      <c r="N54" s="14">
        <v>45</v>
      </c>
      <c r="O54" s="16">
        <f t="shared" si="10"/>
        <v>-9.999999999999998</v>
      </c>
      <c r="P54" s="16">
        <v>0.09074410163339383</v>
      </c>
      <c r="Q54" s="14">
        <v>799</v>
      </c>
      <c r="R54" s="14">
        <v>774</v>
      </c>
      <c r="S54" s="16">
        <f t="shared" si="11"/>
        <v>-3.1289111389236512</v>
      </c>
      <c r="T54" s="15">
        <v>1.560798548094374</v>
      </c>
      <c r="U54" s="15">
        <v>3.4833483348334835</v>
      </c>
      <c r="V54" s="14">
        <v>675</v>
      </c>
      <c r="W54" s="14">
        <v>552</v>
      </c>
      <c r="X54" s="16">
        <f t="shared" si="12"/>
        <v>-18.222222222222218</v>
      </c>
      <c r="Y54" s="15">
        <v>1.1131276467029643</v>
      </c>
      <c r="Z54" s="14">
        <v>1420</v>
      </c>
      <c r="AA54" s="14">
        <v>1242</v>
      </c>
      <c r="AB54" s="16">
        <f t="shared" si="13"/>
        <v>-12.53521126760564</v>
      </c>
      <c r="AC54" s="15">
        <v>2.50453720508167</v>
      </c>
      <c r="AD54" s="14">
        <v>251</v>
      </c>
      <c r="AE54" s="14">
        <v>218</v>
      </c>
      <c r="AF54" s="16">
        <f t="shared" si="14"/>
        <v>-13.147410358565736</v>
      </c>
      <c r="AG54" s="16">
        <v>0.4396047590239968</v>
      </c>
      <c r="AH54" s="14">
        <v>17893</v>
      </c>
      <c r="AI54" s="14">
        <v>15445</v>
      </c>
      <c r="AJ54" s="16">
        <f t="shared" si="15"/>
        <v>-13.681327893589668</v>
      </c>
      <c r="AK54" s="16">
        <v>31.145392216172617</v>
      </c>
    </row>
    <row r="55" spans="1:37" s="38" customFormat="1" ht="15" customHeight="1">
      <c r="A55" s="36"/>
      <c r="B55" s="36"/>
      <c r="C55" s="37"/>
      <c r="D55" s="37"/>
      <c r="E55" s="14"/>
      <c r="F55" s="14"/>
      <c r="G55" s="16"/>
      <c r="H55" s="16"/>
      <c r="I55" s="14"/>
      <c r="J55" s="14"/>
      <c r="K55" s="16"/>
      <c r="L55" s="14"/>
      <c r="M55" s="14"/>
      <c r="N55" s="14"/>
      <c r="O55" s="16"/>
      <c r="P55" s="16"/>
      <c r="Q55" s="14"/>
      <c r="R55" s="14"/>
      <c r="S55" s="16"/>
      <c r="T55" s="15"/>
      <c r="U55" s="15"/>
      <c r="V55" s="14"/>
      <c r="W55" s="14"/>
      <c r="X55" s="16"/>
      <c r="Y55" s="15"/>
      <c r="Z55" s="14"/>
      <c r="AA55" s="14"/>
      <c r="AB55" s="16"/>
      <c r="AC55" s="15"/>
      <c r="AD55" s="14"/>
      <c r="AE55" s="14"/>
      <c r="AF55" s="16"/>
      <c r="AG55" s="16"/>
      <c r="AH55" s="39"/>
      <c r="AI55" s="39"/>
      <c r="AJ55" s="16"/>
      <c r="AK55" s="16"/>
    </row>
    <row r="56" spans="1:37" s="38" customFormat="1" ht="15" customHeight="1">
      <c r="A56" s="36" t="s">
        <v>367</v>
      </c>
      <c r="B56" s="36" t="s">
        <v>368</v>
      </c>
      <c r="C56" s="37">
        <v>120.8</v>
      </c>
      <c r="D56" s="37">
        <v>52.8</v>
      </c>
      <c r="E56" s="14">
        <v>1514</v>
      </c>
      <c r="F56" s="14">
        <v>1462</v>
      </c>
      <c r="G56" s="16">
        <f t="shared" si="8"/>
        <v>-3.4346103038309095</v>
      </c>
      <c r="H56" s="16">
        <v>12.102649006622517</v>
      </c>
      <c r="I56" s="14">
        <v>105</v>
      </c>
      <c r="J56" s="14">
        <v>98</v>
      </c>
      <c r="K56" s="16">
        <f t="shared" si="9"/>
        <v>-6.666666666666665</v>
      </c>
      <c r="L56" s="14">
        <v>0.8112582781456954</v>
      </c>
      <c r="M56" s="14">
        <v>40</v>
      </c>
      <c r="N56" s="14">
        <v>27</v>
      </c>
      <c r="O56" s="16" t="str">
        <f t="shared" si="10"/>
        <v>-</v>
      </c>
      <c r="P56" s="16">
        <v>0.22350993377483444</v>
      </c>
      <c r="Q56" s="14">
        <v>381</v>
      </c>
      <c r="R56" s="14">
        <v>377</v>
      </c>
      <c r="S56" s="16">
        <f t="shared" si="11"/>
        <v>-1.049868766404205</v>
      </c>
      <c r="T56" s="15">
        <v>3.120860927152318</v>
      </c>
      <c r="U56" s="15">
        <v>7.140151515151516</v>
      </c>
      <c r="V56" s="14">
        <v>229</v>
      </c>
      <c r="W56" s="14">
        <v>169</v>
      </c>
      <c r="X56" s="16">
        <f t="shared" si="12"/>
        <v>-26.20087336244541</v>
      </c>
      <c r="Y56" s="15">
        <v>1.3990066225165563</v>
      </c>
      <c r="Z56" s="14">
        <v>703</v>
      </c>
      <c r="AA56" s="14">
        <v>434</v>
      </c>
      <c r="AB56" s="16">
        <f t="shared" si="13"/>
        <v>-38.26458036984353</v>
      </c>
      <c r="AC56" s="15">
        <v>3.5927152317880795</v>
      </c>
      <c r="AD56" s="14">
        <v>101</v>
      </c>
      <c r="AE56" s="14">
        <v>75</v>
      </c>
      <c r="AF56" s="16">
        <f t="shared" si="14"/>
        <v>-25.742574257425744</v>
      </c>
      <c r="AG56" s="16">
        <v>0.6208609271523179</v>
      </c>
      <c r="AH56" s="18">
        <v>4608</v>
      </c>
      <c r="AI56" s="18">
        <v>4080</v>
      </c>
      <c r="AJ56" s="16">
        <f t="shared" si="15"/>
        <v>-11.458333333333337</v>
      </c>
      <c r="AK56" s="16">
        <v>33.77483443708609</v>
      </c>
    </row>
    <row r="57" spans="1:37" s="38" customFormat="1" ht="15" customHeight="1">
      <c r="A57" s="36" t="s">
        <v>367</v>
      </c>
      <c r="B57" s="36" t="s">
        <v>369</v>
      </c>
      <c r="C57" s="37">
        <v>74.3</v>
      </c>
      <c r="D57" s="37">
        <v>32.2</v>
      </c>
      <c r="E57" s="14">
        <v>1091</v>
      </c>
      <c r="F57" s="14">
        <v>888</v>
      </c>
      <c r="G57" s="16">
        <f t="shared" si="8"/>
        <v>-18.606782768102658</v>
      </c>
      <c r="H57" s="16">
        <v>11.951547779273216</v>
      </c>
      <c r="I57" s="14">
        <v>74</v>
      </c>
      <c r="J57" s="14">
        <v>67</v>
      </c>
      <c r="K57" s="16">
        <f t="shared" si="9"/>
        <v>-9.459459459459463</v>
      </c>
      <c r="L57" s="14">
        <v>0.901749663526245</v>
      </c>
      <c r="M57" s="14">
        <v>18</v>
      </c>
      <c r="N57" s="14">
        <v>18</v>
      </c>
      <c r="O57" s="16" t="str">
        <f t="shared" si="10"/>
        <v>-</v>
      </c>
      <c r="P57" s="16">
        <v>0.24226110363391656</v>
      </c>
      <c r="Q57" s="14">
        <v>341</v>
      </c>
      <c r="R57" s="14">
        <v>372</v>
      </c>
      <c r="S57" s="16">
        <f t="shared" si="11"/>
        <v>9.090909090909083</v>
      </c>
      <c r="T57" s="15">
        <v>5.006729475100943</v>
      </c>
      <c r="U57" s="15">
        <v>11.552795031055899</v>
      </c>
      <c r="V57" s="14">
        <v>245</v>
      </c>
      <c r="W57" s="14">
        <v>192</v>
      </c>
      <c r="X57" s="16">
        <f t="shared" si="12"/>
        <v>-21.632653061224495</v>
      </c>
      <c r="Y57" s="15">
        <v>2.584118438761777</v>
      </c>
      <c r="Z57" s="14">
        <v>533</v>
      </c>
      <c r="AA57" s="14">
        <v>379</v>
      </c>
      <c r="AB57" s="16">
        <f t="shared" si="13"/>
        <v>-28.893058161350847</v>
      </c>
      <c r="AC57" s="15">
        <v>5.100942126514132</v>
      </c>
      <c r="AD57" s="14">
        <v>68</v>
      </c>
      <c r="AE57" s="14">
        <v>49</v>
      </c>
      <c r="AF57" s="16">
        <f t="shared" si="14"/>
        <v>-27.941176470588236</v>
      </c>
      <c r="AG57" s="16">
        <v>0.6594885598923285</v>
      </c>
      <c r="AH57" s="18">
        <v>3387</v>
      </c>
      <c r="AI57" s="18">
        <v>2869</v>
      </c>
      <c r="AJ57" s="16">
        <f t="shared" si="15"/>
        <v>-15.293770298198995</v>
      </c>
      <c r="AK57" s="16">
        <v>38.613728129205924</v>
      </c>
    </row>
    <row r="58" spans="1:37" s="38" customFormat="1" ht="15" customHeight="1">
      <c r="A58" s="36" t="s">
        <v>367</v>
      </c>
      <c r="B58" s="36" t="s">
        <v>370</v>
      </c>
      <c r="C58" s="37">
        <v>100.7</v>
      </c>
      <c r="D58" s="37">
        <v>45.8</v>
      </c>
      <c r="E58" s="14">
        <v>2024</v>
      </c>
      <c r="F58" s="14">
        <v>1870</v>
      </c>
      <c r="G58" s="16">
        <f t="shared" si="8"/>
        <v>-7.608695652173914</v>
      </c>
      <c r="H58" s="16">
        <v>18.57000993048659</v>
      </c>
      <c r="I58" s="14">
        <v>95</v>
      </c>
      <c r="J58" s="14">
        <v>107</v>
      </c>
      <c r="K58" s="16">
        <f t="shared" si="9"/>
        <v>12.631578947368416</v>
      </c>
      <c r="L58" s="14">
        <v>1.0625620655412116</v>
      </c>
      <c r="M58" s="14">
        <v>34</v>
      </c>
      <c r="N58" s="14">
        <v>48</v>
      </c>
      <c r="O58" s="16" t="str">
        <f t="shared" si="10"/>
        <v>-</v>
      </c>
      <c r="P58" s="16">
        <v>0.4766633565044687</v>
      </c>
      <c r="Q58" s="14">
        <v>452</v>
      </c>
      <c r="R58" s="14">
        <v>544</v>
      </c>
      <c r="S58" s="16">
        <f t="shared" si="11"/>
        <v>20.353982300884965</v>
      </c>
      <c r="T58" s="15">
        <v>5.402184707050646</v>
      </c>
      <c r="U58" s="15">
        <v>11.877729257641922</v>
      </c>
      <c r="V58" s="14">
        <v>240</v>
      </c>
      <c r="W58" s="14">
        <v>215</v>
      </c>
      <c r="X58" s="16">
        <f t="shared" si="12"/>
        <v>-10.416666666666663</v>
      </c>
      <c r="Y58" s="15">
        <v>2.135054617676266</v>
      </c>
      <c r="Z58" s="14">
        <v>681</v>
      </c>
      <c r="AA58" s="14">
        <v>533</v>
      </c>
      <c r="AB58" s="16">
        <f t="shared" si="13"/>
        <v>-21.732745961820854</v>
      </c>
      <c r="AC58" s="15">
        <v>5.292949354518371</v>
      </c>
      <c r="AD58" s="14">
        <v>87</v>
      </c>
      <c r="AE58" s="14">
        <v>69</v>
      </c>
      <c r="AF58" s="16">
        <f t="shared" si="14"/>
        <v>-20.68965517241379</v>
      </c>
      <c r="AG58" s="16">
        <v>0.6852035749751738</v>
      </c>
      <c r="AH58" s="18">
        <v>5570</v>
      </c>
      <c r="AI58" s="18">
        <v>4961</v>
      </c>
      <c r="AJ58" s="16">
        <f t="shared" si="15"/>
        <v>-10.933572710951523</v>
      </c>
      <c r="AK58" s="16">
        <v>49.265143992055606</v>
      </c>
    </row>
    <row r="59" spans="1:37" s="38" customFormat="1" ht="15" customHeight="1">
      <c r="A59" s="36" t="s">
        <v>367</v>
      </c>
      <c r="B59" s="36" t="s">
        <v>371</v>
      </c>
      <c r="C59" s="37">
        <v>243.2</v>
      </c>
      <c r="D59" s="37">
        <v>102.3</v>
      </c>
      <c r="E59" s="14">
        <v>4627</v>
      </c>
      <c r="F59" s="14">
        <v>4847</v>
      </c>
      <c r="G59" s="16">
        <f t="shared" si="8"/>
        <v>4.754700669980538</v>
      </c>
      <c r="H59" s="16">
        <v>19.930098684210527</v>
      </c>
      <c r="I59" s="14">
        <v>345</v>
      </c>
      <c r="J59" s="14">
        <v>427</v>
      </c>
      <c r="K59" s="16">
        <f t="shared" si="9"/>
        <v>23.768115942028988</v>
      </c>
      <c r="L59" s="14">
        <v>1.7557565789473686</v>
      </c>
      <c r="M59" s="14">
        <v>549</v>
      </c>
      <c r="N59" s="14">
        <v>570</v>
      </c>
      <c r="O59" s="16">
        <f t="shared" si="10"/>
        <v>3.825136612021862</v>
      </c>
      <c r="P59" s="16">
        <v>2.34375</v>
      </c>
      <c r="Q59" s="14">
        <v>1516</v>
      </c>
      <c r="R59" s="14">
        <v>1135</v>
      </c>
      <c r="S59" s="16">
        <f t="shared" si="11"/>
        <v>-25.13192612137203</v>
      </c>
      <c r="T59" s="15">
        <v>4.666940789473684</v>
      </c>
      <c r="U59" s="15">
        <v>11.09481915933529</v>
      </c>
      <c r="V59" s="14">
        <v>530</v>
      </c>
      <c r="W59" s="14">
        <v>476</v>
      </c>
      <c r="X59" s="16">
        <f t="shared" si="12"/>
        <v>-10.188679245283016</v>
      </c>
      <c r="Y59" s="15">
        <v>1.9572368421052633</v>
      </c>
      <c r="Z59" s="14">
        <v>1964</v>
      </c>
      <c r="AA59" s="14">
        <v>1426</v>
      </c>
      <c r="AB59" s="16">
        <f t="shared" si="13"/>
        <v>-27.393075356415476</v>
      </c>
      <c r="AC59" s="15">
        <v>5.863486842105264</v>
      </c>
      <c r="AD59" s="14">
        <v>264</v>
      </c>
      <c r="AE59" s="14">
        <v>208</v>
      </c>
      <c r="AF59" s="16">
        <f t="shared" si="14"/>
        <v>-21.212121212121215</v>
      </c>
      <c r="AG59" s="16">
        <v>0.8552631578947368</v>
      </c>
      <c r="AH59" s="18">
        <v>14467</v>
      </c>
      <c r="AI59" s="18">
        <v>13267</v>
      </c>
      <c r="AJ59" s="16">
        <f t="shared" si="15"/>
        <v>-8.29473975254026</v>
      </c>
      <c r="AK59" s="16">
        <v>54.551809210526315</v>
      </c>
    </row>
    <row r="60" spans="1:37" s="38" customFormat="1" ht="15" customHeight="1">
      <c r="A60" s="36" t="s">
        <v>367</v>
      </c>
      <c r="B60" s="36" t="s">
        <v>372</v>
      </c>
      <c r="C60" s="37">
        <v>70</v>
      </c>
      <c r="D60" s="37">
        <v>30.3</v>
      </c>
      <c r="E60" s="14">
        <v>623</v>
      </c>
      <c r="F60" s="14">
        <v>639</v>
      </c>
      <c r="G60" s="16">
        <f t="shared" si="8"/>
        <v>2.5682182985553803</v>
      </c>
      <c r="H60" s="16">
        <v>9.128571428571428</v>
      </c>
      <c r="I60" s="14">
        <v>38</v>
      </c>
      <c r="J60" s="14">
        <v>40</v>
      </c>
      <c r="K60" s="16" t="str">
        <f t="shared" si="9"/>
        <v>-</v>
      </c>
      <c r="L60" s="14">
        <v>0.5714285714285714</v>
      </c>
      <c r="M60" s="14">
        <v>11</v>
      </c>
      <c r="N60" s="14">
        <v>9</v>
      </c>
      <c r="O60" s="16" t="str">
        <f t="shared" si="10"/>
        <v>-</v>
      </c>
      <c r="P60" s="16">
        <v>0.12857142857142856</v>
      </c>
      <c r="Q60" s="14">
        <v>121</v>
      </c>
      <c r="R60" s="14">
        <v>104</v>
      </c>
      <c r="S60" s="16">
        <f t="shared" si="11"/>
        <v>-14.049586776859503</v>
      </c>
      <c r="T60" s="15">
        <v>1.4857142857142858</v>
      </c>
      <c r="U60" s="15">
        <v>3.432343234323432</v>
      </c>
      <c r="V60" s="14">
        <v>97</v>
      </c>
      <c r="W60" s="14">
        <v>72</v>
      </c>
      <c r="X60" s="16">
        <f t="shared" si="12"/>
        <v>-25.773195876288657</v>
      </c>
      <c r="Y60" s="15">
        <v>1.0285714285714285</v>
      </c>
      <c r="Z60" s="14">
        <v>250</v>
      </c>
      <c r="AA60" s="14">
        <v>224</v>
      </c>
      <c r="AB60" s="16">
        <f t="shared" si="13"/>
        <v>-10.399999999999999</v>
      </c>
      <c r="AC60" s="15">
        <v>3.2</v>
      </c>
      <c r="AD60" s="14">
        <v>25</v>
      </c>
      <c r="AE60" s="14">
        <v>24</v>
      </c>
      <c r="AF60" s="16" t="str">
        <f t="shared" si="14"/>
        <v>-</v>
      </c>
      <c r="AG60" s="16">
        <v>0.34285714285714286</v>
      </c>
      <c r="AH60" s="18">
        <v>1725</v>
      </c>
      <c r="AI60" s="18">
        <v>1606</v>
      </c>
      <c r="AJ60" s="16">
        <f t="shared" si="15"/>
        <v>-6.898550724637687</v>
      </c>
      <c r="AK60" s="16">
        <v>22.942857142857143</v>
      </c>
    </row>
    <row r="61" spans="1:37" s="38" customFormat="1" ht="15" customHeight="1">
      <c r="A61" s="36" t="s">
        <v>367</v>
      </c>
      <c r="B61" s="36" t="s">
        <v>373</v>
      </c>
      <c r="C61" s="37">
        <v>110.5</v>
      </c>
      <c r="D61" s="37">
        <v>48.5</v>
      </c>
      <c r="E61" s="14">
        <v>1771</v>
      </c>
      <c r="F61" s="14">
        <v>1743</v>
      </c>
      <c r="G61" s="16">
        <f t="shared" si="8"/>
        <v>-1.5810276679841917</v>
      </c>
      <c r="H61" s="16">
        <v>15.773755656108598</v>
      </c>
      <c r="I61" s="14">
        <v>146</v>
      </c>
      <c r="J61" s="14">
        <v>139</v>
      </c>
      <c r="K61" s="16">
        <f t="shared" si="9"/>
        <v>-4.794520547945202</v>
      </c>
      <c r="L61" s="14">
        <v>1.257918552036199</v>
      </c>
      <c r="M61" s="14">
        <v>74</v>
      </c>
      <c r="N61" s="14">
        <v>89</v>
      </c>
      <c r="O61" s="16">
        <f t="shared" si="10"/>
        <v>20.270270270270263</v>
      </c>
      <c r="P61" s="16">
        <v>0.8054298642533937</v>
      </c>
      <c r="Q61" s="14">
        <v>469</v>
      </c>
      <c r="R61" s="14">
        <v>468</v>
      </c>
      <c r="S61" s="16">
        <f t="shared" si="11"/>
        <v>-0.2132196162046962</v>
      </c>
      <c r="T61" s="15">
        <v>4.235294117647059</v>
      </c>
      <c r="U61" s="15">
        <v>9.649484536082474</v>
      </c>
      <c r="V61" s="14">
        <v>303</v>
      </c>
      <c r="W61" s="14">
        <v>238</v>
      </c>
      <c r="X61" s="16">
        <f t="shared" si="12"/>
        <v>-21.452145214521458</v>
      </c>
      <c r="Y61" s="15">
        <v>2.1538461538461537</v>
      </c>
      <c r="Z61" s="14">
        <v>861</v>
      </c>
      <c r="AA61" s="14">
        <v>702</v>
      </c>
      <c r="AB61" s="16">
        <f t="shared" si="13"/>
        <v>-18.466898954703836</v>
      </c>
      <c r="AC61" s="15">
        <v>6.352941176470588</v>
      </c>
      <c r="AD61" s="14">
        <v>180</v>
      </c>
      <c r="AE61" s="14">
        <v>140</v>
      </c>
      <c r="AF61" s="16">
        <f t="shared" si="14"/>
        <v>-22.22222222222222</v>
      </c>
      <c r="AG61" s="16">
        <v>1.2669683257918551</v>
      </c>
      <c r="AH61" s="18">
        <v>5626</v>
      </c>
      <c r="AI61" s="18">
        <v>4983</v>
      </c>
      <c r="AJ61" s="16">
        <f t="shared" si="15"/>
        <v>-11.429079274795594</v>
      </c>
      <c r="AK61" s="16">
        <v>45.09502262443439</v>
      </c>
    </row>
    <row r="62" spans="1:37" s="38" customFormat="1" ht="15" customHeight="1">
      <c r="A62" s="36" t="s">
        <v>367</v>
      </c>
      <c r="B62" s="36" t="s">
        <v>374</v>
      </c>
      <c r="C62" s="37">
        <v>92.1</v>
      </c>
      <c r="D62" s="37">
        <v>40.1</v>
      </c>
      <c r="E62" s="14">
        <v>1154</v>
      </c>
      <c r="F62" s="14">
        <v>1233</v>
      </c>
      <c r="G62" s="16">
        <f t="shared" si="8"/>
        <v>6.845753899480078</v>
      </c>
      <c r="H62" s="16">
        <v>13.387622149837135</v>
      </c>
      <c r="I62" s="14">
        <v>57</v>
      </c>
      <c r="J62" s="14">
        <v>89</v>
      </c>
      <c r="K62" s="16">
        <f t="shared" si="9"/>
        <v>56.14035087719298</v>
      </c>
      <c r="L62" s="14">
        <v>0.966340933767644</v>
      </c>
      <c r="M62" s="14">
        <v>33</v>
      </c>
      <c r="N62" s="14">
        <v>24</v>
      </c>
      <c r="O62" s="16" t="str">
        <f t="shared" si="10"/>
        <v>-</v>
      </c>
      <c r="P62" s="16">
        <v>0.26058631921824105</v>
      </c>
      <c r="Q62" s="14">
        <v>300</v>
      </c>
      <c r="R62" s="14">
        <v>284</v>
      </c>
      <c r="S62" s="16">
        <f t="shared" si="11"/>
        <v>-5.333333333333334</v>
      </c>
      <c r="T62" s="15">
        <v>3.0836047774158524</v>
      </c>
      <c r="U62" s="15">
        <v>7.0822942643391515</v>
      </c>
      <c r="V62" s="14">
        <v>159</v>
      </c>
      <c r="W62" s="14">
        <v>116</v>
      </c>
      <c r="X62" s="16">
        <f t="shared" si="12"/>
        <v>-27.04402515723271</v>
      </c>
      <c r="Y62" s="15">
        <v>1.2595005428881652</v>
      </c>
      <c r="Z62" s="14">
        <v>424</v>
      </c>
      <c r="AA62" s="14">
        <v>391</v>
      </c>
      <c r="AB62" s="16">
        <f t="shared" si="13"/>
        <v>-7.783018867924529</v>
      </c>
      <c r="AC62" s="15">
        <v>4.245385450597177</v>
      </c>
      <c r="AD62" s="14">
        <v>58</v>
      </c>
      <c r="AE62" s="14">
        <v>53</v>
      </c>
      <c r="AF62" s="16">
        <f t="shared" si="14"/>
        <v>-8.62068965517241</v>
      </c>
      <c r="AG62" s="16">
        <v>0.5754614549402823</v>
      </c>
      <c r="AH62" s="18">
        <v>3509</v>
      </c>
      <c r="AI62" s="18">
        <v>3323</v>
      </c>
      <c r="AJ62" s="16">
        <f t="shared" si="15"/>
        <v>-5.300655457395265</v>
      </c>
      <c r="AK62" s="16">
        <v>36.08034744842563</v>
      </c>
    </row>
    <row r="63" spans="1:37" s="38" customFormat="1" ht="15" customHeight="1">
      <c r="A63" s="36" t="s">
        <v>367</v>
      </c>
      <c r="B63" s="36" t="s">
        <v>375</v>
      </c>
      <c r="C63" s="37">
        <v>97.9</v>
      </c>
      <c r="D63" s="37">
        <v>42.5</v>
      </c>
      <c r="E63" s="14">
        <v>840</v>
      </c>
      <c r="F63" s="14">
        <v>783</v>
      </c>
      <c r="G63" s="16">
        <f t="shared" si="8"/>
        <v>-6.785714285714284</v>
      </c>
      <c r="H63" s="16">
        <v>7.997957099080694</v>
      </c>
      <c r="I63" s="14">
        <v>51</v>
      </c>
      <c r="J63" s="14">
        <v>57</v>
      </c>
      <c r="K63" s="16">
        <f t="shared" si="9"/>
        <v>11.764705882352944</v>
      </c>
      <c r="L63" s="14">
        <v>0.5822267620020428</v>
      </c>
      <c r="M63" s="14">
        <v>17</v>
      </c>
      <c r="N63" s="14">
        <v>22</v>
      </c>
      <c r="O63" s="16" t="str">
        <f t="shared" si="10"/>
        <v>-</v>
      </c>
      <c r="P63" s="16">
        <v>0.2247191011235955</v>
      </c>
      <c r="Q63" s="14">
        <v>279</v>
      </c>
      <c r="R63" s="14">
        <v>267</v>
      </c>
      <c r="S63" s="16">
        <f t="shared" si="11"/>
        <v>-4.3010752688172005</v>
      </c>
      <c r="T63" s="15">
        <v>2.727272727272727</v>
      </c>
      <c r="U63" s="15">
        <v>6.2823529411764705</v>
      </c>
      <c r="V63" s="14">
        <v>195</v>
      </c>
      <c r="W63" s="14">
        <v>137</v>
      </c>
      <c r="X63" s="16">
        <f t="shared" si="12"/>
        <v>-29.743589743589748</v>
      </c>
      <c r="Y63" s="15">
        <v>1.3993871297242082</v>
      </c>
      <c r="Z63" s="14">
        <v>453</v>
      </c>
      <c r="AA63" s="14">
        <v>364</v>
      </c>
      <c r="AB63" s="16">
        <f t="shared" si="13"/>
        <v>-19.646799116997794</v>
      </c>
      <c r="AC63" s="15">
        <v>3.7180796731358527</v>
      </c>
      <c r="AD63" s="14">
        <v>45</v>
      </c>
      <c r="AE63" s="14">
        <v>34</v>
      </c>
      <c r="AF63" s="16" t="str">
        <f t="shared" si="14"/>
        <v>-</v>
      </c>
      <c r="AG63" s="16">
        <v>0.3472931562819203</v>
      </c>
      <c r="AH63" s="18">
        <v>3028</v>
      </c>
      <c r="AI63" s="18">
        <v>2507</v>
      </c>
      <c r="AJ63" s="16">
        <f t="shared" si="15"/>
        <v>-17.206076618229858</v>
      </c>
      <c r="AK63" s="16">
        <v>25.60776302349336</v>
      </c>
    </row>
    <row r="64" spans="1:37" s="38" customFormat="1" ht="15" customHeight="1">
      <c r="A64" s="36" t="s">
        <v>367</v>
      </c>
      <c r="B64" s="36" t="s">
        <v>376</v>
      </c>
      <c r="C64" s="37">
        <v>91.8</v>
      </c>
      <c r="D64" s="37">
        <v>38.4</v>
      </c>
      <c r="E64" s="14">
        <v>715</v>
      </c>
      <c r="F64" s="14">
        <v>832</v>
      </c>
      <c r="G64" s="16">
        <f t="shared" si="8"/>
        <v>16.36363636363636</v>
      </c>
      <c r="H64" s="16">
        <v>9.063180827886711</v>
      </c>
      <c r="I64" s="14">
        <v>73</v>
      </c>
      <c r="J64" s="14">
        <v>82</v>
      </c>
      <c r="K64" s="16">
        <f t="shared" si="9"/>
        <v>12.328767123287676</v>
      </c>
      <c r="L64" s="14">
        <v>0.8932461873638344</v>
      </c>
      <c r="M64" s="14">
        <v>28</v>
      </c>
      <c r="N64" s="14">
        <v>33</v>
      </c>
      <c r="O64" s="16" t="str">
        <f t="shared" si="10"/>
        <v>-</v>
      </c>
      <c r="P64" s="16">
        <v>0.35947712418300654</v>
      </c>
      <c r="Q64" s="14">
        <v>270</v>
      </c>
      <c r="R64" s="14">
        <v>221</v>
      </c>
      <c r="S64" s="16">
        <f t="shared" si="11"/>
        <v>-18.148148148148145</v>
      </c>
      <c r="T64" s="15">
        <v>2.4074074074074074</v>
      </c>
      <c r="U64" s="15">
        <v>5.755208333333334</v>
      </c>
      <c r="V64" s="14">
        <v>176</v>
      </c>
      <c r="W64" s="14">
        <v>158</v>
      </c>
      <c r="X64" s="16">
        <f t="shared" si="12"/>
        <v>-10.22727272727273</v>
      </c>
      <c r="Y64" s="15">
        <v>1.7211328976034859</v>
      </c>
      <c r="Z64" s="14">
        <v>469</v>
      </c>
      <c r="AA64" s="14">
        <v>447</v>
      </c>
      <c r="AB64" s="16">
        <f t="shared" si="13"/>
        <v>-4.690831556503195</v>
      </c>
      <c r="AC64" s="15">
        <v>4.8692810457516345</v>
      </c>
      <c r="AD64" s="14">
        <v>58</v>
      </c>
      <c r="AE64" s="14">
        <v>48</v>
      </c>
      <c r="AF64" s="16">
        <f t="shared" si="14"/>
        <v>-17.24137931034483</v>
      </c>
      <c r="AG64" s="16">
        <v>0.5228758169934641</v>
      </c>
      <c r="AH64" s="18">
        <v>2776</v>
      </c>
      <c r="AI64" s="18">
        <v>2791</v>
      </c>
      <c r="AJ64" s="16">
        <f t="shared" si="15"/>
        <v>0.5403458213256496</v>
      </c>
      <c r="AK64" s="16">
        <v>30.40305010893246</v>
      </c>
    </row>
    <row r="65" spans="1:37" s="38" customFormat="1" ht="15" customHeight="1">
      <c r="A65" s="36" t="s">
        <v>367</v>
      </c>
      <c r="B65" s="36" t="s">
        <v>52</v>
      </c>
      <c r="C65" s="37">
        <v>1001.3</v>
      </c>
      <c r="D65" s="37">
        <v>432.9</v>
      </c>
      <c r="E65" s="14">
        <v>14359</v>
      </c>
      <c r="F65" s="14">
        <v>14297</v>
      </c>
      <c r="G65" s="16">
        <f t="shared" si="8"/>
        <v>-0.4317849432411758</v>
      </c>
      <c r="H65" s="16">
        <v>14.278438030560272</v>
      </c>
      <c r="I65" s="14">
        <v>984</v>
      </c>
      <c r="J65" s="14">
        <v>1106</v>
      </c>
      <c r="K65" s="16">
        <f t="shared" si="9"/>
        <v>12.398373983739841</v>
      </c>
      <c r="L65" s="14">
        <v>1.1045640667132728</v>
      </c>
      <c r="M65" s="14">
        <v>804</v>
      </c>
      <c r="N65" s="14">
        <v>840</v>
      </c>
      <c r="O65" s="16">
        <f t="shared" si="10"/>
        <v>4.477611940298498</v>
      </c>
      <c r="P65" s="16">
        <v>0.8389094177569161</v>
      </c>
      <c r="Q65" s="14">
        <v>4129</v>
      </c>
      <c r="R65" s="14">
        <v>3772</v>
      </c>
      <c r="S65" s="16">
        <f t="shared" si="11"/>
        <v>-8.646161298135146</v>
      </c>
      <c r="T65" s="15">
        <v>3.7671027664036756</v>
      </c>
      <c r="U65" s="15">
        <v>8.713328713328714</v>
      </c>
      <c r="V65" s="14">
        <v>2174</v>
      </c>
      <c r="W65" s="14">
        <v>1773</v>
      </c>
      <c r="X65" s="16">
        <f t="shared" si="12"/>
        <v>-18.445262189512423</v>
      </c>
      <c r="Y65" s="15">
        <v>1.7706980924797764</v>
      </c>
      <c r="Z65" s="14">
        <v>6338</v>
      </c>
      <c r="AA65" s="14">
        <v>4900</v>
      </c>
      <c r="AB65" s="16">
        <f t="shared" si="13"/>
        <v>-22.688545282423476</v>
      </c>
      <c r="AC65" s="15">
        <v>4.893638270248677</v>
      </c>
      <c r="AD65" s="14">
        <v>886</v>
      </c>
      <c r="AE65" s="14">
        <v>700</v>
      </c>
      <c r="AF65" s="16">
        <f t="shared" si="14"/>
        <v>-20.993227990970652</v>
      </c>
      <c r="AG65" s="16">
        <v>0.6990911814640967</v>
      </c>
      <c r="AH65" s="14">
        <v>44696</v>
      </c>
      <c r="AI65" s="14">
        <v>40387</v>
      </c>
      <c r="AJ65" s="16">
        <f t="shared" si="15"/>
        <v>-9.640683730087707</v>
      </c>
      <c r="AK65" s="16">
        <v>40.334565065414964</v>
      </c>
    </row>
    <row r="66" spans="1:37" s="38" customFormat="1" ht="15" customHeight="1">
      <c r="A66" s="36"/>
      <c r="B66" s="36"/>
      <c r="C66" s="37"/>
      <c r="D66" s="37"/>
      <c r="E66" s="14"/>
      <c r="F66" s="14"/>
      <c r="G66" s="16"/>
      <c r="H66" s="16"/>
      <c r="I66" s="14"/>
      <c r="J66" s="14"/>
      <c r="K66" s="16"/>
      <c r="L66" s="14"/>
      <c r="M66" s="14"/>
      <c r="N66" s="14"/>
      <c r="O66" s="16"/>
      <c r="P66" s="16"/>
      <c r="Q66" s="14"/>
      <c r="R66" s="14"/>
      <c r="S66" s="16"/>
      <c r="T66" s="15"/>
      <c r="U66" s="15"/>
      <c r="V66" s="14"/>
      <c r="W66" s="14"/>
      <c r="X66" s="16"/>
      <c r="Y66" s="15"/>
      <c r="Z66" s="14"/>
      <c r="AA66" s="14"/>
      <c r="AB66" s="16"/>
      <c r="AC66" s="15"/>
      <c r="AD66" s="14"/>
      <c r="AE66" s="14"/>
      <c r="AF66" s="16"/>
      <c r="AG66" s="16"/>
      <c r="AH66" s="39"/>
      <c r="AI66" s="39"/>
      <c r="AJ66" s="16"/>
      <c r="AK66" s="16"/>
    </row>
    <row r="67" spans="1:37" s="38" customFormat="1" ht="15" customHeight="1">
      <c r="A67" s="36" t="s">
        <v>377</v>
      </c>
      <c r="B67" s="36" t="s">
        <v>378</v>
      </c>
      <c r="C67" s="37">
        <v>83.5</v>
      </c>
      <c r="D67" s="37">
        <v>37.2</v>
      </c>
      <c r="E67" s="14">
        <v>760</v>
      </c>
      <c r="F67" s="14">
        <v>778</v>
      </c>
      <c r="G67" s="16">
        <f t="shared" si="8"/>
        <v>2.368421052631575</v>
      </c>
      <c r="H67" s="16">
        <v>9.317365269461078</v>
      </c>
      <c r="I67" s="14">
        <v>68</v>
      </c>
      <c r="J67" s="14">
        <v>62</v>
      </c>
      <c r="K67" s="16">
        <f t="shared" si="9"/>
        <v>-8.823529411764708</v>
      </c>
      <c r="L67" s="14">
        <v>0.7425149700598802</v>
      </c>
      <c r="M67" s="14">
        <v>6</v>
      </c>
      <c r="N67" s="14">
        <v>5</v>
      </c>
      <c r="O67" s="16" t="str">
        <f t="shared" si="10"/>
        <v>-</v>
      </c>
      <c r="P67" s="16">
        <v>0.059880239520958084</v>
      </c>
      <c r="Q67" s="14">
        <v>127</v>
      </c>
      <c r="R67" s="14">
        <v>93</v>
      </c>
      <c r="S67" s="16">
        <f t="shared" si="11"/>
        <v>-26.77165354330708</v>
      </c>
      <c r="T67" s="15">
        <v>1.1137724550898203</v>
      </c>
      <c r="U67" s="15">
        <v>2.5</v>
      </c>
      <c r="V67" s="14">
        <v>75</v>
      </c>
      <c r="W67" s="14">
        <v>81</v>
      </c>
      <c r="X67" s="16">
        <f t="shared" si="12"/>
        <v>8.000000000000007</v>
      </c>
      <c r="Y67" s="15">
        <v>0.9700598802395209</v>
      </c>
      <c r="Z67" s="14">
        <v>341</v>
      </c>
      <c r="AA67" s="14">
        <v>277</v>
      </c>
      <c r="AB67" s="16">
        <f t="shared" si="13"/>
        <v>-18.768328445747805</v>
      </c>
      <c r="AC67" s="15">
        <v>3.317365269461078</v>
      </c>
      <c r="AD67" s="14">
        <v>13</v>
      </c>
      <c r="AE67" s="14">
        <v>18</v>
      </c>
      <c r="AF67" s="16" t="str">
        <f t="shared" si="14"/>
        <v>-</v>
      </c>
      <c r="AG67" s="16">
        <v>0.2155688622754491</v>
      </c>
      <c r="AH67" s="18">
        <v>2300</v>
      </c>
      <c r="AI67" s="18">
        <v>2041</v>
      </c>
      <c r="AJ67" s="16">
        <f t="shared" si="15"/>
        <v>-11.26086956521739</v>
      </c>
      <c r="AK67" s="16">
        <v>24.44311377245509</v>
      </c>
    </row>
    <row r="68" spans="1:37" s="38" customFormat="1" ht="15" customHeight="1">
      <c r="A68" s="36" t="s">
        <v>377</v>
      </c>
      <c r="B68" s="36" t="s">
        <v>379</v>
      </c>
      <c r="C68" s="37">
        <v>92.9</v>
      </c>
      <c r="D68" s="37">
        <v>41.8</v>
      </c>
      <c r="E68" s="14">
        <v>928</v>
      </c>
      <c r="F68" s="14">
        <v>955</v>
      </c>
      <c r="G68" s="16">
        <f t="shared" si="8"/>
        <v>2.909482758620685</v>
      </c>
      <c r="H68" s="16">
        <v>10.279870828848223</v>
      </c>
      <c r="I68" s="14">
        <v>49</v>
      </c>
      <c r="J68" s="14">
        <v>81</v>
      </c>
      <c r="K68" s="16" t="str">
        <f t="shared" si="9"/>
        <v>-</v>
      </c>
      <c r="L68" s="14">
        <v>0.8719052744886975</v>
      </c>
      <c r="M68" s="14">
        <v>15</v>
      </c>
      <c r="N68" s="14">
        <v>17</v>
      </c>
      <c r="O68" s="16" t="str">
        <f t="shared" si="10"/>
        <v>-</v>
      </c>
      <c r="P68" s="16">
        <v>0.18299246501614638</v>
      </c>
      <c r="Q68" s="14">
        <v>191</v>
      </c>
      <c r="R68" s="14">
        <v>186</v>
      </c>
      <c r="S68" s="16">
        <f t="shared" si="11"/>
        <v>-2.617801047120416</v>
      </c>
      <c r="T68" s="15">
        <v>2.0021528525296017</v>
      </c>
      <c r="U68" s="15">
        <v>4.44976076555024</v>
      </c>
      <c r="V68" s="14">
        <v>118</v>
      </c>
      <c r="W68" s="14">
        <v>80</v>
      </c>
      <c r="X68" s="16">
        <f t="shared" si="12"/>
        <v>-32.20338983050848</v>
      </c>
      <c r="Y68" s="15">
        <v>0.8611410118406888</v>
      </c>
      <c r="Z68" s="14">
        <v>335</v>
      </c>
      <c r="AA68" s="14">
        <v>275</v>
      </c>
      <c r="AB68" s="16">
        <f t="shared" si="13"/>
        <v>-17.910447761194025</v>
      </c>
      <c r="AC68" s="15">
        <v>2.960172228202368</v>
      </c>
      <c r="AD68" s="14">
        <v>39</v>
      </c>
      <c r="AE68" s="14">
        <v>37</v>
      </c>
      <c r="AF68" s="16" t="str">
        <f t="shared" si="14"/>
        <v>-</v>
      </c>
      <c r="AG68" s="16">
        <v>0.3982777179763186</v>
      </c>
      <c r="AH68" s="18">
        <v>2923</v>
      </c>
      <c r="AI68" s="18">
        <v>2565</v>
      </c>
      <c r="AJ68" s="16">
        <f t="shared" si="15"/>
        <v>-12.247690728703386</v>
      </c>
      <c r="AK68" s="16">
        <v>27.61033369214209</v>
      </c>
    </row>
    <row r="69" spans="1:37" s="38" customFormat="1" ht="15" customHeight="1">
      <c r="A69" s="36" t="s">
        <v>377</v>
      </c>
      <c r="B69" s="36" t="s">
        <v>380</v>
      </c>
      <c r="C69" s="37">
        <v>133</v>
      </c>
      <c r="D69" s="37">
        <v>59.5</v>
      </c>
      <c r="E69" s="14">
        <v>1164</v>
      </c>
      <c r="F69" s="14">
        <v>982</v>
      </c>
      <c r="G69" s="16">
        <f t="shared" si="8"/>
        <v>-15.63573883161512</v>
      </c>
      <c r="H69" s="16">
        <v>7.383458646616542</v>
      </c>
      <c r="I69" s="14">
        <v>67</v>
      </c>
      <c r="J69" s="14">
        <v>101</v>
      </c>
      <c r="K69" s="16">
        <f t="shared" si="9"/>
        <v>50.74626865671641</v>
      </c>
      <c r="L69" s="14">
        <v>0.7593984962406015</v>
      </c>
      <c r="M69" s="14">
        <v>12</v>
      </c>
      <c r="N69" s="14">
        <v>18</v>
      </c>
      <c r="O69" s="16" t="str">
        <f t="shared" si="10"/>
        <v>-</v>
      </c>
      <c r="P69" s="16">
        <v>0.13533834586466165</v>
      </c>
      <c r="Q69" s="14">
        <v>270</v>
      </c>
      <c r="R69" s="14">
        <v>226</v>
      </c>
      <c r="S69" s="16">
        <f t="shared" si="11"/>
        <v>-16.296296296296298</v>
      </c>
      <c r="T69" s="15">
        <v>1.699248120300752</v>
      </c>
      <c r="U69" s="15">
        <v>3.7983193277310923</v>
      </c>
      <c r="V69" s="14">
        <v>112</v>
      </c>
      <c r="W69" s="14">
        <v>92</v>
      </c>
      <c r="X69" s="16">
        <f t="shared" si="12"/>
        <v>-17.85714285714286</v>
      </c>
      <c r="Y69" s="15">
        <v>0.6917293233082706</v>
      </c>
      <c r="Z69" s="14">
        <v>434</v>
      </c>
      <c r="AA69" s="14">
        <v>380</v>
      </c>
      <c r="AB69" s="16">
        <f t="shared" si="13"/>
        <v>-12.442396313364057</v>
      </c>
      <c r="AC69" s="15">
        <v>2.857142857142857</v>
      </c>
      <c r="AD69" s="14">
        <v>57</v>
      </c>
      <c r="AE69" s="14">
        <v>28</v>
      </c>
      <c r="AF69" s="16">
        <f t="shared" si="14"/>
        <v>-50.877192982456144</v>
      </c>
      <c r="AG69" s="16">
        <v>0.21052631578947367</v>
      </c>
      <c r="AH69" s="18">
        <v>3334</v>
      </c>
      <c r="AI69" s="18">
        <v>2933</v>
      </c>
      <c r="AJ69" s="16">
        <f t="shared" si="15"/>
        <v>-12.027594481103776</v>
      </c>
      <c r="AK69" s="16">
        <v>22.05263157894737</v>
      </c>
    </row>
    <row r="70" spans="1:37" s="38" customFormat="1" ht="15" customHeight="1">
      <c r="A70" s="36" t="s">
        <v>377</v>
      </c>
      <c r="B70" s="36" t="s">
        <v>381</v>
      </c>
      <c r="C70" s="37">
        <v>118.5</v>
      </c>
      <c r="D70" s="37">
        <v>53.3</v>
      </c>
      <c r="E70" s="14">
        <v>1929</v>
      </c>
      <c r="F70" s="14">
        <v>1923</v>
      </c>
      <c r="G70" s="16">
        <f t="shared" si="8"/>
        <v>-0.3110419906687367</v>
      </c>
      <c r="H70" s="16">
        <v>16</v>
      </c>
      <c r="I70" s="14">
        <v>148</v>
      </c>
      <c r="J70" s="14">
        <v>144</v>
      </c>
      <c r="K70" s="16">
        <f t="shared" si="9"/>
        <v>-2.7027027027026973</v>
      </c>
      <c r="L70" s="14">
        <v>1.2151898734177216</v>
      </c>
      <c r="M70" s="14">
        <v>65</v>
      </c>
      <c r="N70" s="14">
        <v>36</v>
      </c>
      <c r="O70" s="16">
        <f t="shared" si="10"/>
        <v>-44.61538461538461</v>
      </c>
      <c r="P70" s="16">
        <v>0.3037974683544304</v>
      </c>
      <c r="Q70" s="14">
        <v>572</v>
      </c>
      <c r="R70" s="14">
        <v>444</v>
      </c>
      <c r="S70" s="16">
        <f t="shared" si="11"/>
        <v>-22.377622377622373</v>
      </c>
      <c r="T70" s="15">
        <v>3.7468354430379747</v>
      </c>
      <c r="U70" s="15">
        <v>8.330206378986867</v>
      </c>
      <c r="V70" s="14">
        <v>180</v>
      </c>
      <c r="W70" s="14">
        <v>110</v>
      </c>
      <c r="X70" s="16">
        <f t="shared" si="12"/>
        <v>-38.888888888888886</v>
      </c>
      <c r="Y70" s="15">
        <v>0.9282700421940928</v>
      </c>
      <c r="Z70" s="14">
        <v>721</v>
      </c>
      <c r="AA70" s="14">
        <v>643</v>
      </c>
      <c r="AB70" s="16">
        <f t="shared" si="13"/>
        <v>-10.818307905686542</v>
      </c>
      <c r="AC70" s="15">
        <v>5.4261603375527425</v>
      </c>
      <c r="AD70" s="14">
        <v>50</v>
      </c>
      <c r="AE70" s="14">
        <v>55</v>
      </c>
      <c r="AF70" s="16">
        <f t="shared" si="14"/>
        <v>10.000000000000009</v>
      </c>
      <c r="AG70" s="16">
        <v>0.4641350210970464</v>
      </c>
      <c r="AH70" s="18">
        <v>5933</v>
      </c>
      <c r="AI70" s="18">
        <v>5205</v>
      </c>
      <c r="AJ70" s="16">
        <f t="shared" si="15"/>
        <v>-12.270352266981288</v>
      </c>
      <c r="AK70" s="16">
        <v>43.924050632911396</v>
      </c>
    </row>
    <row r="71" spans="1:37" s="38" customFormat="1" ht="15" customHeight="1">
      <c r="A71" s="36" t="s">
        <v>377</v>
      </c>
      <c r="B71" s="36" t="s">
        <v>382</v>
      </c>
      <c r="C71" s="37">
        <v>2.3</v>
      </c>
      <c r="D71" s="37">
        <v>0.9</v>
      </c>
      <c r="E71" s="14">
        <v>12</v>
      </c>
      <c r="F71" s="14">
        <v>14</v>
      </c>
      <c r="G71" s="16" t="str">
        <f t="shared" si="8"/>
        <v>-</v>
      </c>
      <c r="H71" s="16">
        <v>6.086956521739131</v>
      </c>
      <c r="I71" s="14">
        <v>0</v>
      </c>
      <c r="J71" s="39" t="s">
        <v>36</v>
      </c>
      <c r="K71" s="16" t="str">
        <f t="shared" si="9"/>
        <v>X</v>
      </c>
      <c r="L71" s="14" t="s">
        <v>35</v>
      </c>
      <c r="M71" s="14">
        <v>0</v>
      </c>
      <c r="N71" s="14">
        <v>0</v>
      </c>
      <c r="O71" s="16" t="str">
        <f t="shared" si="10"/>
        <v>-</v>
      </c>
      <c r="P71" s="16">
        <v>0</v>
      </c>
      <c r="Q71" s="39" t="s">
        <v>36</v>
      </c>
      <c r="R71" s="14">
        <v>0</v>
      </c>
      <c r="S71" s="16" t="str">
        <f t="shared" si="11"/>
        <v>X</v>
      </c>
      <c r="T71" s="15" t="s">
        <v>16</v>
      </c>
      <c r="U71" s="15">
        <v>0</v>
      </c>
      <c r="V71" s="14">
        <v>0</v>
      </c>
      <c r="W71" s="14">
        <v>0</v>
      </c>
      <c r="X71" s="16" t="str">
        <f t="shared" si="12"/>
        <v>-</v>
      </c>
      <c r="Y71" s="15">
        <v>0</v>
      </c>
      <c r="Z71" s="14">
        <v>0</v>
      </c>
      <c r="AA71" s="14" t="s">
        <v>36</v>
      </c>
      <c r="AB71" s="16" t="str">
        <f t="shared" si="13"/>
        <v>X</v>
      </c>
      <c r="AC71" s="15" t="s">
        <v>35</v>
      </c>
      <c r="AD71" s="14">
        <v>0</v>
      </c>
      <c r="AE71" s="14">
        <v>0</v>
      </c>
      <c r="AF71" s="16" t="str">
        <f t="shared" si="14"/>
        <v>-</v>
      </c>
      <c r="AG71" s="16">
        <v>0</v>
      </c>
      <c r="AH71" s="18">
        <v>19</v>
      </c>
      <c r="AI71" s="18">
        <v>31</v>
      </c>
      <c r="AJ71" s="16" t="str">
        <f t="shared" si="15"/>
        <v>-</v>
      </c>
      <c r="AK71" s="16">
        <v>13.478260869565219</v>
      </c>
    </row>
    <row r="72" spans="1:37" s="38" customFormat="1" ht="15" customHeight="1">
      <c r="A72" s="36" t="s">
        <v>377</v>
      </c>
      <c r="B72" s="36" t="s">
        <v>383</v>
      </c>
      <c r="C72" s="37">
        <v>99.2</v>
      </c>
      <c r="D72" s="37">
        <v>44.2</v>
      </c>
      <c r="E72" s="14">
        <v>1031</v>
      </c>
      <c r="F72" s="14">
        <v>1109</v>
      </c>
      <c r="G72" s="16">
        <f t="shared" si="8"/>
        <v>7.565470417070808</v>
      </c>
      <c r="H72" s="16">
        <v>11.179435483870968</v>
      </c>
      <c r="I72" s="14">
        <v>93</v>
      </c>
      <c r="J72" s="14">
        <v>107</v>
      </c>
      <c r="K72" s="16">
        <f t="shared" si="9"/>
        <v>15.053763440860223</v>
      </c>
      <c r="L72" s="14">
        <v>1.0786290322580645</v>
      </c>
      <c r="M72" s="14">
        <v>12</v>
      </c>
      <c r="N72" s="14">
        <v>16</v>
      </c>
      <c r="O72" s="16" t="str">
        <f t="shared" si="10"/>
        <v>-</v>
      </c>
      <c r="P72" s="16">
        <v>0.16129032258064516</v>
      </c>
      <c r="Q72" s="14">
        <v>197</v>
      </c>
      <c r="R72" s="14">
        <v>238</v>
      </c>
      <c r="S72" s="16">
        <f t="shared" si="11"/>
        <v>20.812182741116757</v>
      </c>
      <c r="T72" s="15">
        <v>2.3991935483870965</v>
      </c>
      <c r="U72" s="15">
        <v>5.384615384615384</v>
      </c>
      <c r="V72" s="14">
        <v>121</v>
      </c>
      <c r="W72" s="14">
        <v>92</v>
      </c>
      <c r="X72" s="16">
        <f t="shared" si="12"/>
        <v>-23.966942148760328</v>
      </c>
      <c r="Y72" s="15">
        <v>0.9274193548387096</v>
      </c>
      <c r="Z72" s="14">
        <v>440</v>
      </c>
      <c r="AA72" s="14">
        <v>416</v>
      </c>
      <c r="AB72" s="16">
        <f t="shared" si="13"/>
        <v>-5.454545454545457</v>
      </c>
      <c r="AC72" s="15">
        <v>4.193548387096774</v>
      </c>
      <c r="AD72" s="14">
        <v>39</v>
      </c>
      <c r="AE72" s="14">
        <v>27</v>
      </c>
      <c r="AF72" s="16" t="str">
        <f t="shared" si="14"/>
        <v>-</v>
      </c>
      <c r="AG72" s="16">
        <v>0.2721774193548387</v>
      </c>
      <c r="AH72" s="18">
        <v>3139</v>
      </c>
      <c r="AI72" s="18">
        <v>2967</v>
      </c>
      <c r="AJ72" s="16">
        <f t="shared" si="15"/>
        <v>-5.47945205479452</v>
      </c>
      <c r="AK72" s="16">
        <v>29.909274193548388</v>
      </c>
    </row>
    <row r="73" spans="1:37" s="38" customFormat="1" ht="15" customHeight="1">
      <c r="A73" s="36" t="s">
        <v>377</v>
      </c>
      <c r="B73" s="36" t="s">
        <v>384</v>
      </c>
      <c r="C73" s="37">
        <v>75.6</v>
      </c>
      <c r="D73" s="37">
        <v>32.7</v>
      </c>
      <c r="E73" s="14">
        <v>655</v>
      </c>
      <c r="F73" s="14">
        <v>584</v>
      </c>
      <c r="G73" s="16">
        <f t="shared" si="8"/>
        <v>-10.839694656488552</v>
      </c>
      <c r="H73" s="16">
        <v>7.7248677248677255</v>
      </c>
      <c r="I73" s="14">
        <v>48</v>
      </c>
      <c r="J73" s="14">
        <v>53</v>
      </c>
      <c r="K73" s="16" t="str">
        <f t="shared" si="9"/>
        <v>-</v>
      </c>
      <c r="L73" s="14">
        <v>0.7010582010582012</v>
      </c>
      <c r="M73" s="14">
        <v>11</v>
      </c>
      <c r="N73" s="14">
        <v>9</v>
      </c>
      <c r="O73" s="16" t="str">
        <f t="shared" si="10"/>
        <v>-</v>
      </c>
      <c r="P73" s="16">
        <v>0.11904761904761905</v>
      </c>
      <c r="Q73" s="14">
        <v>139</v>
      </c>
      <c r="R73" s="14">
        <v>159</v>
      </c>
      <c r="S73" s="16">
        <f t="shared" si="11"/>
        <v>14.388489208633093</v>
      </c>
      <c r="T73" s="15">
        <v>2.1031746031746033</v>
      </c>
      <c r="U73" s="15">
        <v>4.862385321100917</v>
      </c>
      <c r="V73" s="14">
        <v>88</v>
      </c>
      <c r="W73" s="14">
        <v>70</v>
      </c>
      <c r="X73" s="16">
        <f t="shared" si="12"/>
        <v>-20.45454545454546</v>
      </c>
      <c r="Y73" s="15">
        <v>0.925925925925926</v>
      </c>
      <c r="Z73" s="14">
        <v>243</v>
      </c>
      <c r="AA73" s="14">
        <v>247</v>
      </c>
      <c r="AB73" s="16">
        <f t="shared" si="13"/>
        <v>1.6460905349794164</v>
      </c>
      <c r="AC73" s="15">
        <v>3.2671957671957674</v>
      </c>
      <c r="AD73" s="14">
        <v>16</v>
      </c>
      <c r="AE73" s="14">
        <v>24</v>
      </c>
      <c r="AF73" s="16" t="str">
        <f t="shared" si="14"/>
        <v>-</v>
      </c>
      <c r="AG73" s="16">
        <v>0.3174603174603175</v>
      </c>
      <c r="AH73" s="18">
        <v>2097</v>
      </c>
      <c r="AI73" s="18">
        <v>1974</v>
      </c>
      <c r="AJ73" s="16">
        <f t="shared" si="15"/>
        <v>-5.865522174535053</v>
      </c>
      <c r="AK73" s="16">
        <v>26.111111111111114</v>
      </c>
    </row>
    <row r="74" spans="1:37" s="38" customFormat="1" ht="15" customHeight="1">
      <c r="A74" s="36" t="s">
        <v>377</v>
      </c>
      <c r="B74" s="36" t="s">
        <v>385</v>
      </c>
      <c r="C74" s="37">
        <v>86.9</v>
      </c>
      <c r="D74" s="37">
        <v>38.6</v>
      </c>
      <c r="E74" s="14">
        <v>774</v>
      </c>
      <c r="F74" s="14">
        <v>708</v>
      </c>
      <c r="G74" s="16">
        <f t="shared" si="8"/>
        <v>-8.527131782945741</v>
      </c>
      <c r="H74" s="16">
        <v>8.147295742232451</v>
      </c>
      <c r="I74" s="14">
        <v>75</v>
      </c>
      <c r="J74" s="14">
        <v>59</v>
      </c>
      <c r="K74" s="16">
        <f t="shared" si="9"/>
        <v>-21.333333333333336</v>
      </c>
      <c r="L74" s="14">
        <v>0.6789413118527042</v>
      </c>
      <c r="M74" s="39" t="s">
        <v>36</v>
      </c>
      <c r="N74" s="14">
        <v>7</v>
      </c>
      <c r="O74" s="16" t="str">
        <f t="shared" si="10"/>
        <v>X</v>
      </c>
      <c r="P74" s="16">
        <v>0.08055235903337168</v>
      </c>
      <c r="Q74" s="14">
        <v>95</v>
      </c>
      <c r="R74" s="14">
        <v>111</v>
      </c>
      <c r="S74" s="16">
        <f t="shared" si="11"/>
        <v>16.842105263157904</v>
      </c>
      <c r="T74" s="15">
        <v>1.2773302646720368</v>
      </c>
      <c r="U74" s="15">
        <v>2.8756476683937824</v>
      </c>
      <c r="V74" s="14">
        <v>62</v>
      </c>
      <c r="W74" s="14">
        <v>45</v>
      </c>
      <c r="X74" s="16">
        <f t="shared" si="12"/>
        <v>-27.419354838709676</v>
      </c>
      <c r="Y74" s="15">
        <v>0.5178365937859608</v>
      </c>
      <c r="Z74" s="14">
        <v>203</v>
      </c>
      <c r="AA74" s="14">
        <v>214</v>
      </c>
      <c r="AB74" s="16">
        <f t="shared" si="13"/>
        <v>5.418719211822665</v>
      </c>
      <c r="AC74" s="15">
        <v>2.4626006904487916</v>
      </c>
      <c r="AD74" s="14">
        <v>13</v>
      </c>
      <c r="AE74" s="14">
        <v>14</v>
      </c>
      <c r="AF74" s="16" t="str">
        <f t="shared" si="14"/>
        <v>-</v>
      </c>
      <c r="AG74" s="16">
        <v>0.16110471806674337</v>
      </c>
      <c r="AH74" s="18">
        <v>1973</v>
      </c>
      <c r="AI74" s="18">
        <v>1997</v>
      </c>
      <c r="AJ74" s="16">
        <f t="shared" si="15"/>
        <v>1.2164216928535199</v>
      </c>
      <c r="AK74" s="16">
        <v>22.98043728423475</v>
      </c>
    </row>
    <row r="75" spans="1:37" s="38" customFormat="1" ht="15" customHeight="1">
      <c r="A75" s="36" t="s">
        <v>377</v>
      </c>
      <c r="B75" s="36" t="s">
        <v>386</v>
      </c>
      <c r="C75" s="37">
        <v>91.5</v>
      </c>
      <c r="D75" s="37">
        <v>40.1</v>
      </c>
      <c r="E75" s="14">
        <v>1324</v>
      </c>
      <c r="F75" s="14">
        <v>1237</v>
      </c>
      <c r="G75" s="16">
        <f t="shared" si="8"/>
        <v>-6.570996978851962</v>
      </c>
      <c r="H75" s="16">
        <v>13.519125683060109</v>
      </c>
      <c r="I75" s="14">
        <v>66</v>
      </c>
      <c r="J75" s="14">
        <v>71</v>
      </c>
      <c r="K75" s="16">
        <f t="shared" si="9"/>
        <v>7.575757575757569</v>
      </c>
      <c r="L75" s="14">
        <v>0.7759562841530054</v>
      </c>
      <c r="M75" s="14">
        <v>23</v>
      </c>
      <c r="N75" s="14">
        <v>18</v>
      </c>
      <c r="O75" s="16" t="str">
        <f t="shared" si="10"/>
        <v>-</v>
      </c>
      <c r="P75" s="16">
        <v>0.19672131147540983</v>
      </c>
      <c r="Q75" s="14">
        <v>209</v>
      </c>
      <c r="R75" s="14">
        <v>140</v>
      </c>
      <c r="S75" s="16">
        <f t="shared" si="11"/>
        <v>-33.01435406698564</v>
      </c>
      <c r="T75" s="15">
        <v>1.530054644808743</v>
      </c>
      <c r="U75" s="15">
        <v>3.4912718204488775</v>
      </c>
      <c r="V75" s="14">
        <v>103</v>
      </c>
      <c r="W75" s="14">
        <v>71</v>
      </c>
      <c r="X75" s="16">
        <f t="shared" si="12"/>
        <v>-31.06796116504854</v>
      </c>
      <c r="Y75" s="15">
        <v>0.7759562841530054</v>
      </c>
      <c r="Z75" s="14">
        <v>317</v>
      </c>
      <c r="AA75" s="14">
        <v>355</v>
      </c>
      <c r="AB75" s="16">
        <f t="shared" si="13"/>
        <v>11.987381703470025</v>
      </c>
      <c r="AC75" s="15">
        <v>3.879781420765027</v>
      </c>
      <c r="AD75" s="14">
        <v>32</v>
      </c>
      <c r="AE75" s="14">
        <v>34</v>
      </c>
      <c r="AF75" s="16" t="str">
        <f t="shared" si="14"/>
        <v>-</v>
      </c>
      <c r="AG75" s="16">
        <v>0.37158469945355194</v>
      </c>
      <c r="AH75" s="18">
        <v>3485</v>
      </c>
      <c r="AI75" s="18">
        <v>2877</v>
      </c>
      <c r="AJ75" s="16">
        <f t="shared" si="15"/>
        <v>-17.446197991391678</v>
      </c>
      <c r="AK75" s="16">
        <v>31.442622950819672</v>
      </c>
    </row>
    <row r="76" spans="1:37" s="38" customFormat="1" ht="15" customHeight="1">
      <c r="A76" s="36" t="s">
        <v>377</v>
      </c>
      <c r="B76" s="36" t="s">
        <v>387</v>
      </c>
      <c r="C76" s="37">
        <v>64.3</v>
      </c>
      <c r="D76" s="37">
        <v>29.9</v>
      </c>
      <c r="E76" s="14">
        <v>934</v>
      </c>
      <c r="F76" s="14">
        <v>823</v>
      </c>
      <c r="G76" s="16">
        <f t="shared" si="8"/>
        <v>-11.884368308351178</v>
      </c>
      <c r="H76" s="16">
        <v>12.799377916018663</v>
      </c>
      <c r="I76" s="14">
        <v>52</v>
      </c>
      <c r="J76" s="14">
        <v>54</v>
      </c>
      <c r="K76" s="16">
        <f t="shared" si="9"/>
        <v>3.8461538461538547</v>
      </c>
      <c r="L76" s="14">
        <v>0.8398133748055988</v>
      </c>
      <c r="M76" s="14">
        <v>11</v>
      </c>
      <c r="N76" s="14">
        <v>7</v>
      </c>
      <c r="O76" s="16" t="str">
        <f t="shared" si="10"/>
        <v>-</v>
      </c>
      <c r="P76" s="16">
        <v>0.1088646967340591</v>
      </c>
      <c r="Q76" s="14">
        <v>115</v>
      </c>
      <c r="R76" s="14">
        <v>122</v>
      </c>
      <c r="S76" s="16">
        <f t="shared" si="11"/>
        <v>6.08695652173914</v>
      </c>
      <c r="T76" s="15">
        <v>1.8973561430793158</v>
      </c>
      <c r="U76" s="15">
        <v>4.080267558528428</v>
      </c>
      <c r="V76" s="14">
        <v>59</v>
      </c>
      <c r="W76" s="14">
        <v>63</v>
      </c>
      <c r="X76" s="16">
        <f t="shared" si="12"/>
        <v>6.779661016949157</v>
      </c>
      <c r="Y76" s="15">
        <v>0.9797822706065319</v>
      </c>
      <c r="Z76" s="14">
        <v>282</v>
      </c>
      <c r="AA76" s="14">
        <v>191</v>
      </c>
      <c r="AB76" s="16">
        <f t="shared" si="13"/>
        <v>-32.26950354609929</v>
      </c>
      <c r="AC76" s="15">
        <v>2.9704510108864697</v>
      </c>
      <c r="AD76" s="14">
        <v>14</v>
      </c>
      <c r="AE76" s="14">
        <v>17</v>
      </c>
      <c r="AF76" s="16" t="str">
        <f t="shared" si="14"/>
        <v>-</v>
      </c>
      <c r="AG76" s="16">
        <v>0.26438569206842927</v>
      </c>
      <c r="AH76" s="18">
        <v>2551</v>
      </c>
      <c r="AI76" s="18">
        <v>2151</v>
      </c>
      <c r="AJ76" s="16">
        <f t="shared" si="15"/>
        <v>-15.680125441003522</v>
      </c>
      <c r="AK76" s="16">
        <v>33.45256609642302</v>
      </c>
    </row>
    <row r="77" spans="1:37" s="38" customFormat="1" ht="15" customHeight="1">
      <c r="A77" s="36" t="s">
        <v>377</v>
      </c>
      <c r="B77" s="36" t="s">
        <v>388</v>
      </c>
      <c r="C77" s="37">
        <v>255.6</v>
      </c>
      <c r="D77" s="37">
        <v>111.1</v>
      </c>
      <c r="E77" s="14">
        <v>5406</v>
      </c>
      <c r="F77" s="14">
        <v>5597</v>
      </c>
      <c r="G77" s="16">
        <f t="shared" si="8"/>
        <v>3.533111357750651</v>
      </c>
      <c r="H77" s="16">
        <v>21.897496087636934</v>
      </c>
      <c r="I77" s="14">
        <v>332</v>
      </c>
      <c r="J77" s="14">
        <v>410</v>
      </c>
      <c r="K77" s="16">
        <f t="shared" si="9"/>
        <v>23.493975903614462</v>
      </c>
      <c r="L77" s="14">
        <v>1.6040688575899844</v>
      </c>
      <c r="M77" s="14">
        <v>227</v>
      </c>
      <c r="N77" s="14">
        <v>178</v>
      </c>
      <c r="O77" s="16">
        <f t="shared" si="10"/>
        <v>-21.58590308370044</v>
      </c>
      <c r="P77" s="16">
        <v>0.6964006259780908</v>
      </c>
      <c r="Q77" s="14">
        <v>1217</v>
      </c>
      <c r="R77" s="14">
        <v>900</v>
      </c>
      <c r="S77" s="16">
        <f t="shared" si="11"/>
        <v>-26.047658175842237</v>
      </c>
      <c r="T77" s="15">
        <v>3.5211267605633805</v>
      </c>
      <c r="U77" s="15">
        <v>8.1008100810081</v>
      </c>
      <c r="V77" s="14">
        <v>635</v>
      </c>
      <c r="W77" s="14">
        <v>420</v>
      </c>
      <c r="X77" s="16">
        <f t="shared" si="12"/>
        <v>-33.85826771653543</v>
      </c>
      <c r="Y77" s="15">
        <v>1.6431924882629108</v>
      </c>
      <c r="Z77" s="14">
        <v>1700</v>
      </c>
      <c r="AA77" s="14">
        <v>1179</v>
      </c>
      <c r="AB77" s="16">
        <f t="shared" si="13"/>
        <v>-30.647058823529417</v>
      </c>
      <c r="AC77" s="15">
        <v>4.612676056338028</v>
      </c>
      <c r="AD77" s="14">
        <v>195</v>
      </c>
      <c r="AE77" s="14">
        <v>149</v>
      </c>
      <c r="AF77" s="16">
        <f t="shared" si="14"/>
        <v>-23.589743589743595</v>
      </c>
      <c r="AG77" s="16">
        <v>0.582942097026604</v>
      </c>
      <c r="AH77" s="18">
        <v>14758</v>
      </c>
      <c r="AI77" s="18">
        <v>12196</v>
      </c>
      <c r="AJ77" s="16">
        <f t="shared" si="15"/>
        <v>-17.360075891042147</v>
      </c>
      <c r="AK77" s="16">
        <v>47.715179968701094</v>
      </c>
    </row>
    <row r="78" spans="1:37" s="38" customFormat="1" ht="15" customHeight="1">
      <c r="A78" s="36" t="s">
        <v>377</v>
      </c>
      <c r="B78" s="36" t="s">
        <v>389</v>
      </c>
      <c r="C78" s="37">
        <v>102.5</v>
      </c>
      <c r="D78" s="37">
        <v>45.6</v>
      </c>
      <c r="E78" s="14">
        <v>1026</v>
      </c>
      <c r="F78" s="14">
        <v>1090</v>
      </c>
      <c r="G78" s="16">
        <f t="shared" si="8"/>
        <v>6.237816764132553</v>
      </c>
      <c r="H78" s="16">
        <v>10.634146341463415</v>
      </c>
      <c r="I78" s="14">
        <v>90</v>
      </c>
      <c r="J78" s="14">
        <v>93</v>
      </c>
      <c r="K78" s="16">
        <f t="shared" si="9"/>
        <v>3.3333333333333437</v>
      </c>
      <c r="L78" s="14">
        <v>0.9073170731707317</v>
      </c>
      <c r="M78" s="14">
        <v>16</v>
      </c>
      <c r="N78" s="14">
        <v>20</v>
      </c>
      <c r="O78" s="16" t="str">
        <f t="shared" si="10"/>
        <v>-</v>
      </c>
      <c r="P78" s="16">
        <v>0.1951219512195122</v>
      </c>
      <c r="Q78" s="14">
        <v>208</v>
      </c>
      <c r="R78" s="14">
        <v>171</v>
      </c>
      <c r="S78" s="16">
        <f t="shared" si="11"/>
        <v>-17.78846153846154</v>
      </c>
      <c r="T78" s="15">
        <v>1.6682926829268292</v>
      </c>
      <c r="U78" s="15">
        <v>3.75</v>
      </c>
      <c r="V78" s="14">
        <v>143</v>
      </c>
      <c r="W78" s="14">
        <v>119</v>
      </c>
      <c r="X78" s="16">
        <f t="shared" si="12"/>
        <v>-16.78321678321678</v>
      </c>
      <c r="Y78" s="15">
        <v>1.1609756097560975</v>
      </c>
      <c r="Z78" s="14">
        <v>371</v>
      </c>
      <c r="AA78" s="14">
        <v>415</v>
      </c>
      <c r="AB78" s="16">
        <f t="shared" si="13"/>
        <v>11.85983827493262</v>
      </c>
      <c r="AC78" s="15">
        <v>4.048780487804878</v>
      </c>
      <c r="AD78" s="14">
        <v>50</v>
      </c>
      <c r="AE78" s="14">
        <v>36</v>
      </c>
      <c r="AF78" s="16">
        <f t="shared" si="14"/>
        <v>-28.000000000000004</v>
      </c>
      <c r="AG78" s="16">
        <v>0.35121951219512193</v>
      </c>
      <c r="AH78" s="18">
        <v>3143</v>
      </c>
      <c r="AI78" s="18">
        <v>3192</v>
      </c>
      <c r="AJ78" s="16">
        <f t="shared" si="15"/>
        <v>1.5590200445434244</v>
      </c>
      <c r="AK78" s="16">
        <v>31.141463414634146</v>
      </c>
    </row>
    <row r="79" spans="1:37" s="38" customFormat="1" ht="15" customHeight="1">
      <c r="A79" s="36" t="s">
        <v>377</v>
      </c>
      <c r="B79" s="36" t="s">
        <v>390</v>
      </c>
      <c r="C79" s="37">
        <v>83.6</v>
      </c>
      <c r="D79" s="37">
        <v>36.4</v>
      </c>
      <c r="E79" s="14">
        <v>554</v>
      </c>
      <c r="F79" s="14">
        <v>502</v>
      </c>
      <c r="G79" s="16">
        <f t="shared" si="8"/>
        <v>-9.386281588447654</v>
      </c>
      <c r="H79" s="16">
        <v>6.0047846889952154</v>
      </c>
      <c r="I79" s="14">
        <v>44</v>
      </c>
      <c r="J79" s="14">
        <v>59</v>
      </c>
      <c r="K79" s="16" t="str">
        <f t="shared" si="9"/>
        <v>-</v>
      </c>
      <c r="L79" s="14">
        <v>0.7057416267942584</v>
      </c>
      <c r="M79" s="14">
        <v>9</v>
      </c>
      <c r="N79" s="14">
        <v>9</v>
      </c>
      <c r="O79" s="16" t="str">
        <f t="shared" si="10"/>
        <v>-</v>
      </c>
      <c r="P79" s="16">
        <v>0.1076555023923445</v>
      </c>
      <c r="Q79" s="14">
        <v>111</v>
      </c>
      <c r="R79" s="14">
        <v>91</v>
      </c>
      <c r="S79" s="16">
        <f t="shared" si="11"/>
        <v>-18.018018018018022</v>
      </c>
      <c r="T79" s="15">
        <v>1.0885167464114833</v>
      </c>
      <c r="U79" s="15">
        <v>2.5</v>
      </c>
      <c r="V79" s="14">
        <v>66</v>
      </c>
      <c r="W79" s="14">
        <v>53</v>
      </c>
      <c r="X79" s="16">
        <f t="shared" si="12"/>
        <v>-19.696969696969703</v>
      </c>
      <c r="Y79" s="15">
        <v>0.6339712918660287</v>
      </c>
      <c r="Z79" s="14">
        <v>240</v>
      </c>
      <c r="AA79" s="14">
        <v>205</v>
      </c>
      <c r="AB79" s="16">
        <f t="shared" si="13"/>
        <v>-14.583333333333337</v>
      </c>
      <c r="AC79" s="15">
        <v>2.452153110047847</v>
      </c>
      <c r="AD79" s="14">
        <v>29</v>
      </c>
      <c r="AE79" s="14">
        <v>8</v>
      </c>
      <c r="AF79" s="16" t="str">
        <f t="shared" si="14"/>
        <v>-</v>
      </c>
      <c r="AG79" s="16">
        <v>0.09569377990430622</v>
      </c>
      <c r="AH79" s="18">
        <v>1773</v>
      </c>
      <c r="AI79" s="18">
        <v>1523</v>
      </c>
      <c r="AJ79" s="16">
        <f t="shared" si="15"/>
        <v>-14.100394811054706</v>
      </c>
      <c r="AK79" s="16">
        <v>18.2177033492823</v>
      </c>
    </row>
    <row r="80" spans="1:37" s="38" customFormat="1" ht="15" customHeight="1">
      <c r="A80" s="36" t="s">
        <v>377</v>
      </c>
      <c r="B80" s="36" t="s">
        <v>391</v>
      </c>
      <c r="C80" s="37">
        <v>126.6</v>
      </c>
      <c r="D80" s="37">
        <v>56.1</v>
      </c>
      <c r="E80" s="14">
        <v>1136</v>
      </c>
      <c r="F80" s="14">
        <v>1077</v>
      </c>
      <c r="G80" s="16">
        <f t="shared" si="8"/>
        <v>-5.193661971830988</v>
      </c>
      <c r="H80" s="16">
        <v>8.507109004739338</v>
      </c>
      <c r="I80" s="14">
        <v>67</v>
      </c>
      <c r="J80" s="14">
        <v>76</v>
      </c>
      <c r="K80" s="16">
        <f t="shared" si="9"/>
        <v>13.432835820895516</v>
      </c>
      <c r="L80" s="14">
        <v>0.6003159557661928</v>
      </c>
      <c r="M80" s="14">
        <v>17</v>
      </c>
      <c r="N80" s="14">
        <v>16</v>
      </c>
      <c r="O80" s="16" t="str">
        <f t="shared" si="10"/>
        <v>-</v>
      </c>
      <c r="P80" s="16">
        <v>0.12638230647709323</v>
      </c>
      <c r="Q80" s="14">
        <v>179</v>
      </c>
      <c r="R80" s="14">
        <v>172</v>
      </c>
      <c r="S80" s="16">
        <f t="shared" si="11"/>
        <v>-3.9106145251396662</v>
      </c>
      <c r="T80" s="15">
        <v>1.358609794628752</v>
      </c>
      <c r="U80" s="15">
        <v>3.0659536541889483</v>
      </c>
      <c r="V80" s="14">
        <v>147</v>
      </c>
      <c r="W80" s="14">
        <v>96</v>
      </c>
      <c r="X80" s="16">
        <f t="shared" si="12"/>
        <v>-34.693877551020414</v>
      </c>
      <c r="Y80" s="15">
        <v>0.7582938388625593</v>
      </c>
      <c r="Z80" s="14">
        <v>391</v>
      </c>
      <c r="AA80" s="14">
        <v>427</v>
      </c>
      <c r="AB80" s="16">
        <f t="shared" si="13"/>
        <v>9.207161125319697</v>
      </c>
      <c r="AC80" s="15">
        <v>3.372827804107425</v>
      </c>
      <c r="AD80" s="14">
        <v>71</v>
      </c>
      <c r="AE80" s="14">
        <v>49</v>
      </c>
      <c r="AF80" s="16">
        <f t="shared" si="14"/>
        <v>-30.98591549295775</v>
      </c>
      <c r="AG80" s="16">
        <v>0.38704581358609796</v>
      </c>
      <c r="AH80" s="18">
        <v>3374</v>
      </c>
      <c r="AI80" s="18">
        <v>3027</v>
      </c>
      <c r="AJ80" s="16">
        <f t="shared" si="15"/>
        <v>-10.284528749259037</v>
      </c>
      <c r="AK80" s="16">
        <v>23.909952606635073</v>
      </c>
    </row>
    <row r="81" spans="1:37" s="38" customFormat="1" ht="15" customHeight="1">
      <c r="A81" s="36" t="s">
        <v>377</v>
      </c>
      <c r="B81" s="36" t="s">
        <v>392</v>
      </c>
      <c r="C81" s="37">
        <v>134</v>
      </c>
      <c r="D81" s="37">
        <v>61.4</v>
      </c>
      <c r="E81" s="14">
        <v>2389</v>
      </c>
      <c r="F81" s="14">
        <v>2184</v>
      </c>
      <c r="G81" s="16">
        <f t="shared" si="8"/>
        <v>-8.580996232733362</v>
      </c>
      <c r="H81" s="16">
        <v>16.29850746268657</v>
      </c>
      <c r="I81" s="14">
        <v>139</v>
      </c>
      <c r="J81" s="14">
        <v>146</v>
      </c>
      <c r="K81" s="16">
        <f t="shared" si="9"/>
        <v>5.035971223021574</v>
      </c>
      <c r="L81" s="14">
        <v>1.0895522388059702</v>
      </c>
      <c r="M81" s="14">
        <v>69</v>
      </c>
      <c r="N81" s="14">
        <v>57</v>
      </c>
      <c r="O81" s="16">
        <f t="shared" si="10"/>
        <v>-17.391304347826086</v>
      </c>
      <c r="P81" s="16">
        <v>0.4253731343283582</v>
      </c>
      <c r="Q81" s="14">
        <v>554</v>
      </c>
      <c r="R81" s="14">
        <v>415</v>
      </c>
      <c r="S81" s="16">
        <f t="shared" si="11"/>
        <v>-25.09025270758123</v>
      </c>
      <c r="T81" s="15">
        <v>3.0970149253731343</v>
      </c>
      <c r="U81" s="15">
        <v>6.758957654723127</v>
      </c>
      <c r="V81" s="14">
        <v>204</v>
      </c>
      <c r="W81" s="14">
        <v>164</v>
      </c>
      <c r="X81" s="16">
        <f t="shared" si="12"/>
        <v>-19.6078431372549</v>
      </c>
      <c r="Y81" s="15">
        <v>1.2238805970149254</v>
      </c>
      <c r="Z81" s="14">
        <v>887</v>
      </c>
      <c r="AA81" s="14">
        <v>740</v>
      </c>
      <c r="AB81" s="16">
        <f t="shared" si="13"/>
        <v>-16.57271702367531</v>
      </c>
      <c r="AC81" s="15">
        <v>5.522388059701493</v>
      </c>
      <c r="AD81" s="14">
        <v>82</v>
      </c>
      <c r="AE81" s="14">
        <v>55</v>
      </c>
      <c r="AF81" s="16">
        <f t="shared" si="14"/>
        <v>-32.92682926829268</v>
      </c>
      <c r="AG81" s="16">
        <v>0.41044776119402987</v>
      </c>
      <c r="AH81" s="18">
        <v>6528</v>
      </c>
      <c r="AI81" s="18">
        <v>5642</v>
      </c>
      <c r="AJ81" s="16">
        <f t="shared" si="15"/>
        <v>-13.57230392156863</v>
      </c>
      <c r="AK81" s="16">
        <v>42.1044776119403</v>
      </c>
    </row>
    <row r="82" spans="1:37" s="38" customFormat="1" ht="15" customHeight="1">
      <c r="A82" s="36" t="s">
        <v>377</v>
      </c>
      <c r="B82" s="36" t="s">
        <v>393</v>
      </c>
      <c r="C82" s="37">
        <v>65.3</v>
      </c>
      <c r="D82" s="37">
        <v>29.1</v>
      </c>
      <c r="E82" s="14">
        <v>656</v>
      </c>
      <c r="F82" s="14">
        <v>545</v>
      </c>
      <c r="G82" s="16">
        <f t="shared" si="8"/>
        <v>-16.92073170731707</v>
      </c>
      <c r="H82" s="16">
        <v>8.346094946401225</v>
      </c>
      <c r="I82" s="14">
        <v>33</v>
      </c>
      <c r="J82" s="14">
        <v>44</v>
      </c>
      <c r="K82" s="16" t="str">
        <f t="shared" si="9"/>
        <v>-</v>
      </c>
      <c r="L82" s="14">
        <v>0.6738131699846861</v>
      </c>
      <c r="M82" s="14">
        <v>12</v>
      </c>
      <c r="N82" s="14">
        <v>9</v>
      </c>
      <c r="O82" s="16" t="str">
        <f t="shared" si="10"/>
        <v>-</v>
      </c>
      <c r="P82" s="16">
        <v>0.13782542113323124</v>
      </c>
      <c r="Q82" s="14">
        <v>107</v>
      </c>
      <c r="R82" s="14">
        <v>82</v>
      </c>
      <c r="S82" s="16">
        <f t="shared" si="11"/>
        <v>-23.364485981308412</v>
      </c>
      <c r="T82" s="15">
        <v>1.2557427258805514</v>
      </c>
      <c r="U82" s="15">
        <v>2.81786941580756</v>
      </c>
      <c r="V82" s="14">
        <v>66</v>
      </c>
      <c r="W82" s="14">
        <v>35</v>
      </c>
      <c r="X82" s="16">
        <f t="shared" si="12"/>
        <v>-46.96969696969697</v>
      </c>
      <c r="Y82" s="15">
        <v>0.5359877488514548</v>
      </c>
      <c r="Z82" s="14">
        <v>156</v>
      </c>
      <c r="AA82" s="14" t="s">
        <v>36</v>
      </c>
      <c r="AB82" s="16" t="str">
        <f t="shared" si="13"/>
        <v>X</v>
      </c>
      <c r="AC82" s="15" t="s">
        <v>35</v>
      </c>
      <c r="AD82" s="14">
        <v>24</v>
      </c>
      <c r="AE82" s="14">
        <v>6</v>
      </c>
      <c r="AF82" s="16" t="str">
        <f t="shared" si="14"/>
        <v>-</v>
      </c>
      <c r="AG82" s="16">
        <v>0.09188361408882083</v>
      </c>
      <c r="AH82" s="18">
        <v>1754</v>
      </c>
      <c r="AI82" s="18">
        <v>1276</v>
      </c>
      <c r="AJ82" s="16">
        <f t="shared" si="15"/>
        <v>-27.25199543899658</v>
      </c>
      <c r="AK82" s="16">
        <v>19.5405819295559</v>
      </c>
    </row>
    <row r="83" spans="1:37" s="38" customFormat="1" ht="15" customHeight="1">
      <c r="A83" s="36" t="s">
        <v>377</v>
      </c>
      <c r="B83" s="36" t="s">
        <v>394</v>
      </c>
      <c r="C83" s="37">
        <v>52.8</v>
      </c>
      <c r="D83" s="37">
        <v>22.2</v>
      </c>
      <c r="E83" s="14">
        <v>346</v>
      </c>
      <c r="F83" s="14">
        <v>316</v>
      </c>
      <c r="G83" s="16">
        <f aca="true" t="shared" si="16" ref="G83:G146">IF(OR(F83="X",E83="X"),"X",IF(E83&lt;50,"-",100*(F83/E83-1)))</f>
        <v>-8.670520231213874</v>
      </c>
      <c r="H83" s="16">
        <v>5.984848484848485</v>
      </c>
      <c r="I83" s="14">
        <v>38</v>
      </c>
      <c r="J83" s="39" t="s">
        <v>36</v>
      </c>
      <c r="K83" s="16" t="str">
        <f aca="true" t="shared" si="17" ref="K83:K146">IF(OR(J83="X",I83="X"),"X",IF(I83&lt;50,"-",100*(J83/I83-1)))</f>
        <v>X</v>
      </c>
      <c r="L83" s="14" t="s">
        <v>35</v>
      </c>
      <c r="M83" s="39" t="s">
        <v>36</v>
      </c>
      <c r="N83" s="14">
        <v>5</v>
      </c>
      <c r="O83" s="16" t="str">
        <f aca="true" t="shared" si="18" ref="O83:O146">IF(OR(N83="X",M83="X"),"X",IF(M83&lt;50,"-",100*(N83/M83-1)))</f>
        <v>X</v>
      </c>
      <c r="P83" s="16">
        <v>0.0946969696969697</v>
      </c>
      <c r="Q83" s="39" t="s">
        <v>36</v>
      </c>
      <c r="R83" s="14">
        <v>70</v>
      </c>
      <c r="S83" s="16" t="str">
        <f aca="true" t="shared" si="19" ref="S83:S146">IF(OR(R83="X",Q83="X"),"X",IF(Q83&lt;50,"-",100*(R83/Q83-1)))</f>
        <v>X</v>
      </c>
      <c r="T83" s="15">
        <v>1.325757575757576</v>
      </c>
      <c r="U83" s="15">
        <v>3.1531531531531534</v>
      </c>
      <c r="V83" s="14">
        <v>38</v>
      </c>
      <c r="W83" s="14">
        <v>33</v>
      </c>
      <c r="X83" s="16" t="str">
        <f aca="true" t="shared" si="20" ref="X83:X146">IF(OR(W83="X",V83="X"),"X",IF(V83&lt;50,"-",100*(W83/V83-1)))</f>
        <v>-</v>
      </c>
      <c r="Y83" s="15">
        <v>0.625</v>
      </c>
      <c r="Z83" s="14">
        <v>143</v>
      </c>
      <c r="AA83" s="14">
        <v>136</v>
      </c>
      <c r="AB83" s="16">
        <f aca="true" t="shared" si="21" ref="AB83:AB146">IF(OR(AA83="X",Z83="X"),"X",IF(Z83&lt;50,"-",100*(AA83/Z83-1)))</f>
        <v>-4.895104895104896</v>
      </c>
      <c r="AC83" s="15">
        <v>2.5757575757575757</v>
      </c>
      <c r="AD83" s="14">
        <v>8</v>
      </c>
      <c r="AE83" s="14">
        <v>17</v>
      </c>
      <c r="AF83" s="16" t="str">
        <f aca="true" t="shared" si="22" ref="AF83:AF146">IF(OR(AE83="X",AD83="X"),"X",IF(AD83&lt;50,"-",100*(AE83/AD83-1)))</f>
        <v>-</v>
      </c>
      <c r="AG83" s="16">
        <v>0.32196969696969696</v>
      </c>
      <c r="AH83" s="18">
        <v>1110</v>
      </c>
      <c r="AI83" s="18">
        <v>1061</v>
      </c>
      <c r="AJ83" s="16">
        <f aca="true" t="shared" si="23" ref="AJ83:AJ146">IF(OR(AI83="X",AH83="X"),"X",IF(AH83&lt;50,"-",100*(AI83/AH83-1)))</f>
        <v>-4.414414414414414</v>
      </c>
      <c r="AK83" s="16">
        <v>20.094696969696972</v>
      </c>
    </row>
    <row r="84" spans="1:37" s="38" customFormat="1" ht="15" customHeight="1">
      <c r="A84" s="36" t="s">
        <v>377</v>
      </c>
      <c r="B84" s="36" t="s">
        <v>52</v>
      </c>
      <c r="C84" s="37">
        <v>1667.8</v>
      </c>
      <c r="D84" s="37">
        <v>740</v>
      </c>
      <c r="E84" s="14">
        <v>21024</v>
      </c>
      <c r="F84" s="14">
        <v>20424</v>
      </c>
      <c r="G84" s="16">
        <f t="shared" si="16"/>
        <v>-2.853881278538817</v>
      </c>
      <c r="H84" s="16">
        <v>12.246072670584002</v>
      </c>
      <c r="I84" s="14">
        <v>1409</v>
      </c>
      <c r="J84" s="14">
        <v>1597</v>
      </c>
      <c r="K84" s="16">
        <f t="shared" si="17"/>
        <v>13.342796309439308</v>
      </c>
      <c r="L84" s="14">
        <v>0.957548866770596</v>
      </c>
      <c r="M84" s="14">
        <v>511</v>
      </c>
      <c r="N84" s="14">
        <v>427</v>
      </c>
      <c r="O84" s="16">
        <f t="shared" si="18"/>
        <v>-16.43835616438356</v>
      </c>
      <c r="P84" s="16">
        <v>0.2560259023863773</v>
      </c>
      <c r="Q84" s="14">
        <v>4350</v>
      </c>
      <c r="R84" s="14">
        <v>3620</v>
      </c>
      <c r="S84" s="16">
        <f t="shared" si="19"/>
        <v>-16.781609195402304</v>
      </c>
      <c r="T84" s="15">
        <v>2.170524043650318</v>
      </c>
      <c r="U84" s="15">
        <v>4.891891891891892</v>
      </c>
      <c r="V84" s="14">
        <v>2217</v>
      </c>
      <c r="W84" s="14">
        <v>1624</v>
      </c>
      <c r="X84" s="16">
        <f t="shared" si="20"/>
        <v>-26.747857465042845</v>
      </c>
      <c r="Y84" s="15">
        <v>0.9737378582563857</v>
      </c>
      <c r="Z84" s="14">
        <v>7204</v>
      </c>
      <c r="AA84" s="14">
        <v>6228</v>
      </c>
      <c r="AB84" s="16">
        <f t="shared" si="21"/>
        <v>-13.548028872848416</v>
      </c>
      <c r="AC84" s="15">
        <v>3.734260702722149</v>
      </c>
      <c r="AD84" s="14">
        <v>732</v>
      </c>
      <c r="AE84" s="14">
        <v>574</v>
      </c>
      <c r="AF84" s="16">
        <f t="shared" si="22"/>
        <v>-21.584699453551913</v>
      </c>
      <c r="AG84" s="16">
        <v>0.3441659671423432</v>
      </c>
      <c r="AH84" s="14">
        <v>60194</v>
      </c>
      <c r="AI84" s="14">
        <v>52658</v>
      </c>
      <c r="AJ84" s="16">
        <f t="shared" si="23"/>
        <v>-12.519520217961922</v>
      </c>
      <c r="AK84" s="16">
        <v>31.573330135507856</v>
      </c>
    </row>
    <row r="85" spans="1:37" s="38" customFormat="1" ht="15" customHeight="1">
      <c r="A85" s="36"/>
      <c r="B85" s="36"/>
      <c r="C85" s="37"/>
      <c r="D85" s="37"/>
      <c r="E85" s="14"/>
      <c r="F85" s="14"/>
      <c r="G85" s="16"/>
      <c r="H85" s="16"/>
      <c r="I85" s="14"/>
      <c r="J85" s="14"/>
      <c r="K85" s="16"/>
      <c r="L85" s="14"/>
      <c r="M85" s="14"/>
      <c r="N85" s="14"/>
      <c r="O85" s="16"/>
      <c r="P85" s="16"/>
      <c r="Q85" s="14"/>
      <c r="R85" s="14"/>
      <c r="S85" s="16"/>
      <c r="T85" s="15"/>
      <c r="U85" s="15"/>
      <c r="V85" s="14"/>
      <c r="W85" s="14"/>
      <c r="X85" s="16"/>
      <c r="Y85" s="15"/>
      <c r="Z85" s="14"/>
      <c r="AA85" s="14"/>
      <c r="AB85" s="16"/>
      <c r="AC85" s="15"/>
      <c r="AD85" s="14"/>
      <c r="AE85" s="14"/>
      <c r="AF85" s="16"/>
      <c r="AG85" s="16"/>
      <c r="AH85" s="39"/>
      <c r="AI85" s="39"/>
      <c r="AJ85" s="16"/>
      <c r="AK85" s="16"/>
    </row>
    <row r="86" spans="1:37" s="38" customFormat="1" ht="15" customHeight="1">
      <c r="A86" s="36" t="s">
        <v>395</v>
      </c>
      <c r="B86" s="36" t="s">
        <v>396</v>
      </c>
      <c r="C86" s="37">
        <v>164.6</v>
      </c>
      <c r="D86" s="37">
        <v>72.7</v>
      </c>
      <c r="E86" s="14">
        <v>4413</v>
      </c>
      <c r="F86" s="14">
        <v>4116</v>
      </c>
      <c r="G86" s="16">
        <f t="shared" si="16"/>
        <v>-6.730115567641059</v>
      </c>
      <c r="H86" s="16">
        <v>25.00607533414338</v>
      </c>
      <c r="I86" s="14">
        <v>319</v>
      </c>
      <c r="J86" s="14">
        <v>336</v>
      </c>
      <c r="K86" s="16">
        <f t="shared" si="17"/>
        <v>5.3291536050156685</v>
      </c>
      <c r="L86" s="14">
        <v>2.0413122721749697</v>
      </c>
      <c r="M86" s="14">
        <v>146</v>
      </c>
      <c r="N86" s="14">
        <v>135</v>
      </c>
      <c r="O86" s="16">
        <f t="shared" si="18"/>
        <v>-7.534246575342463</v>
      </c>
      <c r="P86" s="16">
        <v>0.8201701093560146</v>
      </c>
      <c r="Q86" s="14">
        <v>801</v>
      </c>
      <c r="R86" s="14">
        <v>833</v>
      </c>
      <c r="S86" s="16">
        <f t="shared" si="19"/>
        <v>3.995006242197263</v>
      </c>
      <c r="T86" s="15">
        <v>5.060753341433779</v>
      </c>
      <c r="U86" s="15">
        <v>11.458046767537827</v>
      </c>
      <c r="V86" s="14">
        <v>445</v>
      </c>
      <c r="W86" s="14">
        <v>340</v>
      </c>
      <c r="X86" s="16">
        <f t="shared" si="20"/>
        <v>-23.59550561797753</v>
      </c>
      <c r="Y86" s="15">
        <v>2.0656136087484813</v>
      </c>
      <c r="Z86" s="14">
        <v>1169</v>
      </c>
      <c r="AA86" s="14">
        <v>1142</v>
      </c>
      <c r="AB86" s="16">
        <f t="shared" si="21"/>
        <v>-2.309666381522668</v>
      </c>
      <c r="AC86" s="15">
        <v>6.938031591737546</v>
      </c>
      <c r="AD86" s="14">
        <v>179</v>
      </c>
      <c r="AE86" s="14">
        <v>150</v>
      </c>
      <c r="AF86" s="16">
        <f t="shared" si="22"/>
        <v>-16.201117318435752</v>
      </c>
      <c r="AG86" s="16">
        <v>0.9113001215066829</v>
      </c>
      <c r="AH86" s="18">
        <v>10775</v>
      </c>
      <c r="AI86" s="18">
        <v>10083</v>
      </c>
      <c r="AJ86" s="16">
        <f t="shared" si="23"/>
        <v>-6.422273781902554</v>
      </c>
      <c r="AK86" s="16">
        <v>61.25759416767922</v>
      </c>
    </row>
    <row r="87" spans="1:37" s="38" customFormat="1" ht="15" customHeight="1">
      <c r="A87" s="36" t="s">
        <v>395</v>
      </c>
      <c r="B87" s="36" t="s">
        <v>397</v>
      </c>
      <c r="C87" s="37">
        <v>46.7</v>
      </c>
      <c r="D87" s="37">
        <v>20.6</v>
      </c>
      <c r="E87" s="14">
        <v>437</v>
      </c>
      <c r="F87" s="14">
        <v>417</v>
      </c>
      <c r="G87" s="16">
        <f t="shared" si="16"/>
        <v>-4.576659038901598</v>
      </c>
      <c r="H87" s="16">
        <v>8.92933618843683</v>
      </c>
      <c r="I87" s="14">
        <v>19</v>
      </c>
      <c r="J87" s="14">
        <v>28</v>
      </c>
      <c r="K87" s="16" t="str">
        <f t="shared" si="17"/>
        <v>-</v>
      </c>
      <c r="L87" s="14">
        <v>0.5995717344753747</v>
      </c>
      <c r="M87" s="14">
        <v>6</v>
      </c>
      <c r="N87" s="14">
        <v>4</v>
      </c>
      <c r="O87" s="16" t="str">
        <f t="shared" si="18"/>
        <v>-</v>
      </c>
      <c r="P87" s="16">
        <v>0.08565310492505353</v>
      </c>
      <c r="Q87" s="14">
        <v>102</v>
      </c>
      <c r="R87" s="14">
        <v>99</v>
      </c>
      <c r="S87" s="16">
        <f t="shared" si="19"/>
        <v>-2.941176470588236</v>
      </c>
      <c r="T87" s="15">
        <v>2.119914346895075</v>
      </c>
      <c r="U87" s="15">
        <v>4.805825242718447</v>
      </c>
      <c r="V87" s="14">
        <v>53</v>
      </c>
      <c r="W87" s="14">
        <v>33</v>
      </c>
      <c r="X87" s="16">
        <f t="shared" si="20"/>
        <v>-37.735849056603776</v>
      </c>
      <c r="Y87" s="15">
        <v>0.7066381156316917</v>
      </c>
      <c r="Z87" s="14">
        <v>212</v>
      </c>
      <c r="AA87" s="14">
        <v>146</v>
      </c>
      <c r="AB87" s="16">
        <f t="shared" si="21"/>
        <v>-31.132075471698116</v>
      </c>
      <c r="AC87" s="15">
        <v>3.1263383297644536</v>
      </c>
      <c r="AD87" s="14">
        <v>11</v>
      </c>
      <c r="AE87" s="14">
        <v>16</v>
      </c>
      <c r="AF87" s="16" t="str">
        <f t="shared" si="22"/>
        <v>-</v>
      </c>
      <c r="AG87" s="16">
        <v>0.3426124197002141</v>
      </c>
      <c r="AH87" s="18">
        <v>1519</v>
      </c>
      <c r="AI87" s="18">
        <v>1226</v>
      </c>
      <c r="AJ87" s="16">
        <f t="shared" si="23"/>
        <v>-19.28900592495063</v>
      </c>
      <c r="AK87" s="16">
        <v>26.252676659528905</v>
      </c>
    </row>
    <row r="88" spans="1:37" s="38" customFormat="1" ht="15" customHeight="1">
      <c r="A88" s="36" t="s">
        <v>395</v>
      </c>
      <c r="B88" s="36" t="s">
        <v>398</v>
      </c>
      <c r="C88" s="37">
        <v>87.7</v>
      </c>
      <c r="D88" s="37">
        <v>37</v>
      </c>
      <c r="E88" s="14">
        <v>479</v>
      </c>
      <c r="F88" s="14">
        <v>419</v>
      </c>
      <c r="G88" s="16">
        <f t="shared" si="16"/>
        <v>-12.526096033402922</v>
      </c>
      <c r="H88" s="16">
        <v>4.777651083238312</v>
      </c>
      <c r="I88" s="14">
        <v>36</v>
      </c>
      <c r="J88" s="14">
        <v>36</v>
      </c>
      <c r="K88" s="16" t="str">
        <f t="shared" si="17"/>
        <v>-</v>
      </c>
      <c r="L88" s="14">
        <v>0.4104903078677309</v>
      </c>
      <c r="M88" s="14">
        <v>3</v>
      </c>
      <c r="N88" s="14">
        <v>4</v>
      </c>
      <c r="O88" s="16" t="str">
        <f t="shared" si="18"/>
        <v>-</v>
      </c>
      <c r="P88" s="16">
        <v>0.04561003420752566</v>
      </c>
      <c r="Q88" s="14">
        <v>76</v>
      </c>
      <c r="R88" s="14">
        <v>69</v>
      </c>
      <c r="S88" s="16">
        <f t="shared" si="19"/>
        <v>-9.210526315789469</v>
      </c>
      <c r="T88" s="15">
        <v>0.7867730900798175</v>
      </c>
      <c r="U88" s="15">
        <v>1.864864864864865</v>
      </c>
      <c r="V88" s="14">
        <v>60</v>
      </c>
      <c r="W88" s="14">
        <v>53</v>
      </c>
      <c r="X88" s="16">
        <f t="shared" si="20"/>
        <v>-11.66666666666667</v>
      </c>
      <c r="Y88" s="15">
        <v>0.6043329532497149</v>
      </c>
      <c r="Z88" s="14">
        <v>275</v>
      </c>
      <c r="AA88" s="14">
        <v>290</v>
      </c>
      <c r="AB88" s="16">
        <f t="shared" si="21"/>
        <v>5.454545454545445</v>
      </c>
      <c r="AC88" s="15">
        <v>3.30672748004561</v>
      </c>
      <c r="AD88" s="14">
        <v>17</v>
      </c>
      <c r="AE88" s="14">
        <v>29</v>
      </c>
      <c r="AF88" s="16" t="str">
        <f t="shared" si="22"/>
        <v>-</v>
      </c>
      <c r="AG88" s="16">
        <v>0.330672748004561</v>
      </c>
      <c r="AH88" s="18">
        <v>1848</v>
      </c>
      <c r="AI88" s="18">
        <v>1585</v>
      </c>
      <c r="AJ88" s="16">
        <f t="shared" si="23"/>
        <v>-14.231601731601728</v>
      </c>
      <c r="AK88" s="16">
        <v>18.07297605473204</v>
      </c>
    </row>
    <row r="89" spans="1:37" s="38" customFormat="1" ht="15" customHeight="1">
      <c r="A89" s="36" t="s">
        <v>395</v>
      </c>
      <c r="B89" s="36" t="s">
        <v>399</v>
      </c>
      <c r="C89" s="37">
        <v>65.7</v>
      </c>
      <c r="D89" s="37">
        <v>28.8</v>
      </c>
      <c r="E89" s="14">
        <v>514</v>
      </c>
      <c r="F89" s="14">
        <v>545</v>
      </c>
      <c r="G89" s="16">
        <f t="shared" si="16"/>
        <v>6.0311284046692615</v>
      </c>
      <c r="H89" s="16">
        <v>8.295281582952816</v>
      </c>
      <c r="I89" s="14">
        <v>33</v>
      </c>
      <c r="J89" s="14">
        <v>57</v>
      </c>
      <c r="K89" s="16" t="str">
        <f t="shared" si="17"/>
        <v>-</v>
      </c>
      <c r="L89" s="14">
        <v>0.867579908675799</v>
      </c>
      <c r="M89" s="14">
        <v>6</v>
      </c>
      <c r="N89" s="14">
        <v>7</v>
      </c>
      <c r="O89" s="16" t="str">
        <f t="shared" si="18"/>
        <v>-</v>
      </c>
      <c r="P89" s="16">
        <v>0.106544901065449</v>
      </c>
      <c r="Q89" s="14">
        <v>103</v>
      </c>
      <c r="R89" s="14">
        <v>90</v>
      </c>
      <c r="S89" s="16">
        <f t="shared" si="19"/>
        <v>-12.621359223300976</v>
      </c>
      <c r="T89" s="15">
        <v>1.36986301369863</v>
      </c>
      <c r="U89" s="15">
        <v>3.125</v>
      </c>
      <c r="V89" s="14">
        <v>52</v>
      </c>
      <c r="W89" s="14">
        <v>50</v>
      </c>
      <c r="X89" s="16">
        <f t="shared" si="20"/>
        <v>-3.8461538461538436</v>
      </c>
      <c r="Y89" s="15">
        <v>0.76103500761035</v>
      </c>
      <c r="Z89" s="14">
        <v>158</v>
      </c>
      <c r="AA89" s="14">
        <v>180</v>
      </c>
      <c r="AB89" s="16">
        <f t="shared" si="21"/>
        <v>13.924050632911399</v>
      </c>
      <c r="AC89" s="15">
        <v>2.73972602739726</v>
      </c>
      <c r="AD89" s="14">
        <v>14</v>
      </c>
      <c r="AE89" s="14">
        <v>24</v>
      </c>
      <c r="AF89" s="16" t="str">
        <f t="shared" si="22"/>
        <v>-</v>
      </c>
      <c r="AG89" s="16">
        <v>0.365296803652968</v>
      </c>
      <c r="AH89" s="18">
        <v>1475</v>
      </c>
      <c r="AI89" s="18">
        <v>1431</v>
      </c>
      <c r="AJ89" s="16">
        <f t="shared" si="23"/>
        <v>-2.9830508474576245</v>
      </c>
      <c r="AK89" s="16">
        <v>21.78082191780822</v>
      </c>
    </row>
    <row r="90" spans="1:37" s="38" customFormat="1" ht="15" customHeight="1">
      <c r="A90" s="36" t="s">
        <v>395</v>
      </c>
      <c r="B90" s="36" t="s">
        <v>400</v>
      </c>
      <c r="C90" s="37">
        <v>140.7</v>
      </c>
      <c r="D90" s="37">
        <v>59.7</v>
      </c>
      <c r="E90" s="14">
        <v>1908</v>
      </c>
      <c r="F90" s="14">
        <v>1760</v>
      </c>
      <c r="G90" s="16">
        <f t="shared" si="16"/>
        <v>-7.756813417190777</v>
      </c>
      <c r="H90" s="16">
        <v>12.508884150675197</v>
      </c>
      <c r="I90" s="14">
        <v>153</v>
      </c>
      <c r="J90" s="14">
        <v>150</v>
      </c>
      <c r="K90" s="16">
        <f t="shared" si="17"/>
        <v>-1.9607843137254943</v>
      </c>
      <c r="L90" s="14">
        <v>1.0660980810234542</v>
      </c>
      <c r="M90" s="14">
        <v>52</v>
      </c>
      <c r="N90" s="14">
        <v>32</v>
      </c>
      <c r="O90" s="16">
        <f t="shared" si="18"/>
        <v>-38.46153846153846</v>
      </c>
      <c r="P90" s="16">
        <v>0.22743425728500358</v>
      </c>
      <c r="Q90" s="14">
        <v>299</v>
      </c>
      <c r="R90" s="14">
        <v>348</v>
      </c>
      <c r="S90" s="16">
        <f t="shared" si="19"/>
        <v>16.387959866220726</v>
      </c>
      <c r="T90" s="15">
        <v>2.473347547974414</v>
      </c>
      <c r="U90" s="15">
        <v>5.829145728643216</v>
      </c>
      <c r="V90" s="14">
        <v>301</v>
      </c>
      <c r="W90" s="14">
        <v>252</v>
      </c>
      <c r="X90" s="16">
        <f t="shared" si="20"/>
        <v>-16.279069767441857</v>
      </c>
      <c r="Y90" s="15">
        <v>1.791044776119403</v>
      </c>
      <c r="Z90" s="14">
        <v>896</v>
      </c>
      <c r="AA90" s="14">
        <v>759</v>
      </c>
      <c r="AB90" s="16">
        <f t="shared" si="21"/>
        <v>-15.29017857142857</v>
      </c>
      <c r="AC90" s="15">
        <v>5.394456289978678</v>
      </c>
      <c r="AD90" s="14">
        <v>146</v>
      </c>
      <c r="AE90" s="14">
        <v>99</v>
      </c>
      <c r="AF90" s="16">
        <f t="shared" si="22"/>
        <v>-32.1917808219178</v>
      </c>
      <c r="AG90" s="16">
        <v>0.7036247334754798</v>
      </c>
      <c r="AH90" s="18">
        <v>6203</v>
      </c>
      <c r="AI90" s="18">
        <v>5847</v>
      </c>
      <c r="AJ90" s="16">
        <f t="shared" si="23"/>
        <v>-5.73915847170724</v>
      </c>
      <c r="AK90" s="16">
        <v>41.556503198294244</v>
      </c>
    </row>
    <row r="91" spans="1:37" s="38" customFormat="1" ht="15" customHeight="1">
      <c r="A91" s="36" t="s">
        <v>395</v>
      </c>
      <c r="B91" s="36" t="s">
        <v>401</v>
      </c>
      <c r="C91" s="37">
        <v>45.4</v>
      </c>
      <c r="D91" s="37">
        <v>19.7</v>
      </c>
      <c r="E91" s="14">
        <v>396</v>
      </c>
      <c r="F91" s="14">
        <v>333</v>
      </c>
      <c r="G91" s="16">
        <f t="shared" si="16"/>
        <v>-15.909090909090907</v>
      </c>
      <c r="H91" s="16">
        <v>7.334801762114537</v>
      </c>
      <c r="I91" s="14">
        <v>31</v>
      </c>
      <c r="J91" s="14">
        <v>37</v>
      </c>
      <c r="K91" s="16" t="str">
        <f t="shared" si="17"/>
        <v>-</v>
      </c>
      <c r="L91" s="14">
        <v>0.8149779735682819</v>
      </c>
      <c r="M91" s="14">
        <v>5</v>
      </c>
      <c r="N91" s="14">
        <v>3</v>
      </c>
      <c r="O91" s="16" t="str">
        <f t="shared" si="18"/>
        <v>-</v>
      </c>
      <c r="P91" s="16">
        <v>0.06607929515418502</v>
      </c>
      <c r="Q91" s="14">
        <v>52</v>
      </c>
      <c r="R91" s="14">
        <v>41</v>
      </c>
      <c r="S91" s="16">
        <f t="shared" si="19"/>
        <v>-21.153846153846157</v>
      </c>
      <c r="T91" s="15">
        <v>0.9030837004405287</v>
      </c>
      <c r="U91" s="15">
        <v>2.0812182741116754</v>
      </c>
      <c r="V91" s="14">
        <v>58</v>
      </c>
      <c r="W91" s="14">
        <v>37</v>
      </c>
      <c r="X91" s="16">
        <f t="shared" si="20"/>
        <v>-36.206896551724135</v>
      </c>
      <c r="Y91" s="15">
        <v>0.8149779735682819</v>
      </c>
      <c r="Z91" s="14">
        <v>163</v>
      </c>
      <c r="AA91" s="14">
        <v>218</v>
      </c>
      <c r="AB91" s="16">
        <f t="shared" si="21"/>
        <v>33.742331288343564</v>
      </c>
      <c r="AC91" s="15">
        <v>4.801762114537445</v>
      </c>
      <c r="AD91" s="14">
        <v>15</v>
      </c>
      <c r="AE91" s="14">
        <v>13</v>
      </c>
      <c r="AF91" s="16" t="str">
        <f t="shared" si="22"/>
        <v>-</v>
      </c>
      <c r="AG91" s="16">
        <v>0.28634361233480177</v>
      </c>
      <c r="AH91" s="18">
        <v>1142</v>
      </c>
      <c r="AI91" s="18">
        <v>1083</v>
      </c>
      <c r="AJ91" s="16">
        <f t="shared" si="23"/>
        <v>-5.166374781085814</v>
      </c>
      <c r="AK91" s="16">
        <v>23.854625550660792</v>
      </c>
    </row>
    <row r="92" spans="1:37" s="38" customFormat="1" ht="15" customHeight="1">
      <c r="A92" s="36" t="s">
        <v>395</v>
      </c>
      <c r="B92" s="36" t="s">
        <v>402</v>
      </c>
      <c r="C92" s="37">
        <v>96.7</v>
      </c>
      <c r="D92" s="37">
        <v>43.7</v>
      </c>
      <c r="E92" s="14">
        <v>829</v>
      </c>
      <c r="F92" s="14">
        <v>917</v>
      </c>
      <c r="G92" s="16">
        <f t="shared" si="16"/>
        <v>10.615199034981915</v>
      </c>
      <c r="H92" s="16">
        <v>9.482936918304032</v>
      </c>
      <c r="I92" s="14">
        <v>73</v>
      </c>
      <c r="J92" s="14">
        <v>86</v>
      </c>
      <c r="K92" s="16">
        <f t="shared" si="17"/>
        <v>17.808219178082197</v>
      </c>
      <c r="L92" s="14">
        <v>0.889348500517063</v>
      </c>
      <c r="M92" s="14">
        <v>20</v>
      </c>
      <c r="N92" s="14">
        <v>14</v>
      </c>
      <c r="O92" s="16" t="str">
        <f t="shared" si="18"/>
        <v>-</v>
      </c>
      <c r="P92" s="16">
        <v>0.14477766287487073</v>
      </c>
      <c r="Q92" s="14">
        <v>175</v>
      </c>
      <c r="R92" s="14">
        <v>157</v>
      </c>
      <c r="S92" s="16">
        <f t="shared" si="19"/>
        <v>-10.285714285714286</v>
      </c>
      <c r="T92" s="15">
        <v>1.623578076525336</v>
      </c>
      <c r="U92" s="15">
        <v>3.592677345537757</v>
      </c>
      <c r="V92" s="14">
        <v>78</v>
      </c>
      <c r="W92" s="14">
        <v>84</v>
      </c>
      <c r="X92" s="16">
        <f t="shared" si="20"/>
        <v>7.692307692307687</v>
      </c>
      <c r="Y92" s="15">
        <v>0.8686659772492243</v>
      </c>
      <c r="Z92" s="14">
        <v>343</v>
      </c>
      <c r="AA92" s="14">
        <v>405</v>
      </c>
      <c r="AB92" s="16">
        <f t="shared" si="21"/>
        <v>18.075801749271147</v>
      </c>
      <c r="AC92" s="15">
        <v>4.188210961737332</v>
      </c>
      <c r="AD92" s="14">
        <v>28</v>
      </c>
      <c r="AE92" s="14">
        <v>44</v>
      </c>
      <c r="AF92" s="16" t="str">
        <f t="shared" si="22"/>
        <v>-</v>
      </c>
      <c r="AG92" s="16">
        <v>0.4550155118924509</v>
      </c>
      <c r="AH92" s="18">
        <v>2612</v>
      </c>
      <c r="AI92" s="18">
        <v>2663</v>
      </c>
      <c r="AJ92" s="16">
        <f t="shared" si="23"/>
        <v>1.952526799387444</v>
      </c>
      <c r="AK92" s="16">
        <v>27.538779731127196</v>
      </c>
    </row>
    <row r="93" spans="1:37" s="38" customFormat="1" ht="15" customHeight="1">
      <c r="A93" s="36" t="s">
        <v>395</v>
      </c>
      <c r="B93" s="36" t="s">
        <v>403</v>
      </c>
      <c r="C93" s="37">
        <v>63.7</v>
      </c>
      <c r="D93" s="37">
        <v>29</v>
      </c>
      <c r="E93" s="14">
        <v>1464</v>
      </c>
      <c r="F93" s="14">
        <v>1270</v>
      </c>
      <c r="G93" s="16">
        <f t="shared" si="16"/>
        <v>-13.251366120218577</v>
      </c>
      <c r="H93" s="16">
        <v>19.937205651491364</v>
      </c>
      <c r="I93" s="14">
        <v>64</v>
      </c>
      <c r="J93" s="14">
        <v>80</v>
      </c>
      <c r="K93" s="16">
        <f t="shared" si="17"/>
        <v>25</v>
      </c>
      <c r="L93" s="14">
        <v>1.2558869701726845</v>
      </c>
      <c r="M93" s="14">
        <v>24</v>
      </c>
      <c r="N93" s="14">
        <v>19</v>
      </c>
      <c r="O93" s="16" t="str">
        <f t="shared" si="18"/>
        <v>-</v>
      </c>
      <c r="P93" s="16">
        <v>0.29827315541601257</v>
      </c>
      <c r="Q93" s="14">
        <v>214</v>
      </c>
      <c r="R93" s="14">
        <v>205</v>
      </c>
      <c r="S93" s="16">
        <f t="shared" si="19"/>
        <v>-4.2056074766355085</v>
      </c>
      <c r="T93" s="15">
        <v>3.218210361067504</v>
      </c>
      <c r="U93" s="15">
        <v>7.068965517241379</v>
      </c>
      <c r="V93" s="14">
        <v>78</v>
      </c>
      <c r="W93" s="14">
        <v>93</v>
      </c>
      <c r="X93" s="16">
        <f t="shared" si="20"/>
        <v>19.23076923076923</v>
      </c>
      <c r="Y93" s="15">
        <v>1.4599686028257457</v>
      </c>
      <c r="Z93" s="14">
        <v>379</v>
      </c>
      <c r="AA93" s="14">
        <v>291</v>
      </c>
      <c r="AB93" s="16">
        <f t="shared" si="21"/>
        <v>-23.218997361477577</v>
      </c>
      <c r="AC93" s="15">
        <v>4.568288854003139</v>
      </c>
      <c r="AD93" s="14">
        <v>43</v>
      </c>
      <c r="AE93" s="14">
        <v>38</v>
      </c>
      <c r="AF93" s="16" t="str">
        <f t="shared" si="22"/>
        <v>-</v>
      </c>
      <c r="AG93" s="16">
        <v>0.5965463108320251</v>
      </c>
      <c r="AH93" s="18">
        <v>3436</v>
      </c>
      <c r="AI93" s="18">
        <v>3164</v>
      </c>
      <c r="AJ93" s="16">
        <f t="shared" si="23"/>
        <v>-7.9161816065192125</v>
      </c>
      <c r="AK93" s="16">
        <v>49.67032967032967</v>
      </c>
    </row>
    <row r="94" spans="1:37" s="38" customFormat="1" ht="15" customHeight="1">
      <c r="A94" s="36" t="s">
        <v>395</v>
      </c>
      <c r="B94" s="36" t="s">
        <v>52</v>
      </c>
      <c r="C94" s="37">
        <v>711</v>
      </c>
      <c r="D94" s="37">
        <v>311.1</v>
      </c>
      <c r="E94" s="14">
        <v>10440</v>
      </c>
      <c r="F94" s="14">
        <v>9777</v>
      </c>
      <c r="G94" s="16">
        <f t="shared" si="16"/>
        <v>-6.350574712643676</v>
      </c>
      <c r="H94" s="16">
        <v>13.751054852320674</v>
      </c>
      <c r="I94" s="14">
        <v>728</v>
      </c>
      <c r="J94" s="14">
        <v>810</v>
      </c>
      <c r="K94" s="16">
        <f t="shared" si="17"/>
        <v>11.263736263736268</v>
      </c>
      <c r="L94" s="14">
        <v>1.139240506329114</v>
      </c>
      <c r="M94" s="14">
        <v>262</v>
      </c>
      <c r="N94" s="14">
        <v>218</v>
      </c>
      <c r="O94" s="16">
        <f t="shared" si="18"/>
        <v>-16.793893129770986</v>
      </c>
      <c r="P94" s="16">
        <v>0.3066104078762307</v>
      </c>
      <c r="Q94" s="14">
        <v>1822</v>
      </c>
      <c r="R94" s="14">
        <v>1842</v>
      </c>
      <c r="S94" s="16">
        <f t="shared" si="19"/>
        <v>1.0976948408342402</v>
      </c>
      <c r="T94" s="15">
        <v>2.590717299578059</v>
      </c>
      <c r="U94" s="15">
        <v>5.920925747348119</v>
      </c>
      <c r="V94" s="14">
        <v>1125</v>
      </c>
      <c r="W94" s="14">
        <v>942</v>
      </c>
      <c r="X94" s="16">
        <f t="shared" si="20"/>
        <v>-16.266666666666662</v>
      </c>
      <c r="Y94" s="15">
        <v>1.3248945147679325</v>
      </c>
      <c r="Z94" s="14">
        <v>3595</v>
      </c>
      <c r="AA94" s="14">
        <v>3431</v>
      </c>
      <c r="AB94" s="16">
        <f t="shared" si="21"/>
        <v>-4.561891515994432</v>
      </c>
      <c r="AC94" s="15">
        <v>4.825597749648383</v>
      </c>
      <c r="AD94" s="14">
        <v>453</v>
      </c>
      <c r="AE94" s="14">
        <v>413</v>
      </c>
      <c r="AF94" s="16">
        <f t="shared" si="22"/>
        <v>-8.830022075055188</v>
      </c>
      <c r="AG94" s="16">
        <v>0.5808720112517581</v>
      </c>
      <c r="AH94" s="14">
        <v>29010</v>
      </c>
      <c r="AI94" s="14">
        <v>27082</v>
      </c>
      <c r="AJ94" s="16">
        <f t="shared" si="23"/>
        <v>-6.645984143398831</v>
      </c>
      <c r="AK94" s="16">
        <v>38.090014064697606</v>
      </c>
    </row>
    <row r="95" spans="1:37" s="38" customFormat="1" ht="15" customHeight="1">
      <c r="A95" s="36"/>
      <c r="B95" s="36"/>
      <c r="C95" s="37"/>
      <c r="D95" s="37"/>
      <c r="E95" s="14"/>
      <c r="F95" s="14"/>
      <c r="G95" s="16"/>
      <c r="H95" s="16"/>
      <c r="I95" s="14"/>
      <c r="J95" s="14"/>
      <c r="K95" s="16"/>
      <c r="L95" s="14"/>
      <c r="M95" s="14"/>
      <c r="N95" s="14"/>
      <c r="O95" s="16"/>
      <c r="P95" s="16"/>
      <c r="Q95" s="14"/>
      <c r="R95" s="14"/>
      <c r="S95" s="16"/>
      <c r="T95" s="15"/>
      <c r="U95" s="15"/>
      <c r="V95" s="14"/>
      <c r="W95" s="14"/>
      <c r="X95" s="16"/>
      <c r="Y95" s="15"/>
      <c r="Z95" s="14"/>
      <c r="AA95" s="14"/>
      <c r="AB95" s="16"/>
      <c r="AC95" s="15"/>
      <c r="AD95" s="14"/>
      <c r="AE95" s="14"/>
      <c r="AF95" s="16"/>
      <c r="AG95" s="16"/>
      <c r="AH95" s="39"/>
      <c r="AI95" s="39"/>
      <c r="AJ95" s="16"/>
      <c r="AK95" s="16"/>
    </row>
    <row r="96" spans="1:37" s="38" customFormat="1" ht="15" customHeight="1">
      <c r="A96" s="36" t="s">
        <v>404</v>
      </c>
      <c r="B96" s="36" t="s">
        <v>405</v>
      </c>
      <c r="C96" s="37">
        <v>53</v>
      </c>
      <c r="D96" s="37">
        <v>23.4</v>
      </c>
      <c r="E96" s="14">
        <v>519</v>
      </c>
      <c r="F96" s="14">
        <v>482</v>
      </c>
      <c r="G96" s="16">
        <f t="shared" si="16"/>
        <v>-7.129094412331405</v>
      </c>
      <c r="H96" s="16">
        <v>9.09433962264151</v>
      </c>
      <c r="I96" s="14">
        <v>21</v>
      </c>
      <c r="J96" s="14">
        <v>29</v>
      </c>
      <c r="K96" s="16" t="str">
        <f t="shared" si="17"/>
        <v>-</v>
      </c>
      <c r="L96" s="14">
        <v>0.5471698113207547</v>
      </c>
      <c r="M96" s="14">
        <v>17</v>
      </c>
      <c r="N96" s="14">
        <v>13</v>
      </c>
      <c r="O96" s="16" t="str">
        <f t="shared" si="18"/>
        <v>-</v>
      </c>
      <c r="P96" s="16">
        <v>0.24528301886792453</v>
      </c>
      <c r="Q96" s="14">
        <v>202</v>
      </c>
      <c r="R96" s="14">
        <v>220</v>
      </c>
      <c r="S96" s="16">
        <f t="shared" si="19"/>
        <v>8.910891089108919</v>
      </c>
      <c r="T96" s="15">
        <v>4.150943396226415</v>
      </c>
      <c r="U96" s="15">
        <v>9.401709401709402</v>
      </c>
      <c r="V96" s="14">
        <v>126</v>
      </c>
      <c r="W96" s="14">
        <v>103</v>
      </c>
      <c r="X96" s="16">
        <f t="shared" si="20"/>
        <v>-18.253968253968257</v>
      </c>
      <c r="Y96" s="15">
        <v>1.9433962264150944</v>
      </c>
      <c r="Z96" s="14">
        <v>291</v>
      </c>
      <c r="AA96" s="14">
        <v>342</v>
      </c>
      <c r="AB96" s="16">
        <f t="shared" si="21"/>
        <v>17.525773195876294</v>
      </c>
      <c r="AC96" s="15">
        <v>6.452830188679245</v>
      </c>
      <c r="AD96" s="14">
        <v>38</v>
      </c>
      <c r="AE96" s="14">
        <v>30</v>
      </c>
      <c r="AF96" s="16" t="str">
        <f t="shared" si="22"/>
        <v>-</v>
      </c>
      <c r="AG96" s="16">
        <v>0.5660377358490566</v>
      </c>
      <c r="AH96" s="18">
        <v>2420</v>
      </c>
      <c r="AI96" s="18">
        <v>1929</v>
      </c>
      <c r="AJ96" s="16">
        <f t="shared" si="23"/>
        <v>-20.289256198347104</v>
      </c>
      <c r="AK96" s="16">
        <v>36.39622641509434</v>
      </c>
    </row>
    <row r="97" spans="1:37" s="38" customFormat="1" ht="15" customHeight="1">
      <c r="A97" s="36" t="s">
        <v>404</v>
      </c>
      <c r="B97" s="36" t="s">
        <v>406</v>
      </c>
      <c r="C97" s="37">
        <v>100.1</v>
      </c>
      <c r="D97" s="37">
        <v>44.5</v>
      </c>
      <c r="E97" s="14">
        <v>1463</v>
      </c>
      <c r="F97" s="14">
        <v>1395</v>
      </c>
      <c r="G97" s="16">
        <f t="shared" si="16"/>
        <v>-4.647983595352012</v>
      </c>
      <c r="H97" s="16">
        <v>13.936063936063936</v>
      </c>
      <c r="I97" s="14">
        <v>101</v>
      </c>
      <c r="J97" s="14">
        <v>79</v>
      </c>
      <c r="K97" s="16">
        <f t="shared" si="17"/>
        <v>-21.78217821782178</v>
      </c>
      <c r="L97" s="14">
        <v>0.7892107892107892</v>
      </c>
      <c r="M97" s="14">
        <v>67</v>
      </c>
      <c r="N97" s="14">
        <v>61</v>
      </c>
      <c r="O97" s="16">
        <f t="shared" si="18"/>
        <v>-8.955223880597018</v>
      </c>
      <c r="P97" s="16">
        <v>0.6093906093906094</v>
      </c>
      <c r="Q97" s="14">
        <v>549</v>
      </c>
      <c r="R97" s="14">
        <v>510</v>
      </c>
      <c r="S97" s="16">
        <f t="shared" si="19"/>
        <v>-7.103825136612018</v>
      </c>
      <c r="T97" s="15">
        <v>5.094905094905095</v>
      </c>
      <c r="U97" s="15">
        <v>11.460674157303371</v>
      </c>
      <c r="V97" s="14">
        <v>320</v>
      </c>
      <c r="W97" s="14">
        <v>231</v>
      </c>
      <c r="X97" s="16">
        <f t="shared" si="20"/>
        <v>-27.812499999999996</v>
      </c>
      <c r="Y97" s="15">
        <v>2.307692307692308</v>
      </c>
      <c r="Z97" s="14">
        <v>814</v>
      </c>
      <c r="AA97" s="14">
        <v>747</v>
      </c>
      <c r="AB97" s="16">
        <f t="shared" si="21"/>
        <v>-8.23095823095823</v>
      </c>
      <c r="AC97" s="15">
        <v>7.462537462537463</v>
      </c>
      <c r="AD97" s="14">
        <v>63</v>
      </c>
      <c r="AE97" s="14">
        <v>48</v>
      </c>
      <c r="AF97" s="16">
        <f t="shared" si="22"/>
        <v>-23.809523809523814</v>
      </c>
      <c r="AG97" s="16">
        <v>0.47952047952047955</v>
      </c>
      <c r="AH97" s="18">
        <v>5154</v>
      </c>
      <c r="AI97" s="18">
        <v>4715</v>
      </c>
      <c r="AJ97" s="16">
        <f t="shared" si="23"/>
        <v>-8.517656189367484</v>
      </c>
      <c r="AK97" s="16">
        <v>47.1028971028971</v>
      </c>
    </row>
    <row r="98" spans="1:37" s="38" customFormat="1" ht="15" customHeight="1">
      <c r="A98" s="36" t="s">
        <v>404</v>
      </c>
      <c r="B98" s="36" t="s">
        <v>407</v>
      </c>
      <c r="C98" s="37">
        <v>88.3</v>
      </c>
      <c r="D98" s="37">
        <v>38.7</v>
      </c>
      <c r="E98" s="14">
        <v>1136</v>
      </c>
      <c r="F98" s="14">
        <v>864</v>
      </c>
      <c r="G98" s="16">
        <f t="shared" si="16"/>
        <v>-23.943661971830988</v>
      </c>
      <c r="H98" s="16">
        <v>9.784824462061156</v>
      </c>
      <c r="I98" s="14">
        <v>62</v>
      </c>
      <c r="J98" s="14">
        <v>58</v>
      </c>
      <c r="K98" s="16">
        <f t="shared" si="17"/>
        <v>-6.451612903225811</v>
      </c>
      <c r="L98" s="14">
        <v>0.6568516421291053</v>
      </c>
      <c r="M98" s="14">
        <v>21</v>
      </c>
      <c r="N98" s="14">
        <v>13</v>
      </c>
      <c r="O98" s="16" t="str">
        <f t="shared" si="18"/>
        <v>-</v>
      </c>
      <c r="P98" s="16">
        <v>0.14722536806342015</v>
      </c>
      <c r="Q98" s="14">
        <v>312</v>
      </c>
      <c r="R98" s="14">
        <v>243</v>
      </c>
      <c r="S98" s="16">
        <f t="shared" si="19"/>
        <v>-22.115384615384613</v>
      </c>
      <c r="T98" s="15">
        <v>2.7519818799547</v>
      </c>
      <c r="U98" s="15">
        <v>6.27906976744186</v>
      </c>
      <c r="V98" s="14">
        <v>189</v>
      </c>
      <c r="W98" s="14">
        <v>155</v>
      </c>
      <c r="X98" s="16">
        <f t="shared" si="20"/>
        <v>-17.989417989417987</v>
      </c>
      <c r="Y98" s="15">
        <v>1.7553793884484712</v>
      </c>
      <c r="Z98" s="14">
        <v>300</v>
      </c>
      <c r="AA98" s="14">
        <v>253</v>
      </c>
      <c r="AB98" s="16">
        <f t="shared" si="21"/>
        <v>-15.666666666666663</v>
      </c>
      <c r="AC98" s="15">
        <v>2.8652321630804076</v>
      </c>
      <c r="AD98" s="14">
        <v>71</v>
      </c>
      <c r="AE98" s="14">
        <v>32</v>
      </c>
      <c r="AF98" s="16">
        <f t="shared" si="22"/>
        <v>-54.92957746478873</v>
      </c>
      <c r="AG98" s="16">
        <v>0.36240090600226504</v>
      </c>
      <c r="AH98" s="18">
        <v>3963</v>
      </c>
      <c r="AI98" s="18">
        <v>3214</v>
      </c>
      <c r="AJ98" s="16">
        <f t="shared" si="23"/>
        <v>-18.89982336613677</v>
      </c>
      <c r="AK98" s="16">
        <v>36.398640996602495</v>
      </c>
    </row>
    <row r="99" spans="1:37" s="38" customFormat="1" ht="15" customHeight="1">
      <c r="A99" s="36" t="s">
        <v>404</v>
      </c>
      <c r="B99" s="36" t="s">
        <v>404</v>
      </c>
      <c r="C99" s="37">
        <v>93.6</v>
      </c>
      <c r="D99" s="37">
        <v>38</v>
      </c>
      <c r="E99" s="14">
        <v>910</v>
      </c>
      <c r="F99" s="14">
        <v>859</v>
      </c>
      <c r="G99" s="16">
        <f t="shared" si="16"/>
        <v>-5.604395604395607</v>
      </c>
      <c r="H99" s="16">
        <v>9.177350427350428</v>
      </c>
      <c r="I99" s="14">
        <v>60</v>
      </c>
      <c r="J99" s="14">
        <v>61</v>
      </c>
      <c r="K99" s="16">
        <f t="shared" si="17"/>
        <v>1.6666666666666607</v>
      </c>
      <c r="L99" s="14">
        <v>0.6517094017094017</v>
      </c>
      <c r="M99" s="14">
        <v>10</v>
      </c>
      <c r="N99" s="14">
        <v>17</v>
      </c>
      <c r="O99" s="16" t="str">
        <f t="shared" si="18"/>
        <v>-</v>
      </c>
      <c r="P99" s="16">
        <v>0.18162393162393164</v>
      </c>
      <c r="Q99" s="14">
        <v>332</v>
      </c>
      <c r="R99" s="14">
        <v>306</v>
      </c>
      <c r="S99" s="16">
        <f t="shared" si="19"/>
        <v>-7.831325301204817</v>
      </c>
      <c r="T99" s="15">
        <v>3.2692307692307696</v>
      </c>
      <c r="U99" s="15">
        <v>8.052631578947368</v>
      </c>
      <c r="V99" s="14">
        <v>159</v>
      </c>
      <c r="W99" s="14">
        <v>151</v>
      </c>
      <c r="X99" s="16">
        <f t="shared" si="20"/>
        <v>-5.031446540880502</v>
      </c>
      <c r="Y99" s="15">
        <v>1.6132478632478633</v>
      </c>
      <c r="Z99" s="14">
        <v>322</v>
      </c>
      <c r="AA99" s="14">
        <v>445</v>
      </c>
      <c r="AB99" s="16">
        <f t="shared" si="21"/>
        <v>38.198757763975166</v>
      </c>
      <c r="AC99" s="15">
        <v>4.754273504273504</v>
      </c>
      <c r="AD99" s="14">
        <v>37</v>
      </c>
      <c r="AE99" s="14">
        <v>34</v>
      </c>
      <c r="AF99" s="16" t="str">
        <f t="shared" si="22"/>
        <v>-</v>
      </c>
      <c r="AG99" s="16">
        <v>0.3632478632478633</v>
      </c>
      <c r="AH99" s="18">
        <v>3001</v>
      </c>
      <c r="AI99" s="18">
        <v>2921</v>
      </c>
      <c r="AJ99" s="16">
        <f t="shared" si="23"/>
        <v>-2.6657780739753445</v>
      </c>
      <c r="AK99" s="16">
        <v>31.207264957264957</v>
      </c>
    </row>
    <row r="100" spans="1:37" s="38" customFormat="1" ht="15" customHeight="1">
      <c r="A100" s="36" t="s">
        <v>404</v>
      </c>
      <c r="B100" s="36" t="s">
        <v>408</v>
      </c>
      <c r="C100" s="37">
        <v>95.3</v>
      </c>
      <c r="D100" s="37">
        <v>40.2</v>
      </c>
      <c r="E100" s="14">
        <v>1178</v>
      </c>
      <c r="F100" s="14">
        <v>1060</v>
      </c>
      <c r="G100" s="16">
        <f t="shared" si="16"/>
        <v>-10.016977928692693</v>
      </c>
      <c r="H100" s="16">
        <v>11.12277019937041</v>
      </c>
      <c r="I100" s="14">
        <v>83</v>
      </c>
      <c r="J100" s="14">
        <v>74</v>
      </c>
      <c r="K100" s="16">
        <f t="shared" si="17"/>
        <v>-10.843373493975905</v>
      </c>
      <c r="L100" s="14">
        <v>0.776495278069255</v>
      </c>
      <c r="M100" s="14">
        <v>32</v>
      </c>
      <c r="N100" s="14">
        <v>23</v>
      </c>
      <c r="O100" s="16" t="str">
        <f t="shared" si="18"/>
        <v>-</v>
      </c>
      <c r="P100" s="16">
        <v>0.24134312696747115</v>
      </c>
      <c r="Q100" s="14">
        <v>597</v>
      </c>
      <c r="R100" s="14">
        <v>506</v>
      </c>
      <c r="S100" s="16">
        <f t="shared" si="19"/>
        <v>-15.242881072026805</v>
      </c>
      <c r="T100" s="15">
        <v>5.309548793284366</v>
      </c>
      <c r="U100" s="15">
        <v>12.587064676616915</v>
      </c>
      <c r="V100" s="14">
        <v>331</v>
      </c>
      <c r="W100" s="14">
        <v>270</v>
      </c>
      <c r="X100" s="16">
        <f t="shared" si="20"/>
        <v>-18.429003021148038</v>
      </c>
      <c r="Y100" s="15">
        <v>2.8331584470094437</v>
      </c>
      <c r="Z100" s="14">
        <v>429</v>
      </c>
      <c r="AA100" s="14">
        <v>374</v>
      </c>
      <c r="AB100" s="16">
        <f t="shared" si="21"/>
        <v>-12.82051282051282</v>
      </c>
      <c r="AC100" s="15">
        <v>3.9244491080797483</v>
      </c>
      <c r="AD100" s="14">
        <v>98</v>
      </c>
      <c r="AE100" s="14">
        <v>57</v>
      </c>
      <c r="AF100" s="16">
        <f t="shared" si="22"/>
        <v>-41.83673469387755</v>
      </c>
      <c r="AG100" s="16">
        <v>0.5981112277019938</v>
      </c>
      <c r="AH100" s="18">
        <v>4773</v>
      </c>
      <c r="AI100" s="18">
        <v>3996</v>
      </c>
      <c r="AJ100" s="16">
        <f t="shared" si="23"/>
        <v>-16.279069767441857</v>
      </c>
      <c r="AK100" s="16">
        <v>41.930745015739774</v>
      </c>
    </row>
    <row r="101" spans="1:37" s="38" customFormat="1" ht="15" customHeight="1">
      <c r="A101" s="36" t="s">
        <v>404</v>
      </c>
      <c r="B101" s="36" t="s">
        <v>409</v>
      </c>
      <c r="C101" s="37">
        <v>87.1</v>
      </c>
      <c r="D101" s="37">
        <v>39.1</v>
      </c>
      <c r="E101" s="14">
        <v>1114</v>
      </c>
      <c r="F101" s="14">
        <v>975</v>
      </c>
      <c r="G101" s="16">
        <f t="shared" si="16"/>
        <v>-12.477558348294437</v>
      </c>
      <c r="H101" s="16">
        <v>11.194029850746269</v>
      </c>
      <c r="I101" s="14">
        <v>70</v>
      </c>
      <c r="J101" s="14">
        <v>52</v>
      </c>
      <c r="K101" s="16">
        <f t="shared" si="17"/>
        <v>-25.71428571428571</v>
      </c>
      <c r="L101" s="14">
        <v>0.5970149253731344</v>
      </c>
      <c r="M101" s="14">
        <v>12</v>
      </c>
      <c r="N101" s="14">
        <v>21</v>
      </c>
      <c r="O101" s="16" t="str">
        <f t="shared" si="18"/>
        <v>-</v>
      </c>
      <c r="P101" s="16">
        <v>0.24110218140068887</v>
      </c>
      <c r="Q101" s="14">
        <v>343</v>
      </c>
      <c r="R101" s="14">
        <v>272</v>
      </c>
      <c r="S101" s="16">
        <f t="shared" si="19"/>
        <v>-20.699708454810494</v>
      </c>
      <c r="T101" s="15">
        <v>3.1228473019517797</v>
      </c>
      <c r="U101" s="15">
        <v>6.956521739130435</v>
      </c>
      <c r="V101" s="14">
        <v>170</v>
      </c>
      <c r="W101" s="14">
        <v>168</v>
      </c>
      <c r="X101" s="16">
        <f t="shared" si="20"/>
        <v>-1.17647058823529</v>
      </c>
      <c r="Y101" s="15">
        <v>1.928817451205511</v>
      </c>
      <c r="Z101" s="14">
        <v>368</v>
      </c>
      <c r="AA101" s="14">
        <v>407</v>
      </c>
      <c r="AB101" s="16">
        <f t="shared" si="21"/>
        <v>10.59782608695652</v>
      </c>
      <c r="AC101" s="15">
        <v>4.672789896670494</v>
      </c>
      <c r="AD101" s="14">
        <v>25</v>
      </c>
      <c r="AE101" s="14">
        <v>50</v>
      </c>
      <c r="AF101" s="16" t="str">
        <f t="shared" si="22"/>
        <v>-</v>
      </c>
      <c r="AG101" s="16">
        <v>0.5740528128587831</v>
      </c>
      <c r="AH101" s="18">
        <v>3884</v>
      </c>
      <c r="AI101" s="18">
        <v>3569</v>
      </c>
      <c r="AJ101" s="16">
        <f t="shared" si="23"/>
        <v>-8.110195674562304</v>
      </c>
      <c r="AK101" s="16">
        <v>40.975889781859934</v>
      </c>
    </row>
    <row r="102" spans="1:37" s="38" customFormat="1" ht="15" customHeight="1">
      <c r="A102" s="36" t="s">
        <v>404</v>
      </c>
      <c r="B102" s="36" t="s">
        <v>410</v>
      </c>
      <c r="C102" s="37">
        <v>24.5</v>
      </c>
      <c r="D102" s="37">
        <v>10.9</v>
      </c>
      <c r="E102" s="14">
        <v>119</v>
      </c>
      <c r="F102" s="14">
        <v>107</v>
      </c>
      <c r="G102" s="16">
        <f t="shared" si="16"/>
        <v>-10.084033613445376</v>
      </c>
      <c r="H102" s="16">
        <v>4.36734693877551</v>
      </c>
      <c r="I102" s="14">
        <v>15</v>
      </c>
      <c r="J102" s="14">
        <v>8</v>
      </c>
      <c r="K102" s="16" t="str">
        <f t="shared" si="17"/>
        <v>-</v>
      </c>
      <c r="L102" s="14">
        <v>0.32653061224489793</v>
      </c>
      <c r="M102" s="14">
        <v>4</v>
      </c>
      <c r="N102" s="14">
        <v>0</v>
      </c>
      <c r="O102" s="16" t="str">
        <f t="shared" si="18"/>
        <v>-</v>
      </c>
      <c r="P102" s="16">
        <v>0</v>
      </c>
      <c r="Q102" s="14">
        <v>14</v>
      </c>
      <c r="R102" s="14">
        <v>25</v>
      </c>
      <c r="S102" s="16" t="str">
        <f t="shared" si="19"/>
        <v>-</v>
      </c>
      <c r="T102" s="15">
        <v>1.0204081632653061</v>
      </c>
      <c r="U102" s="15">
        <v>2.293577981651376</v>
      </c>
      <c r="V102" s="14">
        <v>32</v>
      </c>
      <c r="W102" s="14">
        <v>30</v>
      </c>
      <c r="X102" s="16" t="str">
        <f t="shared" si="20"/>
        <v>-</v>
      </c>
      <c r="Y102" s="15">
        <v>1.2244897959183674</v>
      </c>
      <c r="Z102" s="14">
        <v>57</v>
      </c>
      <c r="AA102" s="14">
        <v>68</v>
      </c>
      <c r="AB102" s="16">
        <f t="shared" si="21"/>
        <v>19.298245614035082</v>
      </c>
      <c r="AC102" s="15">
        <v>2.7755102040816326</v>
      </c>
      <c r="AD102" s="14">
        <v>3</v>
      </c>
      <c r="AE102" s="14">
        <v>3</v>
      </c>
      <c r="AF102" s="16" t="str">
        <f t="shared" si="22"/>
        <v>-</v>
      </c>
      <c r="AG102" s="16">
        <v>0.12244897959183673</v>
      </c>
      <c r="AH102" s="18">
        <v>376</v>
      </c>
      <c r="AI102" s="18">
        <v>326</v>
      </c>
      <c r="AJ102" s="16">
        <f t="shared" si="23"/>
        <v>-13.297872340425531</v>
      </c>
      <c r="AK102" s="16">
        <v>13.306122448979592</v>
      </c>
    </row>
    <row r="103" spans="1:37" s="38" customFormat="1" ht="15" customHeight="1">
      <c r="A103" s="36" t="s">
        <v>404</v>
      </c>
      <c r="B103" s="36" t="s">
        <v>411</v>
      </c>
      <c r="C103" s="37">
        <v>63.1</v>
      </c>
      <c r="D103" s="37">
        <v>27.9</v>
      </c>
      <c r="E103" s="14">
        <v>995</v>
      </c>
      <c r="F103" s="14">
        <v>954</v>
      </c>
      <c r="G103" s="16">
        <f t="shared" si="16"/>
        <v>-4.120603015075375</v>
      </c>
      <c r="H103" s="16">
        <v>15.118858954041205</v>
      </c>
      <c r="I103" s="14">
        <v>64</v>
      </c>
      <c r="J103" s="14">
        <v>56</v>
      </c>
      <c r="K103" s="16">
        <f t="shared" si="17"/>
        <v>-12.5</v>
      </c>
      <c r="L103" s="14">
        <v>0.8874801901743264</v>
      </c>
      <c r="M103" s="14">
        <v>7</v>
      </c>
      <c r="N103" s="14">
        <v>14</v>
      </c>
      <c r="O103" s="16" t="str">
        <f t="shared" si="18"/>
        <v>-</v>
      </c>
      <c r="P103" s="16">
        <v>0.2218700475435816</v>
      </c>
      <c r="Q103" s="14">
        <v>228</v>
      </c>
      <c r="R103" s="14">
        <v>191</v>
      </c>
      <c r="S103" s="16">
        <f t="shared" si="19"/>
        <v>-16.228070175438592</v>
      </c>
      <c r="T103" s="15">
        <v>3.0269413629160065</v>
      </c>
      <c r="U103" s="15">
        <v>6.845878136200717</v>
      </c>
      <c r="V103" s="14">
        <v>202</v>
      </c>
      <c r="W103" s="14">
        <v>164</v>
      </c>
      <c r="X103" s="16">
        <f t="shared" si="20"/>
        <v>-18.811881188118807</v>
      </c>
      <c r="Y103" s="15">
        <v>2.59904912836767</v>
      </c>
      <c r="Z103" s="14">
        <v>456</v>
      </c>
      <c r="AA103" s="14">
        <v>361</v>
      </c>
      <c r="AB103" s="16">
        <f t="shared" si="21"/>
        <v>-20.833333333333336</v>
      </c>
      <c r="AC103" s="15">
        <v>5.72107765451664</v>
      </c>
      <c r="AD103" s="14">
        <v>39</v>
      </c>
      <c r="AE103" s="14">
        <v>33</v>
      </c>
      <c r="AF103" s="16" t="str">
        <f t="shared" si="22"/>
        <v>-</v>
      </c>
      <c r="AG103" s="16">
        <v>0.5229793977812995</v>
      </c>
      <c r="AH103" s="18">
        <v>3229</v>
      </c>
      <c r="AI103" s="18">
        <v>2861</v>
      </c>
      <c r="AJ103" s="16">
        <f t="shared" si="23"/>
        <v>-11.396717249922572</v>
      </c>
      <c r="AK103" s="16">
        <v>45.34072900158478</v>
      </c>
    </row>
    <row r="104" spans="1:37" s="38" customFormat="1" ht="15" customHeight="1">
      <c r="A104" s="36" t="s">
        <v>404</v>
      </c>
      <c r="B104" s="36" t="s">
        <v>52</v>
      </c>
      <c r="C104" s="37">
        <v>605.1</v>
      </c>
      <c r="D104" s="37">
        <v>262.7</v>
      </c>
      <c r="E104" s="14">
        <v>7434</v>
      </c>
      <c r="F104" s="14">
        <v>6696</v>
      </c>
      <c r="G104" s="16">
        <f t="shared" si="16"/>
        <v>-9.927360774818405</v>
      </c>
      <c r="H104" s="16">
        <v>11.065939514129896</v>
      </c>
      <c r="I104" s="14">
        <v>476</v>
      </c>
      <c r="J104" s="14">
        <v>417</v>
      </c>
      <c r="K104" s="16">
        <f t="shared" si="17"/>
        <v>-12.394957983193278</v>
      </c>
      <c r="L104" s="14">
        <v>0.6891422905304908</v>
      </c>
      <c r="M104" s="14">
        <v>170</v>
      </c>
      <c r="N104" s="14">
        <v>162</v>
      </c>
      <c r="O104" s="16">
        <f t="shared" si="18"/>
        <v>-4.705882352941182</v>
      </c>
      <c r="P104" s="16">
        <v>0.2677243430837878</v>
      </c>
      <c r="Q104" s="14">
        <v>2577</v>
      </c>
      <c r="R104" s="14">
        <v>2273</v>
      </c>
      <c r="S104" s="16">
        <f t="shared" si="19"/>
        <v>-11.796662786185486</v>
      </c>
      <c r="T104" s="15">
        <v>3.756403900181788</v>
      </c>
      <c r="U104" s="15">
        <v>8.652455272173583</v>
      </c>
      <c r="V104" s="14">
        <v>1529</v>
      </c>
      <c r="W104" s="14">
        <v>1272</v>
      </c>
      <c r="X104" s="16">
        <f t="shared" si="20"/>
        <v>-16.80837148463048</v>
      </c>
      <c r="Y104" s="15">
        <v>2.10213187902826</v>
      </c>
      <c r="Z104" s="14">
        <v>3037</v>
      </c>
      <c r="AA104" s="14">
        <v>2997</v>
      </c>
      <c r="AB104" s="16">
        <f t="shared" si="21"/>
        <v>-1.3170892327955208</v>
      </c>
      <c r="AC104" s="15">
        <v>4.9529003470500745</v>
      </c>
      <c r="AD104" s="14">
        <v>374</v>
      </c>
      <c r="AE104" s="14">
        <v>287</v>
      </c>
      <c r="AF104" s="16">
        <f t="shared" si="22"/>
        <v>-23.2620320855615</v>
      </c>
      <c r="AG104" s="16">
        <v>0.47430176830275983</v>
      </c>
      <c r="AH104" s="14">
        <v>26800</v>
      </c>
      <c r="AI104" s="14">
        <v>23531</v>
      </c>
      <c r="AJ104" s="16">
        <f t="shared" si="23"/>
        <v>-12.197761194029855</v>
      </c>
      <c r="AK104" s="16">
        <v>38.88778714262105</v>
      </c>
    </row>
    <row r="105" spans="1:37" s="38" customFormat="1" ht="15" customHeight="1">
      <c r="A105" s="36"/>
      <c r="B105" s="36"/>
      <c r="C105" s="37"/>
      <c r="D105" s="37"/>
      <c r="E105" s="14"/>
      <c r="F105" s="14"/>
      <c r="G105" s="16"/>
      <c r="H105" s="16"/>
      <c r="I105" s="14"/>
      <c r="J105" s="14"/>
      <c r="K105" s="16"/>
      <c r="L105" s="14"/>
      <c r="M105" s="14"/>
      <c r="N105" s="14"/>
      <c r="O105" s="16"/>
      <c r="P105" s="16"/>
      <c r="Q105" s="14"/>
      <c r="R105" s="14"/>
      <c r="S105" s="16"/>
      <c r="T105" s="15"/>
      <c r="U105" s="15"/>
      <c r="V105" s="14"/>
      <c r="W105" s="14"/>
      <c r="X105" s="16"/>
      <c r="Y105" s="15"/>
      <c r="Z105" s="14"/>
      <c r="AA105" s="14"/>
      <c r="AB105" s="16"/>
      <c r="AC105" s="15"/>
      <c r="AD105" s="14"/>
      <c r="AE105" s="14"/>
      <c r="AF105" s="16"/>
      <c r="AG105" s="16"/>
      <c r="AH105" s="39"/>
      <c r="AI105" s="39"/>
      <c r="AJ105" s="16"/>
      <c r="AK105" s="16"/>
    </row>
    <row r="106" spans="1:37" s="38" customFormat="1" ht="15" customHeight="1">
      <c r="A106" s="36" t="s">
        <v>412</v>
      </c>
      <c r="B106" s="36" t="s">
        <v>413</v>
      </c>
      <c r="C106" s="37">
        <v>180.7</v>
      </c>
      <c r="D106" s="37">
        <v>80.3</v>
      </c>
      <c r="E106" s="14">
        <v>2091</v>
      </c>
      <c r="F106" s="14">
        <v>1813</v>
      </c>
      <c r="G106" s="16">
        <f t="shared" si="16"/>
        <v>-13.295074127211858</v>
      </c>
      <c r="H106" s="16">
        <v>10.033204205866078</v>
      </c>
      <c r="I106" s="14">
        <v>106</v>
      </c>
      <c r="J106" s="14">
        <v>139</v>
      </c>
      <c r="K106" s="16">
        <f t="shared" si="17"/>
        <v>31.132075471698116</v>
      </c>
      <c r="L106" s="14">
        <v>0.7692307692307693</v>
      </c>
      <c r="M106" s="14">
        <v>9</v>
      </c>
      <c r="N106" s="14">
        <v>7</v>
      </c>
      <c r="O106" s="16" t="str">
        <f t="shared" si="18"/>
        <v>-</v>
      </c>
      <c r="P106" s="16">
        <v>0.0387382401770891</v>
      </c>
      <c r="Q106" s="14">
        <v>295</v>
      </c>
      <c r="R106" s="14">
        <v>243</v>
      </c>
      <c r="S106" s="16">
        <f t="shared" si="19"/>
        <v>-17.627118644067796</v>
      </c>
      <c r="T106" s="15">
        <v>1.344770337576093</v>
      </c>
      <c r="U106" s="15">
        <v>3.0261519302615194</v>
      </c>
      <c r="V106" s="14">
        <v>255</v>
      </c>
      <c r="W106" s="14">
        <v>202</v>
      </c>
      <c r="X106" s="16">
        <f t="shared" si="20"/>
        <v>-20.7843137254902</v>
      </c>
      <c r="Y106" s="15">
        <v>1.1178749308245712</v>
      </c>
      <c r="Z106" s="14">
        <v>438</v>
      </c>
      <c r="AA106" s="14">
        <v>324</v>
      </c>
      <c r="AB106" s="16">
        <f t="shared" si="21"/>
        <v>-26.027397260273975</v>
      </c>
      <c r="AC106" s="15">
        <v>1.793027116768124</v>
      </c>
      <c r="AD106" s="14">
        <v>106</v>
      </c>
      <c r="AE106" s="14">
        <v>42</v>
      </c>
      <c r="AF106" s="16">
        <f t="shared" si="22"/>
        <v>-60.37735849056604</v>
      </c>
      <c r="AG106" s="16">
        <v>0.2324294410625346</v>
      </c>
      <c r="AH106" s="18">
        <v>4563</v>
      </c>
      <c r="AI106" s="18">
        <v>3859</v>
      </c>
      <c r="AJ106" s="16">
        <f t="shared" si="23"/>
        <v>-15.428446197676971</v>
      </c>
      <c r="AK106" s="16">
        <v>21.35583840619812</v>
      </c>
    </row>
    <row r="107" spans="1:37" s="38" customFormat="1" ht="15" customHeight="1">
      <c r="A107" s="36" t="s">
        <v>412</v>
      </c>
      <c r="B107" s="36" t="s">
        <v>414</v>
      </c>
      <c r="C107" s="37">
        <v>76.8</v>
      </c>
      <c r="D107" s="37">
        <v>33.4</v>
      </c>
      <c r="E107" s="14">
        <v>751</v>
      </c>
      <c r="F107" s="14">
        <v>766</v>
      </c>
      <c r="G107" s="16">
        <f t="shared" si="16"/>
        <v>1.9973368841544659</v>
      </c>
      <c r="H107" s="16">
        <v>9.973958333333334</v>
      </c>
      <c r="I107" s="14">
        <v>53</v>
      </c>
      <c r="J107" s="14">
        <v>58</v>
      </c>
      <c r="K107" s="16">
        <f t="shared" si="17"/>
        <v>9.433962264150942</v>
      </c>
      <c r="L107" s="14">
        <v>0.7552083333333334</v>
      </c>
      <c r="M107" s="14">
        <v>3</v>
      </c>
      <c r="N107" s="14">
        <v>9</v>
      </c>
      <c r="O107" s="16" t="str">
        <f t="shared" si="18"/>
        <v>-</v>
      </c>
      <c r="P107" s="16">
        <v>0.1171875</v>
      </c>
      <c r="Q107" s="14">
        <v>87</v>
      </c>
      <c r="R107" s="14">
        <v>67</v>
      </c>
      <c r="S107" s="16">
        <f t="shared" si="19"/>
        <v>-22.988505747126442</v>
      </c>
      <c r="T107" s="15">
        <v>0.8723958333333334</v>
      </c>
      <c r="U107" s="15">
        <v>2.0059880239520957</v>
      </c>
      <c r="V107" s="14">
        <v>45</v>
      </c>
      <c r="W107" s="14">
        <v>32</v>
      </c>
      <c r="X107" s="16" t="str">
        <f t="shared" si="20"/>
        <v>-</v>
      </c>
      <c r="Y107" s="15">
        <v>0.4166666666666667</v>
      </c>
      <c r="Z107" s="14">
        <v>89</v>
      </c>
      <c r="AA107" s="14">
        <v>98</v>
      </c>
      <c r="AB107" s="16">
        <f t="shared" si="21"/>
        <v>10.1123595505618</v>
      </c>
      <c r="AC107" s="15">
        <v>1.2760416666666667</v>
      </c>
      <c r="AD107" s="14">
        <v>13</v>
      </c>
      <c r="AE107" s="14">
        <v>6</v>
      </c>
      <c r="AF107" s="16" t="str">
        <f t="shared" si="22"/>
        <v>-</v>
      </c>
      <c r="AG107" s="16">
        <v>0.078125</v>
      </c>
      <c r="AH107" s="18">
        <v>1513</v>
      </c>
      <c r="AI107" s="18">
        <v>1398</v>
      </c>
      <c r="AJ107" s="16">
        <f t="shared" si="23"/>
        <v>-7.6007931262392585</v>
      </c>
      <c r="AK107" s="16">
        <v>18.203125</v>
      </c>
    </row>
    <row r="108" spans="1:37" s="38" customFormat="1" ht="15" customHeight="1">
      <c r="A108" s="36" t="s">
        <v>412</v>
      </c>
      <c r="B108" s="36" t="s">
        <v>415</v>
      </c>
      <c r="C108" s="37">
        <v>117.6</v>
      </c>
      <c r="D108" s="37">
        <v>52.6</v>
      </c>
      <c r="E108" s="14">
        <v>1446</v>
      </c>
      <c r="F108" s="14">
        <v>1309</v>
      </c>
      <c r="G108" s="16">
        <f t="shared" si="16"/>
        <v>-9.474412171507607</v>
      </c>
      <c r="H108" s="16">
        <v>11.130952380952381</v>
      </c>
      <c r="I108" s="14">
        <v>84</v>
      </c>
      <c r="J108" s="14">
        <v>107</v>
      </c>
      <c r="K108" s="16">
        <f t="shared" si="17"/>
        <v>27.380952380952372</v>
      </c>
      <c r="L108" s="14">
        <v>0.9098639455782314</v>
      </c>
      <c r="M108" s="14">
        <v>13</v>
      </c>
      <c r="N108" s="14">
        <v>9</v>
      </c>
      <c r="O108" s="16" t="str">
        <f t="shared" si="18"/>
        <v>-</v>
      </c>
      <c r="P108" s="16">
        <v>0.07653061224489796</v>
      </c>
      <c r="Q108" s="14">
        <v>152</v>
      </c>
      <c r="R108" s="14">
        <v>134</v>
      </c>
      <c r="S108" s="16">
        <f t="shared" si="19"/>
        <v>-11.842105263157897</v>
      </c>
      <c r="T108" s="15">
        <v>1.1394557823129252</v>
      </c>
      <c r="U108" s="15">
        <v>2.547528517110266</v>
      </c>
      <c r="V108" s="14">
        <v>109</v>
      </c>
      <c r="W108" s="14">
        <v>87</v>
      </c>
      <c r="X108" s="16">
        <f t="shared" si="20"/>
        <v>-20.18348623853211</v>
      </c>
      <c r="Y108" s="15">
        <v>0.7397959183673469</v>
      </c>
      <c r="Z108" s="14">
        <v>313</v>
      </c>
      <c r="AA108" s="14">
        <v>257</v>
      </c>
      <c r="AB108" s="16">
        <f t="shared" si="21"/>
        <v>-17.89137380191693</v>
      </c>
      <c r="AC108" s="15">
        <v>2.185374149659864</v>
      </c>
      <c r="AD108" s="14">
        <v>29</v>
      </c>
      <c r="AE108" s="14">
        <v>43</v>
      </c>
      <c r="AF108" s="16" t="str">
        <f t="shared" si="22"/>
        <v>-</v>
      </c>
      <c r="AG108" s="16">
        <v>0.3656462585034014</v>
      </c>
      <c r="AH108" s="18">
        <v>3521</v>
      </c>
      <c r="AI108" s="18">
        <v>2974</v>
      </c>
      <c r="AJ108" s="16">
        <f t="shared" si="23"/>
        <v>-15.535359272933825</v>
      </c>
      <c r="AK108" s="16">
        <v>25.289115646258505</v>
      </c>
    </row>
    <row r="109" spans="1:37" s="38" customFormat="1" ht="15" customHeight="1">
      <c r="A109" s="36" t="s">
        <v>412</v>
      </c>
      <c r="B109" s="36" t="s">
        <v>416</v>
      </c>
      <c r="C109" s="37">
        <v>131.7</v>
      </c>
      <c r="D109" s="37">
        <v>59.6</v>
      </c>
      <c r="E109" s="14">
        <v>1382</v>
      </c>
      <c r="F109" s="14">
        <v>1368</v>
      </c>
      <c r="G109" s="16">
        <f t="shared" si="16"/>
        <v>-1.013024602026047</v>
      </c>
      <c r="H109" s="16">
        <v>10.387243735763098</v>
      </c>
      <c r="I109" s="14">
        <v>78</v>
      </c>
      <c r="J109" s="14">
        <v>102</v>
      </c>
      <c r="K109" s="16">
        <f t="shared" si="17"/>
        <v>30.76923076923077</v>
      </c>
      <c r="L109" s="14">
        <v>0.774487471526196</v>
      </c>
      <c r="M109" s="14">
        <v>10</v>
      </c>
      <c r="N109" s="14">
        <v>11</v>
      </c>
      <c r="O109" s="16" t="str">
        <f t="shared" si="18"/>
        <v>-</v>
      </c>
      <c r="P109" s="16">
        <v>0.08352315869400152</v>
      </c>
      <c r="Q109" s="14">
        <v>197</v>
      </c>
      <c r="R109" s="14">
        <v>149</v>
      </c>
      <c r="S109" s="16">
        <f t="shared" si="19"/>
        <v>-24.365482233502533</v>
      </c>
      <c r="T109" s="15">
        <v>1.1313591495823843</v>
      </c>
      <c r="U109" s="15">
        <v>2.5</v>
      </c>
      <c r="V109" s="14">
        <v>142</v>
      </c>
      <c r="W109" s="14">
        <v>115</v>
      </c>
      <c r="X109" s="16">
        <f t="shared" si="20"/>
        <v>-19.01408450704225</v>
      </c>
      <c r="Y109" s="15">
        <v>0.8731966590736523</v>
      </c>
      <c r="Z109" s="14">
        <v>341</v>
      </c>
      <c r="AA109" s="14">
        <v>351</v>
      </c>
      <c r="AB109" s="16">
        <f t="shared" si="21"/>
        <v>2.9325513196480912</v>
      </c>
      <c r="AC109" s="15">
        <v>2.6651480637813214</v>
      </c>
      <c r="AD109" s="14">
        <v>48</v>
      </c>
      <c r="AE109" s="14">
        <v>49</v>
      </c>
      <c r="AF109" s="16" t="str">
        <f t="shared" si="22"/>
        <v>-</v>
      </c>
      <c r="AG109" s="16">
        <v>0.3720577069096432</v>
      </c>
      <c r="AH109" s="18">
        <v>3199</v>
      </c>
      <c r="AI109" s="18">
        <v>2844</v>
      </c>
      <c r="AJ109" s="16">
        <f t="shared" si="23"/>
        <v>-11.097217880587685</v>
      </c>
      <c r="AK109" s="16">
        <v>21.59453302961276</v>
      </c>
    </row>
    <row r="110" spans="1:37" s="38" customFormat="1" ht="15" customHeight="1">
      <c r="A110" s="36" t="s">
        <v>412</v>
      </c>
      <c r="B110" s="36" t="s">
        <v>52</v>
      </c>
      <c r="C110" s="37">
        <v>506.7</v>
      </c>
      <c r="D110" s="37">
        <v>225.9</v>
      </c>
      <c r="E110" s="14">
        <v>5670</v>
      </c>
      <c r="F110" s="14">
        <v>5256</v>
      </c>
      <c r="G110" s="16">
        <f t="shared" si="16"/>
        <v>-7.301587301587298</v>
      </c>
      <c r="H110" s="16">
        <v>10.373001776198935</v>
      </c>
      <c r="I110" s="14">
        <v>321</v>
      </c>
      <c r="J110" s="14">
        <v>406</v>
      </c>
      <c r="K110" s="16">
        <f t="shared" si="17"/>
        <v>26.47975077881619</v>
      </c>
      <c r="L110" s="14">
        <v>0.8012630747977108</v>
      </c>
      <c r="M110" s="14">
        <v>35</v>
      </c>
      <c r="N110" s="14">
        <v>36</v>
      </c>
      <c r="O110" s="16" t="str">
        <f t="shared" si="18"/>
        <v>-</v>
      </c>
      <c r="P110" s="16">
        <v>0.07104795737122557</v>
      </c>
      <c r="Q110" s="14">
        <v>731</v>
      </c>
      <c r="R110" s="14">
        <v>593</v>
      </c>
      <c r="S110" s="16">
        <f t="shared" si="19"/>
        <v>-18.878248974008205</v>
      </c>
      <c r="T110" s="15">
        <v>1.1703177422537991</v>
      </c>
      <c r="U110" s="15">
        <v>2.625055334218681</v>
      </c>
      <c r="V110" s="14">
        <v>551</v>
      </c>
      <c r="W110" s="14">
        <v>436</v>
      </c>
      <c r="X110" s="16">
        <f t="shared" si="20"/>
        <v>-20.871143375680578</v>
      </c>
      <c r="Y110" s="15">
        <v>0.8604697059403987</v>
      </c>
      <c r="Z110" s="14">
        <v>1181</v>
      </c>
      <c r="AA110" s="14">
        <v>1030</v>
      </c>
      <c r="AB110" s="16">
        <f t="shared" si="21"/>
        <v>-12.785774767146485</v>
      </c>
      <c r="AC110" s="15">
        <v>2.032761002565621</v>
      </c>
      <c r="AD110" s="14">
        <v>196</v>
      </c>
      <c r="AE110" s="14">
        <v>140</v>
      </c>
      <c r="AF110" s="16">
        <f t="shared" si="22"/>
        <v>-28.57142857142857</v>
      </c>
      <c r="AG110" s="16">
        <v>0.2762976119992106</v>
      </c>
      <c r="AH110" s="39">
        <v>12796</v>
      </c>
      <c r="AI110" s="39">
        <v>11075</v>
      </c>
      <c r="AJ110" s="16">
        <f t="shared" si="23"/>
        <v>-13.449515473585494</v>
      </c>
      <c r="AK110" s="16">
        <v>21.85711466350898</v>
      </c>
    </row>
    <row r="111" spans="1:37" s="38" customFormat="1" ht="15" customHeight="1">
      <c r="A111" s="36"/>
      <c r="B111" s="36"/>
      <c r="C111" s="37"/>
      <c r="D111" s="37"/>
      <c r="E111" s="14"/>
      <c r="F111" s="14"/>
      <c r="G111" s="16"/>
      <c r="H111" s="16"/>
      <c r="I111" s="14"/>
      <c r="J111" s="14"/>
      <c r="K111" s="16"/>
      <c r="L111" s="14"/>
      <c r="M111" s="14"/>
      <c r="N111" s="14"/>
      <c r="O111" s="16"/>
      <c r="P111" s="16"/>
      <c r="Q111" s="14"/>
      <c r="R111" s="14"/>
      <c r="S111" s="16"/>
      <c r="T111" s="15"/>
      <c r="U111" s="15"/>
      <c r="V111" s="14"/>
      <c r="W111" s="14"/>
      <c r="X111" s="16"/>
      <c r="Y111" s="15"/>
      <c r="Z111" s="14"/>
      <c r="AA111" s="14"/>
      <c r="AB111" s="16"/>
      <c r="AC111" s="15"/>
      <c r="AD111" s="14"/>
      <c r="AE111" s="14"/>
      <c r="AF111" s="16"/>
      <c r="AG111" s="16"/>
      <c r="AH111" s="39"/>
      <c r="AI111" s="39"/>
      <c r="AJ111" s="16"/>
      <c r="AK111" s="16"/>
    </row>
    <row r="112" spans="1:37" s="38" customFormat="1" ht="15" customHeight="1">
      <c r="A112" s="36" t="s">
        <v>417</v>
      </c>
      <c r="B112" s="36" t="s">
        <v>418</v>
      </c>
      <c r="C112" s="37">
        <v>172.9</v>
      </c>
      <c r="D112" s="37">
        <v>73.8</v>
      </c>
      <c r="E112" s="14">
        <v>2508</v>
      </c>
      <c r="F112" s="14">
        <v>2567</v>
      </c>
      <c r="G112" s="16">
        <f t="shared" si="16"/>
        <v>2.352472089314195</v>
      </c>
      <c r="H112" s="16">
        <v>14.846732215153267</v>
      </c>
      <c r="I112" s="14">
        <v>141</v>
      </c>
      <c r="J112" s="14">
        <v>158</v>
      </c>
      <c r="K112" s="16">
        <f t="shared" si="17"/>
        <v>12.056737588652489</v>
      </c>
      <c r="L112" s="14">
        <v>0.9138230190861769</v>
      </c>
      <c r="M112" s="14">
        <v>210</v>
      </c>
      <c r="N112" s="14">
        <v>148</v>
      </c>
      <c r="O112" s="16">
        <f t="shared" si="18"/>
        <v>-29.52380952380952</v>
      </c>
      <c r="P112" s="16">
        <v>0.8559861191440139</v>
      </c>
      <c r="Q112" s="14">
        <v>1119</v>
      </c>
      <c r="R112" s="14">
        <v>1060</v>
      </c>
      <c r="S112" s="16">
        <f t="shared" si="19"/>
        <v>-5.272564789991064</v>
      </c>
      <c r="T112" s="15">
        <v>6.130711393869288</v>
      </c>
      <c r="U112" s="15">
        <v>14.363143631436316</v>
      </c>
      <c r="V112" s="14">
        <v>566</v>
      </c>
      <c r="W112" s="14">
        <v>485</v>
      </c>
      <c r="X112" s="16">
        <f t="shared" si="20"/>
        <v>-14.310954063604242</v>
      </c>
      <c r="Y112" s="15">
        <v>2.8050896471949103</v>
      </c>
      <c r="Z112" s="14">
        <v>1245</v>
      </c>
      <c r="AA112" s="14">
        <v>1142</v>
      </c>
      <c r="AB112" s="16">
        <f t="shared" si="21"/>
        <v>-8.273092369477908</v>
      </c>
      <c r="AC112" s="15">
        <v>6.604973973395026</v>
      </c>
      <c r="AD112" s="14">
        <v>164</v>
      </c>
      <c r="AE112" s="14">
        <v>115</v>
      </c>
      <c r="AF112" s="16">
        <f t="shared" si="22"/>
        <v>-29.87804878048781</v>
      </c>
      <c r="AG112" s="16">
        <v>0.6651243493348756</v>
      </c>
      <c r="AH112" s="18">
        <v>8402</v>
      </c>
      <c r="AI112" s="18">
        <v>7793</v>
      </c>
      <c r="AJ112" s="16">
        <f t="shared" si="23"/>
        <v>-7.248274220423712</v>
      </c>
      <c r="AK112" s="16">
        <v>45.0722961249277</v>
      </c>
    </row>
    <row r="113" spans="1:37" s="38" customFormat="1" ht="15" customHeight="1">
      <c r="A113" s="36" t="s">
        <v>417</v>
      </c>
      <c r="B113" s="36" t="s">
        <v>419</v>
      </c>
      <c r="C113" s="37">
        <v>142.4</v>
      </c>
      <c r="D113" s="37">
        <v>60.5</v>
      </c>
      <c r="E113" s="14">
        <v>1469</v>
      </c>
      <c r="F113" s="14">
        <v>1225</v>
      </c>
      <c r="G113" s="16">
        <f t="shared" si="16"/>
        <v>-16.609938733832543</v>
      </c>
      <c r="H113" s="16">
        <v>8.60252808988764</v>
      </c>
      <c r="I113" s="14">
        <v>106</v>
      </c>
      <c r="J113" s="14">
        <v>72</v>
      </c>
      <c r="K113" s="16">
        <f t="shared" si="17"/>
        <v>-32.07547169811321</v>
      </c>
      <c r="L113" s="14">
        <v>0.5056179775280899</v>
      </c>
      <c r="M113" s="14">
        <v>35</v>
      </c>
      <c r="N113" s="14">
        <v>35</v>
      </c>
      <c r="O113" s="16" t="str">
        <f t="shared" si="18"/>
        <v>-</v>
      </c>
      <c r="P113" s="16">
        <v>0.24578651685393257</v>
      </c>
      <c r="Q113" s="14">
        <v>248</v>
      </c>
      <c r="R113" s="14">
        <v>294</v>
      </c>
      <c r="S113" s="16">
        <f t="shared" si="19"/>
        <v>18.5483870967742</v>
      </c>
      <c r="T113" s="15">
        <v>2.0646067415730336</v>
      </c>
      <c r="U113" s="15">
        <v>4.859504132231405</v>
      </c>
      <c r="V113" s="14">
        <v>167</v>
      </c>
      <c r="W113" s="14">
        <v>171</v>
      </c>
      <c r="X113" s="16">
        <f t="shared" si="20"/>
        <v>2.39520958083832</v>
      </c>
      <c r="Y113" s="15">
        <v>1.2008426966292134</v>
      </c>
      <c r="Z113" s="14">
        <v>553</v>
      </c>
      <c r="AA113" s="14">
        <v>597</v>
      </c>
      <c r="AB113" s="16">
        <f t="shared" si="21"/>
        <v>7.956600361663657</v>
      </c>
      <c r="AC113" s="15">
        <v>4.192415730337078</v>
      </c>
      <c r="AD113" s="14">
        <v>64</v>
      </c>
      <c r="AE113" s="14">
        <v>53</v>
      </c>
      <c r="AF113" s="16">
        <f t="shared" si="22"/>
        <v>-17.1875</v>
      </c>
      <c r="AG113" s="16">
        <v>0.37219101123595505</v>
      </c>
      <c r="AH113" s="18">
        <v>4009</v>
      </c>
      <c r="AI113" s="18">
        <v>3723</v>
      </c>
      <c r="AJ113" s="16">
        <f t="shared" si="23"/>
        <v>-7.133948615614871</v>
      </c>
      <c r="AK113" s="16">
        <v>26.144662921348313</v>
      </c>
    </row>
    <row r="114" spans="1:37" s="38" customFormat="1" ht="15" customHeight="1">
      <c r="A114" s="36" t="s">
        <v>417</v>
      </c>
      <c r="B114" s="36" t="s">
        <v>420</v>
      </c>
      <c r="C114" s="37">
        <v>72.5</v>
      </c>
      <c r="D114" s="37">
        <v>30.6</v>
      </c>
      <c r="E114" s="14">
        <v>803</v>
      </c>
      <c r="F114" s="14">
        <v>790</v>
      </c>
      <c r="G114" s="16">
        <f t="shared" si="16"/>
        <v>-1.6189290161892855</v>
      </c>
      <c r="H114" s="16">
        <v>10.89655172413793</v>
      </c>
      <c r="I114" s="14">
        <v>29</v>
      </c>
      <c r="J114" s="14">
        <v>37</v>
      </c>
      <c r="K114" s="16" t="str">
        <f t="shared" si="17"/>
        <v>-</v>
      </c>
      <c r="L114" s="14">
        <v>0.5103448275862069</v>
      </c>
      <c r="M114" s="14">
        <v>30</v>
      </c>
      <c r="N114" s="14">
        <v>26</v>
      </c>
      <c r="O114" s="16" t="str">
        <f t="shared" si="18"/>
        <v>-</v>
      </c>
      <c r="P114" s="16">
        <v>0.3586206896551724</v>
      </c>
      <c r="Q114" s="14">
        <v>304</v>
      </c>
      <c r="R114" s="14">
        <v>435</v>
      </c>
      <c r="S114" s="16">
        <f t="shared" si="19"/>
        <v>43.0921052631579</v>
      </c>
      <c r="T114" s="15">
        <v>6</v>
      </c>
      <c r="U114" s="15">
        <v>14.215686274509803</v>
      </c>
      <c r="V114" s="14">
        <v>154</v>
      </c>
      <c r="W114" s="14">
        <v>177</v>
      </c>
      <c r="X114" s="16">
        <f t="shared" si="20"/>
        <v>14.935064935064934</v>
      </c>
      <c r="Y114" s="15">
        <v>2.4413793103448276</v>
      </c>
      <c r="Z114" s="14">
        <v>382</v>
      </c>
      <c r="AA114" s="14">
        <v>315</v>
      </c>
      <c r="AB114" s="16">
        <f t="shared" si="21"/>
        <v>-17.539267015706805</v>
      </c>
      <c r="AC114" s="15">
        <v>4.344827586206897</v>
      </c>
      <c r="AD114" s="14">
        <v>31</v>
      </c>
      <c r="AE114" s="14">
        <v>17</v>
      </c>
      <c r="AF114" s="16" t="str">
        <f t="shared" si="22"/>
        <v>-</v>
      </c>
      <c r="AG114" s="16">
        <v>0.23448275862068965</v>
      </c>
      <c r="AH114" s="18">
        <v>2188</v>
      </c>
      <c r="AI114" s="18">
        <v>2249</v>
      </c>
      <c r="AJ114" s="16">
        <f t="shared" si="23"/>
        <v>2.7879341864716745</v>
      </c>
      <c r="AK114" s="16">
        <v>31.020689655172415</v>
      </c>
    </row>
    <row r="115" spans="1:37" s="38" customFormat="1" ht="15" customHeight="1">
      <c r="A115" s="36" t="s">
        <v>417</v>
      </c>
      <c r="B115" s="36" t="s">
        <v>421</v>
      </c>
      <c r="C115" s="37">
        <v>88.9</v>
      </c>
      <c r="D115" s="37">
        <v>37.5</v>
      </c>
      <c r="E115" s="14">
        <v>772</v>
      </c>
      <c r="F115" s="14">
        <v>776</v>
      </c>
      <c r="G115" s="16">
        <f t="shared" si="16"/>
        <v>0.5181347150259086</v>
      </c>
      <c r="H115" s="16">
        <v>8.7289088863892</v>
      </c>
      <c r="I115" s="14">
        <v>45</v>
      </c>
      <c r="J115" s="14">
        <v>48</v>
      </c>
      <c r="K115" s="16" t="str">
        <f t="shared" si="17"/>
        <v>-</v>
      </c>
      <c r="L115" s="14">
        <v>0.5399325084364454</v>
      </c>
      <c r="M115" s="14">
        <v>49</v>
      </c>
      <c r="N115" s="14">
        <v>48</v>
      </c>
      <c r="O115" s="16" t="str">
        <f t="shared" si="18"/>
        <v>-</v>
      </c>
      <c r="P115" s="16">
        <v>0.5399325084364454</v>
      </c>
      <c r="Q115" s="14">
        <v>375</v>
      </c>
      <c r="R115" s="14">
        <v>347</v>
      </c>
      <c r="S115" s="16">
        <f t="shared" si="19"/>
        <v>-7.466666666666666</v>
      </c>
      <c r="T115" s="15">
        <v>3.90326209223847</v>
      </c>
      <c r="U115" s="15">
        <v>9.253333333333334</v>
      </c>
      <c r="V115" s="14">
        <v>219</v>
      </c>
      <c r="W115" s="14">
        <v>136</v>
      </c>
      <c r="X115" s="16">
        <f t="shared" si="20"/>
        <v>-37.89954337899544</v>
      </c>
      <c r="Y115" s="15">
        <v>1.529808773903262</v>
      </c>
      <c r="Z115" s="14">
        <v>376</v>
      </c>
      <c r="AA115" s="14">
        <v>363</v>
      </c>
      <c r="AB115" s="16">
        <f t="shared" si="21"/>
        <v>-3.4574468085106336</v>
      </c>
      <c r="AC115" s="15">
        <v>4.083239595050618</v>
      </c>
      <c r="AD115" s="14">
        <v>64</v>
      </c>
      <c r="AE115" s="14">
        <v>35</v>
      </c>
      <c r="AF115" s="16">
        <f t="shared" si="22"/>
        <v>-45.3125</v>
      </c>
      <c r="AG115" s="16">
        <v>0.39370078740157477</v>
      </c>
      <c r="AH115" s="18">
        <v>2905</v>
      </c>
      <c r="AI115" s="18">
        <v>2708</v>
      </c>
      <c r="AJ115" s="16">
        <f t="shared" si="23"/>
        <v>-6.7814113597246095</v>
      </c>
      <c r="AK115" s="16">
        <v>30.46119235095613</v>
      </c>
    </row>
    <row r="116" spans="1:37" s="38" customFormat="1" ht="15" customHeight="1">
      <c r="A116" s="36" t="s">
        <v>417</v>
      </c>
      <c r="B116" s="36" t="s">
        <v>422</v>
      </c>
      <c r="C116" s="37">
        <v>165.4</v>
      </c>
      <c r="D116" s="37">
        <v>70.4</v>
      </c>
      <c r="E116" s="14">
        <v>1998</v>
      </c>
      <c r="F116" s="14">
        <v>1890</v>
      </c>
      <c r="G116" s="16">
        <f t="shared" si="16"/>
        <v>-5.405405405405405</v>
      </c>
      <c r="H116" s="16">
        <v>11.426844014510278</v>
      </c>
      <c r="I116" s="14">
        <v>92</v>
      </c>
      <c r="J116" s="14">
        <v>119</v>
      </c>
      <c r="K116" s="16">
        <f t="shared" si="17"/>
        <v>29.34782608695652</v>
      </c>
      <c r="L116" s="14">
        <v>0.7194679564691656</v>
      </c>
      <c r="M116" s="14">
        <v>100</v>
      </c>
      <c r="N116" s="14">
        <v>67</v>
      </c>
      <c r="O116" s="16">
        <f t="shared" si="18"/>
        <v>-32.99999999999999</v>
      </c>
      <c r="P116" s="16">
        <v>0.40507859733978235</v>
      </c>
      <c r="Q116" s="14">
        <v>352</v>
      </c>
      <c r="R116" s="14">
        <v>527</v>
      </c>
      <c r="S116" s="16">
        <f t="shared" si="19"/>
        <v>49.71590909090908</v>
      </c>
      <c r="T116" s="15">
        <v>3.186215235792019</v>
      </c>
      <c r="U116" s="15">
        <v>7.485795454545454</v>
      </c>
      <c r="V116" s="14">
        <v>273</v>
      </c>
      <c r="W116" s="14">
        <v>190</v>
      </c>
      <c r="X116" s="16">
        <f t="shared" si="20"/>
        <v>-30.402930402930405</v>
      </c>
      <c r="Y116" s="15">
        <v>1.1487303506650544</v>
      </c>
      <c r="Z116" s="14">
        <v>585</v>
      </c>
      <c r="AA116" s="14">
        <v>543</v>
      </c>
      <c r="AB116" s="16">
        <f t="shared" si="21"/>
        <v>-7.179487179487176</v>
      </c>
      <c r="AC116" s="15">
        <v>3.282950423216445</v>
      </c>
      <c r="AD116" s="14">
        <v>91</v>
      </c>
      <c r="AE116" s="14">
        <v>60</v>
      </c>
      <c r="AF116" s="16">
        <f t="shared" si="22"/>
        <v>-34.065934065934066</v>
      </c>
      <c r="AG116" s="16">
        <v>0.3627569528415961</v>
      </c>
      <c r="AH116" s="18">
        <v>5100</v>
      </c>
      <c r="AI116" s="18">
        <v>4773</v>
      </c>
      <c r="AJ116" s="16">
        <f t="shared" si="23"/>
        <v>-6.41176470588235</v>
      </c>
      <c r="AK116" s="16">
        <v>28.857315598548972</v>
      </c>
    </row>
    <row r="117" spans="1:37" s="38" customFormat="1" ht="15" customHeight="1">
      <c r="A117" s="36" t="s">
        <v>417</v>
      </c>
      <c r="B117" s="36" t="s">
        <v>423</v>
      </c>
      <c r="C117" s="37">
        <v>174.3</v>
      </c>
      <c r="D117" s="37">
        <v>75.2</v>
      </c>
      <c r="E117" s="14">
        <v>2578</v>
      </c>
      <c r="F117" s="14">
        <v>2360</v>
      </c>
      <c r="G117" s="16">
        <f t="shared" si="16"/>
        <v>-8.456167571761053</v>
      </c>
      <c r="H117" s="16">
        <v>13.539873780837635</v>
      </c>
      <c r="I117" s="14">
        <v>144</v>
      </c>
      <c r="J117" s="14">
        <v>158</v>
      </c>
      <c r="K117" s="16">
        <f t="shared" si="17"/>
        <v>9.722222222222232</v>
      </c>
      <c r="L117" s="14">
        <v>0.9064830751577739</v>
      </c>
      <c r="M117" s="14">
        <v>100</v>
      </c>
      <c r="N117" s="14">
        <v>81</v>
      </c>
      <c r="O117" s="16">
        <f t="shared" si="18"/>
        <v>-18.999999999999993</v>
      </c>
      <c r="P117" s="16">
        <v>0.46471600688468157</v>
      </c>
      <c r="Q117" s="14">
        <v>497</v>
      </c>
      <c r="R117" s="14">
        <v>510</v>
      </c>
      <c r="S117" s="16">
        <f t="shared" si="19"/>
        <v>2.6156941649899457</v>
      </c>
      <c r="T117" s="15">
        <v>2.9259896729776247</v>
      </c>
      <c r="U117" s="15">
        <v>6.781914893617021</v>
      </c>
      <c r="V117" s="14">
        <v>261</v>
      </c>
      <c r="W117" s="14">
        <v>221</v>
      </c>
      <c r="X117" s="16">
        <f t="shared" si="20"/>
        <v>-15.325670498084287</v>
      </c>
      <c r="Y117" s="15">
        <v>1.2679288582903039</v>
      </c>
      <c r="Z117" s="14">
        <v>852</v>
      </c>
      <c r="AA117" s="14">
        <v>842</v>
      </c>
      <c r="AB117" s="16">
        <f t="shared" si="21"/>
        <v>-1.1737089201877882</v>
      </c>
      <c r="AC117" s="15">
        <v>4.830751577739529</v>
      </c>
      <c r="AD117" s="14">
        <v>97</v>
      </c>
      <c r="AE117" s="14">
        <v>53</v>
      </c>
      <c r="AF117" s="16">
        <f t="shared" si="22"/>
        <v>-45.36082474226804</v>
      </c>
      <c r="AG117" s="16">
        <v>0.30407343660355707</v>
      </c>
      <c r="AH117" s="18">
        <v>6838</v>
      </c>
      <c r="AI117" s="18">
        <v>6429</v>
      </c>
      <c r="AJ117" s="16">
        <f t="shared" si="23"/>
        <v>-5.9812810763381075</v>
      </c>
      <c r="AK117" s="16">
        <v>36.88468158347676</v>
      </c>
    </row>
    <row r="118" spans="1:37" s="38" customFormat="1" ht="15" customHeight="1">
      <c r="A118" s="36" t="s">
        <v>417</v>
      </c>
      <c r="B118" s="36" t="s">
        <v>424</v>
      </c>
      <c r="C118" s="37">
        <v>123.4</v>
      </c>
      <c r="D118" s="37">
        <v>53</v>
      </c>
      <c r="E118" s="14">
        <v>1474</v>
      </c>
      <c r="F118" s="14">
        <v>1586</v>
      </c>
      <c r="G118" s="16">
        <f t="shared" si="16"/>
        <v>7.598371777476265</v>
      </c>
      <c r="H118" s="16">
        <v>12.85251215559157</v>
      </c>
      <c r="I118" s="14">
        <v>75</v>
      </c>
      <c r="J118" s="14">
        <v>68</v>
      </c>
      <c r="K118" s="16">
        <f t="shared" si="17"/>
        <v>-9.333333333333337</v>
      </c>
      <c r="L118" s="14">
        <v>0.5510534846029174</v>
      </c>
      <c r="M118" s="14">
        <v>133</v>
      </c>
      <c r="N118" s="14">
        <v>111</v>
      </c>
      <c r="O118" s="16">
        <f t="shared" si="18"/>
        <v>-16.541353383458645</v>
      </c>
      <c r="P118" s="16">
        <v>0.899513776337115</v>
      </c>
      <c r="Q118" s="14">
        <v>881</v>
      </c>
      <c r="R118" s="14">
        <v>823</v>
      </c>
      <c r="S118" s="16">
        <f t="shared" si="19"/>
        <v>-6.583427922814988</v>
      </c>
      <c r="T118" s="15">
        <v>6.669367909238249</v>
      </c>
      <c r="U118" s="15">
        <v>15.528301886792454</v>
      </c>
      <c r="V118" s="14">
        <v>414</v>
      </c>
      <c r="W118" s="14">
        <v>432</v>
      </c>
      <c r="X118" s="16">
        <f t="shared" si="20"/>
        <v>4.347826086956519</v>
      </c>
      <c r="Y118" s="15">
        <v>3.5008103727714746</v>
      </c>
      <c r="Z118" s="14">
        <v>974</v>
      </c>
      <c r="AA118" s="14">
        <v>747</v>
      </c>
      <c r="AB118" s="16">
        <f t="shared" si="21"/>
        <v>-23.305954825462017</v>
      </c>
      <c r="AC118" s="15">
        <v>6.053484602917342</v>
      </c>
      <c r="AD118" s="14">
        <v>86</v>
      </c>
      <c r="AE118" s="14">
        <v>89</v>
      </c>
      <c r="AF118" s="16">
        <f t="shared" si="22"/>
        <v>3.488372093023262</v>
      </c>
      <c r="AG118" s="16">
        <v>0.7212317666126418</v>
      </c>
      <c r="AH118" s="18">
        <v>4637</v>
      </c>
      <c r="AI118" s="18">
        <v>4579</v>
      </c>
      <c r="AJ118" s="16">
        <f t="shared" si="23"/>
        <v>-1.2508087125296496</v>
      </c>
      <c r="AK118" s="16">
        <v>37.10696920583468</v>
      </c>
    </row>
    <row r="119" spans="1:37" s="38" customFormat="1" ht="15" customHeight="1">
      <c r="A119" s="36" t="s">
        <v>417</v>
      </c>
      <c r="B119" s="36" t="s">
        <v>425</v>
      </c>
      <c r="C119" s="37">
        <v>79.9</v>
      </c>
      <c r="D119" s="37">
        <v>34</v>
      </c>
      <c r="E119" s="14">
        <v>1800</v>
      </c>
      <c r="F119" s="14">
        <v>1745</v>
      </c>
      <c r="G119" s="16">
        <f t="shared" si="16"/>
        <v>-3.055555555555556</v>
      </c>
      <c r="H119" s="16">
        <v>21.839799749687106</v>
      </c>
      <c r="I119" s="14">
        <v>88</v>
      </c>
      <c r="J119" s="14">
        <v>122</v>
      </c>
      <c r="K119" s="16">
        <f t="shared" si="17"/>
        <v>38.63636363636365</v>
      </c>
      <c r="L119" s="14">
        <v>1.5269086357947432</v>
      </c>
      <c r="M119" s="14">
        <v>103</v>
      </c>
      <c r="N119" s="14">
        <v>99</v>
      </c>
      <c r="O119" s="16">
        <f t="shared" si="18"/>
        <v>-3.8834951456310662</v>
      </c>
      <c r="P119" s="16">
        <v>1.2390488110137672</v>
      </c>
      <c r="Q119" s="14">
        <v>468</v>
      </c>
      <c r="R119" s="14">
        <v>581</v>
      </c>
      <c r="S119" s="16">
        <f t="shared" si="19"/>
        <v>24.14529914529915</v>
      </c>
      <c r="T119" s="15">
        <v>7.271589486858573</v>
      </c>
      <c r="U119" s="15">
        <v>17.08823529411765</v>
      </c>
      <c r="V119" s="14">
        <v>262</v>
      </c>
      <c r="W119" s="14">
        <v>207</v>
      </c>
      <c r="X119" s="16">
        <f t="shared" si="20"/>
        <v>-20.992366412213737</v>
      </c>
      <c r="Y119" s="15">
        <v>2.5907384230287858</v>
      </c>
      <c r="Z119" s="14">
        <v>751</v>
      </c>
      <c r="AA119" s="14">
        <v>494</v>
      </c>
      <c r="AB119" s="16">
        <f t="shared" si="21"/>
        <v>-34.22103861517976</v>
      </c>
      <c r="AC119" s="15">
        <v>6.182728410513141</v>
      </c>
      <c r="AD119" s="14">
        <v>118</v>
      </c>
      <c r="AE119" s="14">
        <v>89</v>
      </c>
      <c r="AF119" s="16">
        <f t="shared" si="22"/>
        <v>-24.576271186440678</v>
      </c>
      <c r="AG119" s="16">
        <v>1.113892365456821</v>
      </c>
      <c r="AH119" s="18">
        <v>4411</v>
      </c>
      <c r="AI119" s="18">
        <v>4106</v>
      </c>
      <c r="AJ119" s="16">
        <f t="shared" si="23"/>
        <v>-6.914531852187711</v>
      </c>
      <c r="AK119" s="16">
        <v>51.389236545682095</v>
      </c>
    </row>
    <row r="120" spans="1:37" s="38" customFormat="1" ht="15" customHeight="1">
      <c r="A120" s="36" t="s">
        <v>417</v>
      </c>
      <c r="B120" s="36" t="s">
        <v>426</v>
      </c>
      <c r="C120" s="37">
        <v>62.5</v>
      </c>
      <c r="D120" s="37">
        <v>26.5</v>
      </c>
      <c r="E120" s="14">
        <v>481</v>
      </c>
      <c r="F120" s="14">
        <v>440</v>
      </c>
      <c r="G120" s="16">
        <f t="shared" si="16"/>
        <v>-8.523908523908519</v>
      </c>
      <c r="H120" s="16">
        <v>7.04</v>
      </c>
      <c r="I120" s="14">
        <v>30</v>
      </c>
      <c r="J120" s="14">
        <v>32</v>
      </c>
      <c r="K120" s="16" t="str">
        <f t="shared" si="17"/>
        <v>-</v>
      </c>
      <c r="L120" s="14">
        <v>0.512</v>
      </c>
      <c r="M120" s="14">
        <v>9</v>
      </c>
      <c r="N120" s="14">
        <v>4</v>
      </c>
      <c r="O120" s="16" t="str">
        <f t="shared" si="18"/>
        <v>-</v>
      </c>
      <c r="P120" s="16">
        <v>0.064</v>
      </c>
      <c r="Q120" s="14">
        <v>105</v>
      </c>
      <c r="R120" s="14">
        <v>104</v>
      </c>
      <c r="S120" s="16">
        <f t="shared" si="19"/>
        <v>-0.952380952380949</v>
      </c>
      <c r="T120" s="15">
        <v>1.664</v>
      </c>
      <c r="U120" s="15">
        <v>3.9245283018867925</v>
      </c>
      <c r="V120" s="14">
        <v>70</v>
      </c>
      <c r="W120" s="14">
        <v>61</v>
      </c>
      <c r="X120" s="16">
        <f t="shared" si="20"/>
        <v>-12.857142857142856</v>
      </c>
      <c r="Y120" s="15">
        <v>0.976</v>
      </c>
      <c r="Z120" s="14">
        <v>204</v>
      </c>
      <c r="AA120" s="14">
        <v>301</v>
      </c>
      <c r="AB120" s="16">
        <f t="shared" si="21"/>
        <v>47.54901960784315</v>
      </c>
      <c r="AC120" s="15">
        <v>4.816</v>
      </c>
      <c r="AD120" s="14">
        <v>27</v>
      </c>
      <c r="AE120" s="14">
        <v>10</v>
      </c>
      <c r="AF120" s="16" t="str">
        <f t="shared" si="22"/>
        <v>-</v>
      </c>
      <c r="AG120" s="16">
        <v>0.16</v>
      </c>
      <c r="AH120" s="18">
        <v>1467</v>
      </c>
      <c r="AI120" s="18">
        <v>1482</v>
      </c>
      <c r="AJ120" s="16">
        <f t="shared" si="23"/>
        <v>1.0224948875255713</v>
      </c>
      <c r="AK120" s="16">
        <v>23.712</v>
      </c>
    </row>
    <row r="121" spans="1:37" s="38" customFormat="1" ht="15" customHeight="1">
      <c r="A121" s="36" t="s">
        <v>417</v>
      </c>
      <c r="B121" s="36" t="s">
        <v>427</v>
      </c>
      <c r="C121" s="37">
        <v>83</v>
      </c>
      <c r="D121" s="37">
        <v>34.2</v>
      </c>
      <c r="E121" s="14">
        <v>483</v>
      </c>
      <c r="F121" s="14">
        <v>397</v>
      </c>
      <c r="G121" s="16">
        <f t="shared" si="16"/>
        <v>-17.805383022774322</v>
      </c>
      <c r="H121" s="16">
        <v>4.783132530120482</v>
      </c>
      <c r="I121" s="14">
        <v>32</v>
      </c>
      <c r="J121" s="14">
        <v>32</v>
      </c>
      <c r="K121" s="16" t="str">
        <f t="shared" si="17"/>
        <v>-</v>
      </c>
      <c r="L121" s="14">
        <v>0.3855421686746988</v>
      </c>
      <c r="M121" s="14">
        <v>20</v>
      </c>
      <c r="N121" s="14">
        <v>25</v>
      </c>
      <c r="O121" s="16" t="str">
        <f t="shared" si="18"/>
        <v>-</v>
      </c>
      <c r="P121" s="16">
        <v>0.30120481927710846</v>
      </c>
      <c r="Q121" s="14">
        <v>170</v>
      </c>
      <c r="R121" s="14">
        <v>152</v>
      </c>
      <c r="S121" s="16">
        <f t="shared" si="19"/>
        <v>-10.588235294117643</v>
      </c>
      <c r="T121" s="15">
        <v>1.8313253012048192</v>
      </c>
      <c r="U121" s="15">
        <v>4.444444444444444</v>
      </c>
      <c r="V121" s="14">
        <v>114</v>
      </c>
      <c r="W121" s="14">
        <v>92</v>
      </c>
      <c r="X121" s="16">
        <f t="shared" si="20"/>
        <v>-19.298245614035093</v>
      </c>
      <c r="Y121" s="15">
        <v>1.108433734939759</v>
      </c>
      <c r="Z121" s="14">
        <v>252</v>
      </c>
      <c r="AA121" s="14">
        <v>325</v>
      </c>
      <c r="AB121" s="16">
        <f t="shared" si="21"/>
        <v>28.968253968253975</v>
      </c>
      <c r="AC121" s="15">
        <v>3.9156626506024095</v>
      </c>
      <c r="AD121" s="14">
        <v>18</v>
      </c>
      <c r="AE121" s="14">
        <v>24</v>
      </c>
      <c r="AF121" s="16" t="str">
        <f t="shared" si="22"/>
        <v>-</v>
      </c>
      <c r="AG121" s="16">
        <v>0.2891566265060241</v>
      </c>
      <c r="AH121" s="18">
        <v>1796</v>
      </c>
      <c r="AI121" s="18">
        <v>1728</v>
      </c>
      <c r="AJ121" s="16">
        <f t="shared" si="23"/>
        <v>-3.786191536748329</v>
      </c>
      <c r="AK121" s="16">
        <v>20.819277108433734</v>
      </c>
    </row>
    <row r="122" spans="1:37" s="38" customFormat="1" ht="15" customHeight="1">
      <c r="A122" s="36" t="s">
        <v>417</v>
      </c>
      <c r="B122" s="36" t="s">
        <v>428</v>
      </c>
      <c r="C122" s="37">
        <v>163.1</v>
      </c>
      <c r="D122" s="37">
        <v>73.3</v>
      </c>
      <c r="E122" s="14">
        <v>2752</v>
      </c>
      <c r="F122" s="14">
        <v>2712</v>
      </c>
      <c r="G122" s="16">
        <f t="shared" si="16"/>
        <v>-1.4534883720930258</v>
      </c>
      <c r="H122" s="16">
        <v>16.627835683629677</v>
      </c>
      <c r="I122" s="14">
        <v>158</v>
      </c>
      <c r="J122" s="14">
        <v>199</v>
      </c>
      <c r="K122" s="16">
        <f t="shared" si="17"/>
        <v>25.9493670886076</v>
      </c>
      <c r="L122" s="14">
        <v>1.220110361741263</v>
      </c>
      <c r="M122" s="14">
        <v>267</v>
      </c>
      <c r="N122" s="14">
        <v>213</v>
      </c>
      <c r="O122" s="16">
        <f t="shared" si="18"/>
        <v>-20.2247191011236</v>
      </c>
      <c r="P122" s="16">
        <v>1.3059472716125078</v>
      </c>
      <c r="Q122" s="14">
        <v>891</v>
      </c>
      <c r="R122" s="14">
        <v>691</v>
      </c>
      <c r="S122" s="16">
        <f t="shared" si="19"/>
        <v>-22.446689113355777</v>
      </c>
      <c r="T122" s="15">
        <v>4.236664622930718</v>
      </c>
      <c r="U122" s="15">
        <v>9.427012278308322</v>
      </c>
      <c r="V122" s="14">
        <v>452</v>
      </c>
      <c r="W122" s="14">
        <v>341</v>
      </c>
      <c r="X122" s="16">
        <f t="shared" si="20"/>
        <v>-24.557522123893804</v>
      </c>
      <c r="Y122" s="15">
        <v>2.0907418761496017</v>
      </c>
      <c r="Z122" s="14">
        <v>945</v>
      </c>
      <c r="AA122" s="14">
        <v>941</v>
      </c>
      <c r="AB122" s="16">
        <f t="shared" si="21"/>
        <v>-0.4232804232804255</v>
      </c>
      <c r="AC122" s="15">
        <v>5.769466584917229</v>
      </c>
      <c r="AD122" s="14">
        <v>122</v>
      </c>
      <c r="AE122" s="14">
        <v>114</v>
      </c>
      <c r="AF122" s="16">
        <f t="shared" si="22"/>
        <v>-6.5573770491803245</v>
      </c>
      <c r="AG122" s="16">
        <v>0.6989576946658492</v>
      </c>
      <c r="AH122" s="18">
        <v>8359</v>
      </c>
      <c r="AI122" s="18">
        <v>7604</v>
      </c>
      <c r="AJ122" s="16">
        <f t="shared" si="23"/>
        <v>-9.032180882880725</v>
      </c>
      <c r="AK122" s="16">
        <v>46.62170447578173</v>
      </c>
    </row>
    <row r="123" spans="1:37" s="38" customFormat="1" ht="15" customHeight="1">
      <c r="A123" s="36" t="s">
        <v>417</v>
      </c>
      <c r="B123" s="36" t="s">
        <v>429</v>
      </c>
      <c r="C123" s="37">
        <v>147.8</v>
      </c>
      <c r="D123" s="37">
        <v>66.9</v>
      </c>
      <c r="E123" s="14">
        <v>1892</v>
      </c>
      <c r="F123" s="14">
        <v>1932</v>
      </c>
      <c r="G123" s="16">
        <f t="shared" si="16"/>
        <v>2.114164904862581</v>
      </c>
      <c r="H123" s="16">
        <v>13.071718538565628</v>
      </c>
      <c r="I123" s="14">
        <v>97</v>
      </c>
      <c r="J123" s="14">
        <v>91</v>
      </c>
      <c r="K123" s="16">
        <f t="shared" si="17"/>
        <v>-6.185567010309279</v>
      </c>
      <c r="L123" s="14">
        <v>0.6156968876860622</v>
      </c>
      <c r="M123" s="14">
        <v>64</v>
      </c>
      <c r="N123" s="14">
        <v>86</v>
      </c>
      <c r="O123" s="16">
        <f t="shared" si="18"/>
        <v>34.375</v>
      </c>
      <c r="P123" s="16">
        <v>0.5818673883626522</v>
      </c>
      <c r="Q123" s="14">
        <v>450</v>
      </c>
      <c r="R123" s="14">
        <v>455</v>
      </c>
      <c r="S123" s="16">
        <f t="shared" si="19"/>
        <v>1.1111111111111072</v>
      </c>
      <c r="T123" s="15">
        <v>3.078484438430311</v>
      </c>
      <c r="U123" s="15">
        <v>6.801195814648729</v>
      </c>
      <c r="V123" s="14">
        <v>243</v>
      </c>
      <c r="W123" s="14">
        <v>223</v>
      </c>
      <c r="X123" s="16">
        <f t="shared" si="20"/>
        <v>-8.230452674897116</v>
      </c>
      <c r="Y123" s="15">
        <v>1.5087956698240865</v>
      </c>
      <c r="Z123" s="14">
        <v>640</v>
      </c>
      <c r="AA123" s="14">
        <v>502</v>
      </c>
      <c r="AB123" s="16">
        <f t="shared" si="21"/>
        <v>-21.562499999999996</v>
      </c>
      <c r="AC123" s="15">
        <v>3.3964817320703653</v>
      </c>
      <c r="AD123" s="14">
        <v>83</v>
      </c>
      <c r="AE123" s="14">
        <v>75</v>
      </c>
      <c r="AF123" s="16">
        <f t="shared" si="22"/>
        <v>-9.638554216867467</v>
      </c>
      <c r="AG123" s="16">
        <v>0.5074424898511501</v>
      </c>
      <c r="AH123" s="18">
        <v>5314</v>
      </c>
      <c r="AI123" s="18">
        <v>5159</v>
      </c>
      <c r="AJ123" s="16">
        <f t="shared" si="23"/>
        <v>-2.916823485133613</v>
      </c>
      <c r="AK123" s="16">
        <v>34.90527740189445</v>
      </c>
    </row>
    <row r="124" spans="1:37" s="38" customFormat="1" ht="15" customHeight="1">
      <c r="A124" s="36" t="s">
        <v>417</v>
      </c>
      <c r="B124" s="36" t="s">
        <v>430</v>
      </c>
      <c r="C124" s="37">
        <v>155.2</v>
      </c>
      <c r="D124" s="37">
        <v>63.7</v>
      </c>
      <c r="E124" s="14">
        <v>2209</v>
      </c>
      <c r="F124" s="14">
        <v>2096</v>
      </c>
      <c r="G124" s="16">
        <f t="shared" si="16"/>
        <v>-5.115436849253053</v>
      </c>
      <c r="H124" s="16">
        <v>13.50515463917526</v>
      </c>
      <c r="I124" s="14">
        <v>103</v>
      </c>
      <c r="J124" s="14">
        <v>95</v>
      </c>
      <c r="K124" s="16">
        <f t="shared" si="17"/>
        <v>-7.7669902912621325</v>
      </c>
      <c r="L124" s="14">
        <v>0.6121134020618557</v>
      </c>
      <c r="M124" s="14">
        <v>176</v>
      </c>
      <c r="N124" s="14">
        <v>143</v>
      </c>
      <c r="O124" s="16">
        <f t="shared" si="18"/>
        <v>-18.75</v>
      </c>
      <c r="P124" s="16">
        <v>0.9213917525773196</v>
      </c>
      <c r="Q124" s="14">
        <v>877</v>
      </c>
      <c r="R124" s="14">
        <v>726</v>
      </c>
      <c r="S124" s="16">
        <f t="shared" si="19"/>
        <v>-17.21778791334093</v>
      </c>
      <c r="T124" s="15">
        <v>4.677835051546392</v>
      </c>
      <c r="U124" s="15">
        <v>11.397174254317111</v>
      </c>
      <c r="V124" s="14">
        <v>810</v>
      </c>
      <c r="W124" s="14">
        <v>630</v>
      </c>
      <c r="X124" s="16">
        <f t="shared" si="20"/>
        <v>-22.22222222222222</v>
      </c>
      <c r="Y124" s="15">
        <v>4.059278350515465</v>
      </c>
      <c r="Z124" s="14">
        <v>1361</v>
      </c>
      <c r="AA124" s="14">
        <v>945</v>
      </c>
      <c r="AB124" s="16">
        <f t="shared" si="21"/>
        <v>-30.565760470242466</v>
      </c>
      <c r="AC124" s="15">
        <v>6.088917525773196</v>
      </c>
      <c r="AD124" s="14">
        <v>196</v>
      </c>
      <c r="AE124" s="14">
        <v>120</v>
      </c>
      <c r="AF124" s="16">
        <f t="shared" si="22"/>
        <v>-38.775510204081634</v>
      </c>
      <c r="AG124" s="16">
        <v>0.7731958762886598</v>
      </c>
      <c r="AH124" s="18">
        <v>7973</v>
      </c>
      <c r="AI124" s="18">
        <v>6641</v>
      </c>
      <c r="AJ124" s="16">
        <f t="shared" si="23"/>
        <v>-16.706384046155776</v>
      </c>
      <c r="AK124" s="16">
        <v>42.789948453608254</v>
      </c>
    </row>
    <row r="125" spans="1:37" s="38" customFormat="1" ht="15" customHeight="1">
      <c r="A125" s="36" t="s">
        <v>417</v>
      </c>
      <c r="B125" s="36" t="s">
        <v>431</v>
      </c>
      <c r="C125" s="37">
        <v>74.6</v>
      </c>
      <c r="D125" s="37">
        <v>29.6</v>
      </c>
      <c r="E125" s="14">
        <v>655</v>
      </c>
      <c r="F125" s="14">
        <v>745</v>
      </c>
      <c r="G125" s="16">
        <f t="shared" si="16"/>
        <v>13.740458015267176</v>
      </c>
      <c r="H125" s="16">
        <v>9.986595174262735</v>
      </c>
      <c r="I125" s="14">
        <v>21</v>
      </c>
      <c r="J125" s="14">
        <v>35</v>
      </c>
      <c r="K125" s="16" t="str">
        <f t="shared" si="17"/>
        <v>-</v>
      </c>
      <c r="L125" s="14">
        <v>0.4691689008042896</v>
      </c>
      <c r="M125" s="14">
        <v>9</v>
      </c>
      <c r="N125" s="14">
        <v>10</v>
      </c>
      <c r="O125" s="16" t="str">
        <f t="shared" si="18"/>
        <v>-</v>
      </c>
      <c r="P125" s="16">
        <v>0.13404825737265416</v>
      </c>
      <c r="Q125" s="14">
        <v>151</v>
      </c>
      <c r="R125" s="14">
        <v>144</v>
      </c>
      <c r="S125" s="16">
        <f t="shared" si="19"/>
        <v>-4.635761589403975</v>
      </c>
      <c r="T125" s="15">
        <v>1.93029490616622</v>
      </c>
      <c r="U125" s="15">
        <v>4.864864864864865</v>
      </c>
      <c r="V125" s="14">
        <v>74</v>
      </c>
      <c r="W125" s="14">
        <v>76</v>
      </c>
      <c r="X125" s="16">
        <f t="shared" si="20"/>
        <v>2.7027027027026973</v>
      </c>
      <c r="Y125" s="15">
        <v>1.0187667560321716</v>
      </c>
      <c r="Z125" s="14">
        <v>260</v>
      </c>
      <c r="AA125" s="14">
        <v>272</v>
      </c>
      <c r="AB125" s="16">
        <f t="shared" si="21"/>
        <v>4.615384615384621</v>
      </c>
      <c r="AC125" s="15">
        <v>3.6461126005361932</v>
      </c>
      <c r="AD125" s="14">
        <v>14</v>
      </c>
      <c r="AE125" s="14">
        <v>25</v>
      </c>
      <c r="AF125" s="16" t="str">
        <f t="shared" si="22"/>
        <v>-</v>
      </c>
      <c r="AG125" s="16">
        <v>0.3351206434316354</v>
      </c>
      <c r="AH125" s="18">
        <v>1453</v>
      </c>
      <c r="AI125" s="18">
        <v>1543</v>
      </c>
      <c r="AJ125" s="16">
        <f t="shared" si="23"/>
        <v>6.194081211286995</v>
      </c>
      <c r="AK125" s="16">
        <v>20.683646112600538</v>
      </c>
    </row>
    <row r="126" spans="1:37" s="38" customFormat="1" ht="15" customHeight="1">
      <c r="A126" s="36" t="s">
        <v>417</v>
      </c>
      <c r="B126" s="36" t="s">
        <v>52</v>
      </c>
      <c r="C126" s="37">
        <v>1705.8</v>
      </c>
      <c r="D126" s="37">
        <v>729.3</v>
      </c>
      <c r="E126" s="14">
        <v>21874</v>
      </c>
      <c r="F126" s="14">
        <v>21261</v>
      </c>
      <c r="G126" s="16">
        <f t="shared" si="16"/>
        <v>-2.8024138246319885</v>
      </c>
      <c r="H126" s="16">
        <v>12.463946535349983</v>
      </c>
      <c r="I126" s="14">
        <v>1161</v>
      </c>
      <c r="J126" s="14">
        <v>1266</v>
      </c>
      <c r="K126" s="16">
        <f t="shared" si="17"/>
        <v>9.04392764857882</v>
      </c>
      <c r="L126" s="14">
        <v>0.7421737601125572</v>
      </c>
      <c r="M126" s="14">
        <v>1305</v>
      </c>
      <c r="N126" s="14">
        <v>1096</v>
      </c>
      <c r="O126" s="16">
        <f t="shared" si="18"/>
        <v>-16.015325670498083</v>
      </c>
      <c r="P126" s="16">
        <v>0.6425137765271427</v>
      </c>
      <c r="Q126" s="14">
        <v>6888</v>
      </c>
      <c r="R126" s="14">
        <v>6849</v>
      </c>
      <c r="S126" s="16">
        <f t="shared" si="19"/>
        <v>-0.5662020905923382</v>
      </c>
      <c r="T126" s="15">
        <v>4.015124868097081</v>
      </c>
      <c r="U126" s="15">
        <v>9.391197038255862</v>
      </c>
      <c r="V126" s="14">
        <v>4079</v>
      </c>
      <c r="W126" s="14">
        <v>3442</v>
      </c>
      <c r="X126" s="16">
        <f t="shared" si="20"/>
        <v>-15.616572689384656</v>
      </c>
      <c r="Y126" s="15">
        <v>2.0178215500058623</v>
      </c>
      <c r="Z126" s="14">
        <v>9380</v>
      </c>
      <c r="AA126" s="14">
        <v>8329</v>
      </c>
      <c r="AB126" s="16">
        <f t="shared" si="21"/>
        <v>-11.204690831556508</v>
      </c>
      <c r="AC126" s="15">
        <v>4.882752960487748</v>
      </c>
      <c r="AD126" s="14">
        <v>1175</v>
      </c>
      <c r="AE126" s="14">
        <v>879</v>
      </c>
      <c r="AF126" s="16">
        <f t="shared" si="22"/>
        <v>-25.191489361702125</v>
      </c>
      <c r="AG126" s="16">
        <v>0.515300738656349</v>
      </c>
      <c r="AH126" s="14">
        <v>64852</v>
      </c>
      <c r="AI126" s="14">
        <v>60517</v>
      </c>
      <c r="AJ126" s="16">
        <f t="shared" si="23"/>
        <v>-6.684450749398629</v>
      </c>
      <c r="AK126" s="16">
        <v>35.47719545081487</v>
      </c>
    </row>
    <row r="127" spans="1:37" s="38" customFormat="1" ht="15" customHeight="1">
      <c r="A127" s="36"/>
      <c r="B127" s="36"/>
      <c r="C127" s="37"/>
      <c r="D127" s="37"/>
      <c r="E127" s="14"/>
      <c r="F127" s="14"/>
      <c r="G127" s="16"/>
      <c r="H127" s="16"/>
      <c r="I127" s="14"/>
      <c r="J127" s="14"/>
      <c r="K127" s="16"/>
      <c r="L127" s="14"/>
      <c r="M127" s="14"/>
      <c r="N127" s="14"/>
      <c r="O127" s="16"/>
      <c r="P127" s="16"/>
      <c r="Q127" s="14"/>
      <c r="R127" s="14"/>
      <c r="S127" s="16"/>
      <c r="T127" s="15"/>
      <c r="U127" s="15"/>
      <c r="V127" s="14"/>
      <c r="W127" s="14"/>
      <c r="X127" s="16"/>
      <c r="Y127" s="15"/>
      <c r="Z127" s="14"/>
      <c r="AA127" s="14"/>
      <c r="AB127" s="16"/>
      <c r="AC127" s="15"/>
      <c r="AD127" s="14"/>
      <c r="AE127" s="14"/>
      <c r="AF127" s="16"/>
      <c r="AG127" s="16"/>
      <c r="AH127" s="39"/>
      <c r="AI127" s="39"/>
      <c r="AJ127" s="16"/>
      <c r="AK127" s="16"/>
    </row>
    <row r="128" spans="1:37" s="38" customFormat="1" ht="15" customHeight="1">
      <c r="A128" s="36" t="s">
        <v>432</v>
      </c>
      <c r="B128" s="36" t="s">
        <v>433</v>
      </c>
      <c r="C128" s="37">
        <v>112.7</v>
      </c>
      <c r="D128" s="37">
        <v>50.5</v>
      </c>
      <c r="E128" s="14">
        <v>2184</v>
      </c>
      <c r="F128" s="14">
        <v>1702</v>
      </c>
      <c r="G128" s="16">
        <f t="shared" si="16"/>
        <v>-22.06959706959707</v>
      </c>
      <c r="H128" s="16">
        <v>15.10204081632653</v>
      </c>
      <c r="I128" s="14">
        <v>125</v>
      </c>
      <c r="J128" s="14">
        <v>108</v>
      </c>
      <c r="K128" s="16">
        <f t="shared" si="17"/>
        <v>-13.600000000000001</v>
      </c>
      <c r="L128" s="14">
        <v>0.9582963620230701</v>
      </c>
      <c r="M128" s="14">
        <v>65</v>
      </c>
      <c r="N128" s="14">
        <v>52</v>
      </c>
      <c r="O128" s="16">
        <f t="shared" si="18"/>
        <v>-19.999999999999996</v>
      </c>
      <c r="P128" s="16">
        <v>0.46140195208518187</v>
      </c>
      <c r="Q128" s="14">
        <v>713</v>
      </c>
      <c r="R128" s="14">
        <v>1056</v>
      </c>
      <c r="S128" s="16">
        <f t="shared" si="19"/>
        <v>48.10659186535764</v>
      </c>
      <c r="T128" s="15">
        <v>9.370008873114463</v>
      </c>
      <c r="U128" s="15">
        <v>20.91089108910891</v>
      </c>
      <c r="V128" s="14">
        <v>266</v>
      </c>
      <c r="W128" s="14">
        <v>215</v>
      </c>
      <c r="X128" s="16">
        <f t="shared" si="20"/>
        <v>-19.172932330827063</v>
      </c>
      <c r="Y128" s="15">
        <v>1.9077196095829636</v>
      </c>
      <c r="Z128" s="14">
        <v>1042</v>
      </c>
      <c r="AA128" s="14">
        <v>836</v>
      </c>
      <c r="AB128" s="16">
        <f t="shared" si="21"/>
        <v>-19.769673704414593</v>
      </c>
      <c r="AC128" s="15">
        <v>7.417923691215616</v>
      </c>
      <c r="AD128" s="14">
        <v>84</v>
      </c>
      <c r="AE128" s="14">
        <v>86</v>
      </c>
      <c r="AF128" s="16">
        <f t="shared" si="22"/>
        <v>2.3809523809523725</v>
      </c>
      <c r="AG128" s="16">
        <v>0.7630878438331854</v>
      </c>
      <c r="AH128" s="18">
        <v>6625</v>
      </c>
      <c r="AI128" s="18">
        <v>5909</v>
      </c>
      <c r="AJ128" s="16">
        <f t="shared" si="23"/>
        <v>-10.807547169811315</v>
      </c>
      <c r="AK128" s="16">
        <v>52.43123336291038</v>
      </c>
    </row>
    <row r="129" spans="1:37" s="38" customFormat="1" ht="15" customHeight="1">
      <c r="A129" s="36" t="s">
        <v>432</v>
      </c>
      <c r="B129" s="36" t="s">
        <v>434</v>
      </c>
      <c r="C129" s="37">
        <v>83.6</v>
      </c>
      <c r="D129" s="37">
        <v>36.9</v>
      </c>
      <c r="E129" s="14">
        <v>706</v>
      </c>
      <c r="F129" s="14">
        <v>746</v>
      </c>
      <c r="G129" s="16">
        <f t="shared" si="16"/>
        <v>5.665722379603388</v>
      </c>
      <c r="H129" s="16">
        <v>8.923444976076556</v>
      </c>
      <c r="I129" s="14">
        <v>65</v>
      </c>
      <c r="J129" s="14">
        <v>53</v>
      </c>
      <c r="K129" s="16">
        <f t="shared" si="17"/>
        <v>-18.461538461538463</v>
      </c>
      <c r="L129" s="14">
        <v>0.6339712918660287</v>
      </c>
      <c r="M129" s="14">
        <v>9</v>
      </c>
      <c r="N129" s="14">
        <v>13</v>
      </c>
      <c r="O129" s="16" t="str">
        <f t="shared" si="18"/>
        <v>-</v>
      </c>
      <c r="P129" s="16">
        <v>0.15550239234449761</v>
      </c>
      <c r="Q129" s="14">
        <v>168</v>
      </c>
      <c r="R129" s="14">
        <v>216</v>
      </c>
      <c r="S129" s="16">
        <f t="shared" si="19"/>
        <v>28.57142857142858</v>
      </c>
      <c r="T129" s="15">
        <v>2.583732057416268</v>
      </c>
      <c r="U129" s="15">
        <v>5.853658536585366</v>
      </c>
      <c r="V129" s="14">
        <v>91</v>
      </c>
      <c r="W129" s="14">
        <v>91</v>
      </c>
      <c r="X129" s="16">
        <f t="shared" si="20"/>
        <v>0</v>
      </c>
      <c r="Y129" s="15">
        <v>1.0885167464114833</v>
      </c>
      <c r="Z129" s="14">
        <v>303</v>
      </c>
      <c r="AA129" s="14">
        <v>266</v>
      </c>
      <c r="AB129" s="16">
        <f t="shared" si="21"/>
        <v>-12.211221122112214</v>
      </c>
      <c r="AC129" s="15">
        <v>3.181818181818182</v>
      </c>
      <c r="AD129" s="14">
        <v>22</v>
      </c>
      <c r="AE129" s="14">
        <v>17</v>
      </c>
      <c r="AF129" s="16" t="str">
        <f t="shared" si="22"/>
        <v>-</v>
      </c>
      <c r="AG129" s="16">
        <v>0.20334928229665072</v>
      </c>
      <c r="AH129" s="18">
        <v>2320</v>
      </c>
      <c r="AI129" s="18">
        <v>2062</v>
      </c>
      <c r="AJ129" s="16">
        <f t="shared" si="23"/>
        <v>-11.120689655172411</v>
      </c>
      <c r="AK129" s="16">
        <v>24.66507177033493</v>
      </c>
    </row>
    <row r="130" spans="1:37" s="38" customFormat="1" ht="15" customHeight="1">
      <c r="A130" s="36" t="s">
        <v>432</v>
      </c>
      <c r="B130" s="36" t="s">
        <v>435</v>
      </c>
      <c r="C130" s="37">
        <v>82.9</v>
      </c>
      <c r="D130" s="37">
        <v>34.6</v>
      </c>
      <c r="E130" s="14">
        <v>917</v>
      </c>
      <c r="F130" s="14">
        <v>743</v>
      </c>
      <c r="G130" s="16">
        <f t="shared" si="16"/>
        <v>-18.974918211559434</v>
      </c>
      <c r="H130" s="16">
        <v>8.962605548854041</v>
      </c>
      <c r="I130" s="14">
        <v>47</v>
      </c>
      <c r="J130" s="14">
        <v>67</v>
      </c>
      <c r="K130" s="16" t="str">
        <f t="shared" si="17"/>
        <v>-</v>
      </c>
      <c r="L130" s="14">
        <v>0.8082026537997586</v>
      </c>
      <c r="M130" s="14">
        <v>7</v>
      </c>
      <c r="N130" s="14">
        <v>4</v>
      </c>
      <c r="O130" s="16" t="str">
        <f t="shared" si="18"/>
        <v>-</v>
      </c>
      <c r="P130" s="16">
        <v>0.04825090470446321</v>
      </c>
      <c r="Q130" s="14">
        <v>135</v>
      </c>
      <c r="R130" s="14">
        <v>165</v>
      </c>
      <c r="S130" s="16">
        <f t="shared" si="19"/>
        <v>22.222222222222232</v>
      </c>
      <c r="T130" s="15">
        <v>1.9903498190591071</v>
      </c>
      <c r="U130" s="15">
        <v>4.76878612716763</v>
      </c>
      <c r="V130" s="14">
        <v>169</v>
      </c>
      <c r="W130" s="14">
        <v>118</v>
      </c>
      <c r="X130" s="16">
        <f t="shared" si="20"/>
        <v>-30.17751479289941</v>
      </c>
      <c r="Y130" s="15">
        <v>1.4234016887816645</v>
      </c>
      <c r="Z130" s="14">
        <v>288</v>
      </c>
      <c r="AA130" s="14">
        <v>192</v>
      </c>
      <c r="AB130" s="16">
        <f t="shared" si="21"/>
        <v>-33.333333333333336</v>
      </c>
      <c r="AC130" s="15">
        <v>2.3160434258142337</v>
      </c>
      <c r="AD130" s="14">
        <v>30</v>
      </c>
      <c r="AE130" s="14">
        <v>16</v>
      </c>
      <c r="AF130" s="16" t="str">
        <f t="shared" si="22"/>
        <v>-</v>
      </c>
      <c r="AG130" s="16">
        <v>0.19300361881785283</v>
      </c>
      <c r="AH130" s="18">
        <v>2321</v>
      </c>
      <c r="AI130" s="18">
        <v>1950</v>
      </c>
      <c r="AJ130" s="16">
        <f t="shared" si="23"/>
        <v>-15.984489444205085</v>
      </c>
      <c r="AK130" s="16">
        <v>23.522316043425814</v>
      </c>
    </row>
    <row r="131" spans="1:37" s="38" customFormat="1" ht="15" customHeight="1">
      <c r="A131" s="36" t="s">
        <v>432</v>
      </c>
      <c r="B131" s="36" t="s">
        <v>436</v>
      </c>
      <c r="C131" s="37">
        <v>116.5</v>
      </c>
      <c r="D131" s="37">
        <v>49.6</v>
      </c>
      <c r="E131" s="14">
        <v>2658</v>
      </c>
      <c r="F131" s="14">
        <v>2409</v>
      </c>
      <c r="G131" s="16">
        <f t="shared" si="16"/>
        <v>-9.36794582392777</v>
      </c>
      <c r="H131" s="16">
        <v>20.678111587982833</v>
      </c>
      <c r="I131" s="14">
        <v>144</v>
      </c>
      <c r="J131" s="14">
        <v>185</v>
      </c>
      <c r="K131" s="16">
        <f t="shared" si="17"/>
        <v>28.472222222222232</v>
      </c>
      <c r="L131" s="14">
        <v>1.5879828326180256</v>
      </c>
      <c r="M131" s="14">
        <v>139</v>
      </c>
      <c r="N131" s="14">
        <v>109</v>
      </c>
      <c r="O131" s="16">
        <f t="shared" si="18"/>
        <v>-21.58273381294964</v>
      </c>
      <c r="P131" s="16">
        <v>0.9356223175965666</v>
      </c>
      <c r="Q131" s="14">
        <v>791</v>
      </c>
      <c r="R131" s="14">
        <v>534</v>
      </c>
      <c r="S131" s="16">
        <f t="shared" si="19"/>
        <v>-32.49051833122629</v>
      </c>
      <c r="T131" s="15">
        <v>4.583690987124464</v>
      </c>
      <c r="U131" s="15">
        <v>10.766129032258064</v>
      </c>
      <c r="V131" s="14">
        <v>384</v>
      </c>
      <c r="W131" s="14">
        <v>316</v>
      </c>
      <c r="X131" s="16">
        <f t="shared" si="20"/>
        <v>-17.708333333333336</v>
      </c>
      <c r="Y131" s="15">
        <v>2.7124463519313307</v>
      </c>
      <c r="Z131" s="14">
        <v>1100</v>
      </c>
      <c r="AA131" s="14">
        <v>879</v>
      </c>
      <c r="AB131" s="16">
        <f t="shared" si="21"/>
        <v>-20.090909090909093</v>
      </c>
      <c r="AC131" s="15">
        <v>7.545064377682404</v>
      </c>
      <c r="AD131" s="14">
        <v>92</v>
      </c>
      <c r="AE131" s="14">
        <v>99</v>
      </c>
      <c r="AF131" s="16">
        <f t="shared" si="22"/>
        <v>7.608695652173902</v>
      </c>
      <c r="AG131" s="16">
        <v>0.8497854077253219</v>
      </c>
      <c r="AH131" s="18">
        <v>7545</v>
      </c>
      <c r="AI131" s="18">
        <v>6478</v>
      </c>
      <c r="AJ131" s="16">
        <f t="shared" si="23"/>
        <v>-14.14181577203446</v>
      </c>
      <c r="AK131" s="16">
        <v>55.60515021459227</v>
      </c>
    </row>
    <row r="132" spans="1:37" s="38" customFormat="1" ht="15" customHeight="1">
      <c r="A132" s="36" t="s">
        <v>432</v>
      </c>
      <c r="B132" s="36" t="s">
        <v>437</v>
      </c>
      <c r="C132" s="37">
        <v>110.6</v>
      </c>
      <c r="D132" s="37">
        <v>47.5</v>
      </c>
      <c r="E132" s="14">
        <v>1308</v>
      </c>
      <c r="F132" s="14">
        <v>1148</v>
      </c>
      <c r="G132" s="16">
        <f t="shared" si="16"/>
        <v>-12.23241590214067</v>
      </c>
      <c r="H132" s="16">
        <v>10.379746835443038</v>
      </c>
      <c r="I132" s="14">
        <v>106</v>
      </c>
      <c r="J132" s="14">
        <v>97</v>
      </c>
      <c r="K132" s="16">
        <f t="shared" si="17"/>
        <v>-8.490566037735848</v>
      </c>
      <c r="L132" s="14">
        <v>0.8770343580470163</v>
      </c>
      <c r="M132" s="14">
        <v>27</v>
      </c>
      <c r="N132" s="14">
        <v>21</v>
      </c>
      <c r="O132" s="16" t="str">
        <f t="shared" si="18"/>
        <v>-</v>
      </c>
      <c r="P132" s="16">
        <v>0.189873417721519</v>
      </c>
      <c r="Q132" s="14">
        <v>288</v>
      </c>
      <c r="R132" s="14">
        <v>265</v>
      </c>
      <c r="S132" s="16">
        <f t="shared" si="19"/>
        <v>-7.986111111111116</v>
      </c>
      <c r="T132" s="15">
        <v>2.396021699819168</v>
      </c>
      <c r="U132" s="15">
        <v>5.578947368421052</v>
      </c>
      <c r="V132" s="14">
        <v>209</v>
      </c>
      <c r="W132" s="14">
        <v>156</v>
      </c>
      <c r="X132" s="16">
        <f t="shared" si="20"/>
        <v>-25.358851674641148</v>
      </c>
      <c r="Y132" s="15">
        <v>1.410488245931284</v>
      </c>
      <c r="Z132" s="14">
        <v>652</v>
      </c>
      <c r="AA132" s="14">
        <v>375</v>
      </c>
      <c r="AB132" s="16">
        <f t="shared" si="21"/>
        <v>-42.484662576687114</v>
      </c>
      <c r="AC132" s="15">
        <v>3.390596745027125</v>
      </c>
      <c r="AD132" s="14">
        <v>69</v>
      </c>
      <c r="AE132" s="14">
        <v>49</v>
      </c>
      <c r="AF132" s="16">
        <f t="shared" si="22"/>
        <v>-28.985507246376805</v>
      </c>
      <c r="AG132" s="16">
        <v>0.44303797468354433</v>
      </c>
      <c r="AH132" s="18">
        <v>4021</v>
      </c>
      <c r="AI132" s="18">
        <v>3178</v>
      </c>
      <c r="AJ132" s="16">
        <f t="shared" si="23"/>
        <v>-20.964934095996025</v>
      </c>
      <c r="AK132" s="16">
        <v>28.734177215189874</v>
      </c>
    </row>
    <row r="133" spans="1:37" s="38" customFormat="1" ht="15" customHeight="1">
      <c r="A133" s="36" t="s">
        <v>432</v>
      </c>
      <c r="B133" s="36" t="s">
        <v>438</v>
      </c>
      <c r="C133" s="37">
        <v>79.9</v>
      </c>
      <c r="D133" s="37">
        <v>34.8</v>
      </c>
      <c r="E133" s="14">
        <v>781</v>
      </c>
      <c r="F133" s="14">
        <v>576</v>
      </c>
      <c r="G133" s="16">
        <f t="shared" si="16"/>
        <v>-26.248399487836103</v>
      </c>
      <c r="H133" s="16">
        <v>7.209011264080099</v>
      </c>
      <c r="I133" s="14">
        <v>47</v>
      </c>
      <c r="J133" s="14">
        <v>53</v>
      </c>
      <c r="K133" s="16" t="str">
        <f t="shared" si="17"/>
        <v>-</v>
      </c>
      <c r="L133" s="14">
        <v>0.6633291614518148</v>
      </c>
      <c r="M133" s="14">
        <v>12</v>
      </c>
      <c r="N133" s="14">
        <v>8</v>
      </c>
      <c r="O133" s="16" t="str">
        <f t="shared" si="18"/>
        <v>-</v>
      </c>
      <c r="P133" s="16">
        <v>0.10012515644555695</v>
      </c>
      <c r="Q133" s="14">
        <v>197</v>
      </c>
      <c r="R133" s="14">
        <v>217</v>
      </c>
      <c r="S133" s="16">
        <f t="shared" si="19"/>
        <v>10.152284263959398</v>
      </c>
      <c r="T133" s="15">
        <v>2.715894868585732</v>
      </c>
      <c r="U133" s="15">
        <v>6.235632183908047</v>
      </c>
      <c r="V133" s="14">
        <v>139</v>
      </c>
      <c r="W133" s="14">
        <v>108</v>
      </c>
      <c r="X133" s="16">
        <f t="shared" si="20"/>
        <v>-22.302158273381288</v>
      </c>
      <c r="Y133" s="15">
        <v>1.3516896120150186</v>
      </c>
      <c r="Z133" s="14">
        <v>311</v>
      </c>
      <c r="AA133" s="14">
        <v>319</v>
      </c>
      <c r="AB133" s="16">
        <f t="shared" si="21"/>
        <v>2.5723472668810254</v>
      </c>
      <c r="AC133" s="15">
        <v>3.992490613266583</v>
      </c>
      <c r="AD133" s="14">
        <v>36</v>
      </c>
      <c r="AE133" s="14">
        <v>30</v>
      </c>
      <c r="AF133" s="16" t="str">
        <f t="shared" si="22"/>
        <v>-</v>
      </c>
      <c r="AG133" s="16">
        <v>0.37546933667083854</v>
      </c>
      <c r="AH133" s="18">
        <v>2379</v>
      </c>
      <c r="AI133" s="18">
        <v>2043</v>
      </c>
      <c r="AJ133" s="16">
        <f t="shared" si="23"/>
        <v>-14.12358133669609</v>
      </c>
      <c r="AK133" s="16">
        <v>25.569461827284105</v>
      </c>
    </row>
    <row r="134" spans="1:37" s="38" customFormat="1" ht="15" customHeight="1">
      <c r="A134" s="36" t="s">
        <v>432</v>
      </c>
      <c r="B134" s="36" t="s">
        <v>52</v>
      </c>
      <c r="C134" s="37">
        <v>586.2</v>
      </c>
      <c r="D134" s="37">
        <v>253.9</v>
      </c>
      <c r="E134" s="14">
        <v>8554</v>
      </c>
      <c r="F134" s="14">
        <v>7324</v>
      </c>
      <c r="G134" s="16">
        <f t="shared" si="16"/>
        <v>-14.379237783493103</v>
      </c>
      <c r="H134" s="16">
        <v>12.494029341521664</v>
      </c>
      <c r="I134" s="14">
        <v>534</v>
      </c>
      <c r="J134" s="14">
        <v>563</v>
      </c>
      <c r="K134" s="16">
        <f t="shared" si="17"/>
        <v>5.4307116104868935</v>
      </c>
      <c r="L134" s="14">
        <v>0.9604230638007505</v>
      </c>
      <c r="M134" s="14">
        <v>259</v>
      </c>
      <c r="N134" s="14">
        <v>207</v>
      </c>
      <c r="O134" s="16">
        <f t="shared" si="18"/>
        <v>-20.077220077220083</v>
      </c>
      <c r="P134" s="16">
        <v>0.353121801432958</v>
      </c>
      <c r="Q134" s="14">
        <v>2292</v>
      </c>
      <c r="R134" s="14">
        <v>2453</v>
      </c>
      <c r="S134" s="16">
        <f t="shared" si="19"/>
        <v>7.024432809773118</v>
      </c>
      <c r="T134" s="15">
        <v>4.1845786421016715</v>
      </c>
      <c r="U134" s="15">
        <v>9.661283970066956</v>
      </c>
      <c r="V134" s="14">
        <v>1258</v>
      </c>
      <c r="W134" s="14">
        <v>1004</v>
      </c>
      <c r="X134" s="16">
        <f t="shared" si="20"/>
        <v>-20.190779014308426</v>
      </c>
      <c r="Y134" s="15">
        <v>1.7127260320709654</v>
      </c>
      <c r="Z134" s="14">
        <v>3696</v>
      </c>
      <c r="AA134" s="14">
        <v>2867</v>
      </c>
      <c r="AB134" s="16">
        <f t="shared" si="21"/>
        <v>-22.429653679653683</v>
      </c>
      <c r="AC134" s="15">
        <v>4.8908222449675876</v>
      </c>
      <c r="AD134" s="14">
        <v>333</v>
      </c>
      <c r="AE134" s="14">
        <v>297</v>
      </c>
      <c r="AF134" s="16">
        <f t="shared" si="22"/>
        <v>-10.81081081081081</v>
      </c>
      <c r="AG134" s="16">
        <v>0.5066530194472876</v>
      </c>
      <c r="AH134" s="14">
        <v>25211</v>
      </c>
      <c r="AI134" s="14">
        <v>21620</v>
      </c>
      <c r="AJ134" s="16">
        <f t="shared" si="23"/>
        <v>-14.243782475903377</v>
      </c>
      <c r="AK134" s="16">
        <v>36.88161037188672</v>
      </c>
    </row>
    <row r="135" spans="1:37" s="38" customFormat="1" ht="15" customHeight="1">
      <c r="A135" s="36"/>
      <c r="B135" s="36"/>
      <c r="C135" s="37"/>
      <c r="D135" s="37"/>
      <c r="E135" s="14"/>
      <c r="F135" s="14"/>
      <c r="G135" s="16"/>
      <c r="H135" s="16"/>
      <c r="I135" s="14"/>
      <c r="J135" s="14"/>
      <c r="K135" s="16"/>
      <c r="L135" s="14"/>
      <c r="M135" s="14"/>
      <c r="N135" s="14"/>
      <c r="O135" s="16"/>
      <c r="P135" s="16"/>
      <c r="Q135" s="14"/>
      <c r="R135" s="14"/>
      <c r="S135" s="16"/>
      <c r="T135" s="15"/>
      <c r="U135" s="15"/>
      <c r="V135" s="14"/>
      <c r="W135" s="14"/>
      <c r="X135" s="16"/>
      <c r="Y135" s="15"/>
      <c r="Z135" s="14"/>
      <c r="AA135" s="14"/>
      <c r="AB135" s="16"/>
      <c r="AC135" s="15"/>
      <c r="AD135" s="14"/>
      <c r="AE135" s="14"/>
      <c r="AF135" s="16"/>
      <c r="AG135" s="16"/>
      <c r="AH135" s="39"/>
      <c r="AI135" s="39"/>
      <c r="AJ135" s="16"/>
      <c r="AK135" s="16"/>
    </row>
    <row r="136" spans="1:37" s="38" customFormat="1" ht="15" customHeight="1">
      <c r="A136" s="36" t="s">
        <v>439</v>
      </c>
      <c r="B136" s="36" t="s">
        <v>440</v>
      </c>
      <c r="C136" s="37">
        <v>263.7</v>
      </c>
      <c r="D136" s="37">
        <v>111.8</v>
      </c>
      <c r="E136" s="14">
        <v>3992</v>
      </c>
      <c r="F136" s="14">
        <v>3735</v>
      </c>
      <c r="G136" s="16">
        <f t="shared" si="16"/>
        <v>-6.437875751503008</v>
      </c>
      <c r="H136" s="16">
        <v>14.16382252559727</v>
      </c>
      <c r="I136" s="14">
        <v>347</v>
      </c>
      <c r="J136" s="14">
        <v>378</v>
      </c>
      <c r="K136" s="16">
        <f t="shared" si="17"/>
        <v>8.933717579250722</v>
      </c>
      <c r="L136" s="14">
        <v>1.4334470989761092</v>
      </c>
      <c r="M136" s="14">
        <v>386</v>
      </c>
      <c r="N136" s="14">
        <v>268</v>
      </c>
      <c r="O136" s="16">
        <f t="shared" si="18"/>
        <v>-30.569948186528496</v>
      </c>
      <c r="P136" s="16">
        <v>1.0163064087978764</v>
      </c>
      <c r="Q136" s="14">
        <v>2145</v>
      </c>
      <c r="R136" s="14">
        <v>1546</v>
      </c>
      <c r="S136" s="16">
        <f t="shared" si="19"/>
        <v>-27.92540792540793</v>
      </c>
      <c r="T136" s="15">
        <v>5.8627227910504365</v>
      </c>
      <c r="U136" s="15">
        <v>13.828264758497317</v>
      </c>
      <c r="V136" s="14">
        <v>1232</v>
      </c>
      <c r="W136" s="14">
        <v>748</v>
      </c>
      <c r="X136" s="16">
        <f t="shared" si="20"/>
        <v>-39.28571428571429</v>
      </c>
      <c r="Y136" s="15">
        <v>2.8365566932119832</v>
      </c>
      <c r="Z136" s="14">
        <v>3221</v>
      </c>
      <c r="AA136" s="14">
        <v>1895</v>
      </c>
      <c r="AB136" s="16">
        <f t="shared" si="21"/>
        <v>-41.16733933561005</v>
      </c>
      <c r="AC136" s="15">
        <v>7.186196435343193</v>
      </c>
      <c r="AD136" s="14">
        <v>349</v>
      </c>
      <c r="AE136" s="14">
        <v>221</v>
      </c>
      <c r="AF136" s="16">
        <f t="shared" si="22"/>
        <v>-36.676217765042985</v>
      </c>
      <c r="AG136" s="16">
        <v>0.838073568448995</v>
      </c>
      <c r="AH136" s="18">
        <v>16466</v>
      </c>
      <c r="AI136" s="18">
        <v>12409</v>
      </c>
      <c r="AJ136" s="16">
        <f t="shared" si="23"/>
        <v>-24.638649338029882</v>
      </c>
      <c r="AK136" s="16">
        <v>47.057262040197195</v>
      </c>
    </row>
    <row r="137" spans="1:37" s="38" customFormat="1" ht="15" customHeight="1">
      <c r="A137" s="36" t="s">
        <v>439</v>
      </c>
      <c r="B137" s="36" t="s">
        <v>441</v>
      </c>
      <c r="C137" s="37">
        <v>181.6</v>
      </c>
      <c r="D137" s="37">
        <v>78.1</v>
      </c>
      <c r="E137" s="14">
        <v>2868</v>
      </c>
      <c r="F137" s="14">
        <v>2316</v>
      </c>
      <c r="G137" s="16">
        <f t="shared" si="16"/>
        <v>-19.246861924686186</v>
      </c>
      <c r="H137" s="16">
        <v>12.753303964757709</v>
      </c>
      <c r="I137" s="14">
        <v>166</v>
      </c>
      <c r="J137" s="14">
        <v>159</v>
      </c>
      <c r="K137" s="16">
        <f t="shared" si="17"/>
        <v>-4.216867469879515</v>
      </c>
      <c r="L137" s="14">
        <v>0.8755506607929515</v>
      </c>
      <c r="M137" s="14">
        <v>335</v>
      </c>
      <c r="N137" s="14">
        <v>273</v>
      </c>
      <c r="O137" s="16">
        <f t="shared" si="18"/>
        <v>-18.507462686567166</v>
      </c>
      <c r="P137" s="16">
        <v>1.5033039647577093</v>
      </c>
      <c r="Q137" s="14">
        <v>1157</v>
      </c>
      <c r="R137" s="14">
        <v>906</v>
      </c>
      <c r="S137" s="16">
        <f t="shared" si="19"/>
        <v>-21.694036300777874</v>
      </c>
      <c r="T137" s="15">
        <v>4.98898678414097</v>
      </c>
      <c r="U137" s="15">
        <v>11.600512163892446</v>
      </c>
      <c r="V137" s="14">
        <v>574</v>
      </c>
      <c r="W137" s="14">
        <v>521</v>
      </c>
      <c r="X137" s="16">
        <f t="shared" si="20"/>
        <v>-9.233449477351918</v>
      </c>
      <c r="Y137" s="15">
        <v>2.8689427312775333</v>
      </c>
      <c r="Z137" s="14">
        <v>1564</v>
      </c>
      <c r="AA137" s="14">
        <v>1477</v>
      </c>
      <c r="AB137" s="16">
        <f t="shared" si="21"/>
        <v>-5.562659846547313</v>
      </c>
      <c r="AC137" s="15">
        <v>8.133259911894273</v>
      </c>
      <c r="AD137" s="14">
        <v>153</v>
      </c>
      <c r="AE137" s="14">
        <v>140</v>
      </c>
      <c r="AF137" s="16">
        <f t="shared" si="22"/>
        <v>-8.496732026143794</v>
      </c>
      <c r="AG137" s="16">
        <v>0.7709251101321586</v>
      </c>
      <c r="AH137" s="18">
        <v>9789</v>
      </c>
      <c r="AI137" s="18">
        <v>8165</v>
      </c>
      <c r="AJ137" s="16">
        <f t="shared" si="23"/>
        <v>-16.59005005618551</v>
      </c>
      <c r="AK137" s="16">
        <v>44.96145374449339</v>
      </c>
    </row>
    <row r="138" spans="1:37" s="38" customFormat="1" ht="15" customHeight="1">
      <c r="A138" s="36" t="s">
        <v>439</v>
      </c>
      <c r="B138" s="36" t="s">
        <v>442</v>
      </c>
      <c r="C138" s="37">
        <v>473.2</v>
      </c>
      <c r="D138" s="37">
        <v>205.1</v>
      </c>
      <c r="E138" s="14">
        <v>12430</v>
      </c>
      <c r="F138" s="14">
        <v>11331</v>
      </c>
      <c r="G138" s="16">
        <f t="shared" si="16"/>
        <v>-8.84151246983106</v>
      </c>
      <c r="H138" s="16">
        <v>23.945477599323755</v>
      </c>
      <c r="I138" s="14">
        <v>823</v>
      </c>
      <c r="J138" s="14">
        <v>871</v>
      </c>
      <c r="K138" s="16">
        <f t="shared" si="17"/>
        <v>5.832320777642774</v>
      </c>
      <c r="L138" s="14">
        <v>1.8406593406593408</v>
      </c>
      <c r="M138" s="14">
        <v>2714</v>
      </c>
      <c r="N138" s="14">
        <v>2579</v>
      </c>
      <c r="O138" s="16">
        <f t="shared" si="18"/>
        <v>-4.974207811348563</v>
      </c>
      <c r="P138" s="16">
        <v>5.450126796280642</v>
      </c>
      <c r="Q138" s="14">
        <v>7173</v>
      </c>
      <c r="R138" s="14">
        <v>6568</v>
      </c>
      <c r="S138" s="16">
        <f t="shared" si="19"/>
        <v>-8.434406803290118</v>
      </c>
      <c r="T138" s="15">
        <v>13.879966187658496</v>
      </c>
      <c r="U138" s="15">
        <v>32.023403217942466</v>
      </c>
      <c r="V138" s="14">
        <v>2482</v>
      </c>
      <c r="W138" s="14">
        <v>2143</v>
      </c>
      <c r="X138" s="16">
        <f t="shared" si="20"/>
        <v>-13.658340048348105</v>
      </c>
      <c r="Y138" s="15">
        <v>4.528740490278952</v>
      </c>
      <c r="Z138" s="14">
        <v>7783</v>
      </c>
      <c r="AA138" s="14">
        <v>6700</v>
      </c>
      <c r="AB138" s="16">
        <f t="shared" si="21"/>
        <v>-13.914942824103814</v>
      </c>
      <c r="AC138" s="15">
        <v>14.158918005071852</v>
      </c>
      <c r="AD138" s="14">
        <v>578</v>
      </c>
      <c r="AE138" s="14">
        <v>457</v>
      </c>
      <c r="AF138" s="16">
        <f t="shared" si="22"/>
        <v>-20.93425605536332</v>
      </c>
      <c r="AG138" s="16">
        <v>0.9657650042265427</v>
      </c>
      <c r="AH138" s="18">
        <v>46570</v>
      </c>
      <c r="AI138" s="18">
        <v>41629</v>
      </c>
      <c r="AJ138" s="16">
        <f t="shared" si="23"/>
        <v>-10.609834657504836</v>
      </c>
      <c r="AK138" s="16">
        <v>87.9733727810651</v>
      </c>
    </row>
    <row r="139" spans="1:37" s="38" customFormat="1" ht="15" customHeight="1">
      <c r="A139" s="36" t="s">
        <v>439</v>
      </c>
      <c r="B139" s="36" t="s">
        <v>443</v>
      </c>
      <c r="C139" s="37">
        <v>218.2</v>
      </c>
      <c r="D139" s="37">
        <v>90.5</v>
      </c>
      <c r="E139" s="14">
        <v>3694</v>
      </c>
      <c r="F139" s="14">
        <v>3202</v>
      </c>
      <c r="G139" s="16">
        <f t="shared" si="16"/>
        <v>-13.318895506226314</v>
      </c>
      <c r="H139" s="16">
        <v>14.67461044912924</v>
      </c>
      <c r="I139" s="14">
        <v>194</v>
      </c>
      <c r="J139" s="14">
        <v>211</v>
      </c>
      <c r="K139" s="16">
        <f t="shared" si="17"/>
        <v>8.762886597938135</v>
      </c>
      <c r="L139" s="14">
        <v>0.9670027497708524</v>
      </c>
      <c r="M139" s="14">
        <v>568</v>
      </c>
      <c r="N139" s="14">
        <v>399</v>
      </c>
      <c r="O139" s="16">
        <f t="shared" si="18"/>
        <v>-29.753521126760564</v>
      </c>
      <c r="P139" s="16">
        <v>1.8285976168652613</v>
      </c>
      <c r="Q139" s="14">
        <v>1980</v>
      </c>
      <c r="R139" s="14">
        <v>1568</v>
      </c>
      <c r="S139" s="16">
        <f t="shared" si="19"/>
        <v>-20.80808080808081</v>
      </c>
      <c r="T139" s="15">
        <v>7.186067827681027</v>
      </c>
      <c r="U139" s="15">
        <v>17.325966850828728</v>
      </c>
      <c r="V139" s="14">
        <v>952</v>
      </c>
      <c r="W139" s="14">
        <v>697</v>
      </c>
      <c r="X139" s="16">
        <f t="shared" si="20"/>
        <v>-26.785714285714292</v>
      </c>
      <c r="Y139" s="15">
        <v>3.1943171402383137</v>
      </c>
      <c r="Z139" s="14">
        <v>2416</v>
      </c>
      <c r="AA139" s="14">
        <v>1854</v>
      </c>
      <c r="AB139" s="16">
        <f t="shared" si="21"/>
        <v>-23.261589403973517</v>
      </c>
      <c r="AC139" s="15">
        <v>8.4967919340055</v>
      </c>
      <c r="AD139" s="14">
        <v>313</v>
      </c>
      <c r="AE139" s="14">
        <v>235</v>
      </c>
      <c r="AF139" s="16">
        <f t="shared" si="22"/>
        <v>-24.920127795527158</v>
      </c>
      <c r="AG139" s="16">
        <v>1.0769935838680111</v>
      </c>
      <c r="AH139" s="18">
        <v>14546</v>
      </c>
      <c r="AI139" s="18">
        <v>11230</v>
      </c>
      <c r="AJ139" s="16">
        <f t="shared" si="23"/>
        <v>-22.79664512580778</v>
      </c>
      <c r="AK139" s="16">
        <v>51.46654445462878</v>
      </c>
    </row>
    <row r="140" spans="1:37" s="38" customFormat="1" ht="15" customHeight="1">
      <c r="A140" s="36" t="s">
        <v>439</v>
      </c>
      <c r="B140" s="36" t="s">
        <v>444</v>
      </c>
      <c r="C140" s="37">
        <v>204.4</v>
      </c>
      <c r="D140" s="37">
        <v>86.5</v>
      </c>
      <c r="E140" s="14">
        <v>4004</v>
      </c>
      <c r="F140" s="14">
        <v>4491</v>
      </c>
      <c r="G140" s="16">
        <f t="shared" si="16"/>
        <v>12.162837162837171</v>
      </c>
      <c r="H140" s="16">
        <v>21.971624266144815</v>
      </c>
      <c r="I140" s="14">
        <v>265</v>
      </c>
      <c r="J140" s="14">
        <v>263</v>
      </c>
      <c r="K140" s="16">
        <f t="shared" si="17"/>
        <v>-0.7547169811320753</v>
      </c>
      <c r="L140" s="14">
        <v>1.286692759295499</v>
      </c>
      <c r="M140" s="14">
        <v>448</v>
      </c>
      <c r="N140" s="14">
        <v>403</v>
      </c>
      <c r="O140" s="16">
        <f t="shared" si="18"/>
        <v>-10.044642857142861</v>
      </c>
      <c r="P140" s="16">
        <v>1.971624266144814</v>
      </c>
      <c r="Q140" s="14">
        <v>1829</v>
      </c>
      <c r="R140" s="14">
        <v>1685</v>
      </c>
      <c r="S140" s="16">
        <f t="shared" si="19"/>
        <v>-7.87315472936031</v>
      </c>
      <c r="T140" s="15">
        <v>8.243639921722114</v>
      </c>
      <c r="U140" s="15">
        <v>19.479768786127167</v>
      </c>
      <c r="V140" s="14">
        <v>1139</v>
      </c>
      <c r="W140" s="14">
        <v>791</v>
      </c>
      <c r="X140" s="16">
        <f t="shared" si="20"/>
        <v>-30.553116769095702</v>
      </c>
      <c r="Y140" s="15">
        <v>3.86986301369863</v>
      </c>
      <c r="Z140" s="14">
        <v>1937</v>
      </c>
      <c r="AA140" s="14">
        <v>1682</v>
      </c>
      <c r="AB140" s="16">
        <f t="shared" si="21"/>
        <v>-13.164687661331953</v>
      </c>
      <c r="AC140" s="15">
        <v>8.228962818003914</v>
      </c>
      <c r="AD140" s="14">
        <v>326</v>
      </c>
      <c r="AE140" s="14">
        <v>263</v>
      </c>
      <c r="AF140" s="16">
        <f t="shared" si="22"/>
        <v>-19.32515337423313</v>
      </c>
      <c r="AG140" s="16">
        <v>1.286692759295499</v>
      </c>
      <c r="AH140" s="18">
        <v>15021</v>
      </c>
      <c r="AI140" s="18">
        <v>12860</v>
      </c>
      <c r="AJ140" s="16">
        <f t="shared" si="23"/>
        <v>-14.386525530923377</v>
      </c>
      <c r="AK140" s="16">
        <v>62.91585127201565</v>
      </c>
    </row>
    <row r="141" spans="1:37" s="38" customFormat="1" ht="15" customHeight="1">
      <c r="A141" s="36" t="s">
        <v>439</v>
      </c>
      <c r="B141" s="36" t="s">
        <v>445</v>
      </c>
      <c r="C141" s="37">
        <v>223</v>
      </c>
      <c r="D141" s="37">
        <v>98.2</v>
      </c>
      <c r="E141" s="14">
        <v>4660</v>
      </c>
      <c r="F141" s="14">
        <v>3937</v>
      </c>
      <c r="G141" s="16">
        <f t="shared" si="16"/>
        <v>-15.515021459227462</v>
      </c>
      <c r="H141" s="16">
        <v>17.654708520179373</v>
      </c>
      <c r="I141" s="14">
        <v>200</v>
      </c>
      <c r="J141" s="14">
        <v>213</v>
      </c>
      <c r="K141" s="16">
        <f t="shared" si="17"/>
        <v>6.499999999999995</v>
      </c>
      <c r="L141" s="14">
        <v>0.9551569506726457</v>
      </c>
      <c r="M141" s="14">
        <v>570</v>
      </c>
      <c r="N141" s="14">
        <v>501</v>
      </c>
      <c r="O141" s="16">
        <f t="shared" si="18"/>
        <v>-12.105263157894742</v>
      </c>
      <c r="P141" s="16">
        <v>2.2466367713004485</v>
      </c>
      <c r="Q141" s="14">
        <v>2181</v>
      </c>
      <c r="R141" s="14">
        <v>1739</v>
      </c>
      <c r="S141" s="16">
        <f t="shared" si="19"/>
        <v>-20.265933058230168</v>
      </c>
      <c r="T141" s="15">
        <v>7.798206278026906</v>
      </c>
      <c r="U141" s="15">
        <v>17.70875763747454</v>
      </c>
      <c r="V141" s="14">
        <v>914</v>
      </c>
      <c r="W141" s="14">
        <v>829</v>
      </c>
      <c r="X141" s="16">
        <f t="shared" si="20"/>
        <v>-9.29978118161926</v>
      </c>
      <c r="Y141" s="15">
        <v>3.717488789237668</v>
      </c>
      <c r="Z141" s="14">
        <v>3668</v>
      </c>
      <c r="AA141" s="14">
        <v>2908</v>
      </c>
      <c r="AB141" s="16">
        <f t="shared" si="21"/>
        <v>-20.719738276990185</v>
      </c>
      <c r="AC141" s="15">
        <v>13.040358744394618</v>
      </c>
      <c r="AD141" s="14">
        <v>284</v>
      </c>
      <c r="AE141" s="14">
        <v>268</v>
      </c>
      <c r="AF141" s="16">
        <f t="shared" si="22"/>
        <v>-5.633802816901412</v>
      </c>
      <c r="AG141" s="16">
        <v>1.201793721973094</v>
      </c>
      <c r="AH141" s="18">
        <v>17101</v>
      </c>
      <c r="AI141" s="18">
        <v>14302</v>
      </c>
      <c r="AJ141" s="16">
        <f t="shared" si="23"/>
        <v>-16.367463891000522</v>
      </c>
      <c r="AK141" s="16">
        <v>64.13452914798206</v>
      </c>
    </row>
    <row r="142" spans="1:37" s="38" customFormat="1" ht="15" customHeight="1">
      <c r="A142" s="36" t="s">
        <v>439</v>
      </c>
      <c r="B142" s="36" t="s">
        <v>446</v>
      </c>
      <c r="C142" s="37">
        <v>282.5</v>
      </c>
      <c r="D142" s="37">
        <v>122.6</v>
      </c>
      <c r="E142" s="14">
        <v>3096</v>
      </c>
      <c r="F142" s="14">
        <v>2803</v>
      </c>
      <c r="G142" s="16">
        <f t="shared" si="16"/>
        <v>-9.463824289405686</v>
      </c>
      <c r="H142" s="16">
        <v>9.92212389380531</v>
      </c>
      <c r="I142" s="14">
        <v>206</v>
      </c>
      <c r="J142" s="14">
        <v>211</v>
      </c>
      <c r="K142" s="16">
        <f t="shared" si="17"/>
        <v>2.4271844660194164</v>
      </c>
      <c r="L142" s="14">
        <v>0.7469026548672566</v>
      </c>
      <c r="M142" s="14">
        <v>623</v>
      </c>
      <c r="N142" s="14">
        <v>424</v>
      </c>
      <c r="O142" s="16">
        <f t="shared" si="18"/>
        <v>-31.9422150882825</v>
      </c>
      <c r="P142" s="16">
        <v>1.5008849557522124</v>
      </c>
      <c r="Q142" s="14">
        <v>1993</v>
      </c>
      <c r="R142" s="14">
        <v>1655</v>
      </c>
      <c r="S142" s="16">
        <f t="shared" si="19"/>
        <v>-16.959357752132465</v>
      </c>
      <c r="T142" s="15">
        <v>5.8584070796460175</v>
      </c>
      <c r="U142" s="15">
        <v>13.499184339314846</v>
      </c>
      <c r="V142" s="14">
        <v>941</v>
      </c>
      <c r="W142" s="14">
        <v>661</v>
      </c>
      <c r="X142" s="16">
        <f t="shared" si="20"/>
        <v>-29.75557917109458</v>
      </c>
      <c r="Y142" s="15">
        <v>2.3398230088495575</v>
      </c>
      <c r="Z142" s="14">
        <v>2502</v>
      </c>
      <c r="AA142" s="14">
        <v>1912</v>
      </c>
      <c r="AB142" s="16">
        <f t="shared" si="21"/>
        <v>-23.581135091926463</v>
      </c>
      <c r="AC142" s="15">
        <v>6.768141592920354</v>
      </c>
      <c r="AD142" s="14">
        <v>304</v>
      </c>
      <c r="AE142" s="14">
        <v>195</v>
      </c>
      <c r="AF142" s="16">
        <f t="shared" si="22"/>
        <v>-35.85526315789473</v>
      </c>
      <c r="AG142" s="16">
        <v>0.6902654867256637</v>
      </c>
      <c r="AH142" s="18">
        <v>14274</v>
      </c>
      <c r="AI142" s="18">
        <v>11840</v>
      </c>
      <c r="AJ142" s="16">
        <f t="shared" si="23"/>
        <v>-17.051982625753116</v>
      </c>
      <c r="AK142" s="16">
        <v>41.91150442477876</v>
      </c>
    </row>
    <row r="143" spans="1:37" s="38" customFormat="1" ht="15" customHeight="1">
      <c r="A143" s="36" t="s">
        <v>439</v>
      </c>
      <c r="B143" s="36" t="s">
        <v>447</v>
      </c>
      <c r="C143" s="37">
        <v>214.4</v>
      </c>
      <c r="D143" s="37">
        <v>94.4</v>
      </c>
      <c r="E143" s="14">
        <v>3867</v>
      </c>
      <c r="F143" s="14">
        <v>3718</v>
      </c>
      <c r="G143" s="16">
        <f t="shared" si="16"/>
        <v>-3.8531161106801104</v>
      </c>
      <c r="H143" s="16">
        <v>17.34141791044776</v>
      </c>
      <c r="I143" s="14">
        <v>265</v>
      </c>
      <c r="J143" s="14">
        <v>213</v>
      </c>
      <c r="K143" s="16">
        <f t="shared" si="17"/>
        <v>-19.622641509433958</v>
      </c>
      <c r="L143" s="14">
        <v>0.9934701492537313</v>
      </c>
      <c r="M143" s="14">
        <v>555</v>
      </c>
      <c r="N143" s="14">
        <v>419</v>
      </c>
      <c r="O143" s="16">
        <f t="shared" si="18"/>
        <v>-24.50450450450451</v>
      </c>
      <c r="P143" s="16">
        <v>1.9542910447761193</v>
      </c>
      <c r="Q143" s="14">
        <v>2328</v>
      </c>
      <c r="R143" s="14">
        <v>1756</v>
      </c>
      <c r="S143" s="16">
        <f t="shared" si="19"/>
        <v>-24.57044673539519</v>
      </c>
      <c r="T143" s="15">
        <v>8.190298507462686</v>
      </c>
      <c r="U143" s="15">
        <v>18.601694915254235</v>
      </c>
      <c r="V143" s="14">
        <v>865</v>
      </c>
      <c r="W143" s="14">
        <v>615</v>
      </c>
      <c r="X143" s="16">
        <f t="shared" si="20"/>
        <v>-28.90173410404624</v>
      </c>
      <c r="Y143" s="15">
        <v>2.8684701492537314</v>
      </c>
      <c r="Z143" s="14">
        <v>1665</v>
      </c>
      <c r="AA143" s="14">
        <v>1537</v>
      </c>
      <c r="AB143" s="16">
        <f t="shared" si="21"/>
        <v>-7.687687687687683</v>
      </c>
      <c r="AC143" s="15">
        <v>7.168843283582089</v>
      </c>
      <c r="AD143" s="14">
        <v>280</v>
      </c>
      <c r="AE143" s="14">
        <v>195</v>
      </c>
      <c r="AF143" s="16">
        <f t="shared" si="22"/>
        <v>-30.35714285714286</v>
      </c>
      <c r="AG143" s="16">
        <v>0.9095149253731343</v>
      </c>
      <c r="AH143" s="18">
        <v>13484</v>
      </c>
      <c r="AI143" s="18">
        <v>11659</v>
      </c>
      <c r="AJ143" s="16">
        <f t="shared" si="23"/>
        <v>-13.534559477899732</v>
      </c>
      <c r="AK143" s="16">
        <v>54.37966417910447</v>
      </c>
    </row>
    <row r="144" spans="1:37" s="38" customFormat="1" ht="15" customHeight="1">
      <c r="A144" s="36" t="s">
        <v>439</v>
      </c>
      <c r="B144" s="36" t="s">
        <v>448</v>
      </c>
      <c r="C144" s="37">
        <v>213.7</v>
      </c>
      <c r="D144" s="37">
        <v>93.2</v>
      </c>
      <c r="E144" s="14">
        <v>2487</v>
      </c>
      <c r="F144" s="14">
        <v>2365</v>
      </c>
      <c r="G144" s="16">
        <f t="shared" si="16"/>
        <v>-4.90550864495376</v>
      </c>
      <c r="H144" s="16">
        <v>11.066916237716425</v>
      </c>
      <c r="I144" s="14">
        <v>147</v>
      </c>
      <c r="J144" s="14">
        <v>141</v>
      </c>
      <c r="K144" s="16">
        <f t="shared" si="17"/>
        <v>-4.081632653061229</v>
      </c>
      <c r="L144" s="14">
        <v>0.6598034627983155</v>
      </c>
      <c r="M144" s="14">
        <v>565</v>
      </c>
      <c r="N144" s="14">
        <v>473</v>
      </c>
      <c r="O144" s="16">
        <f t="shared" si="18"/>
        <v>-16.28318584070797</v>
      </c>
      <c r="P144" s="16">
        <v>2.2133832475432853</v>
      </c>
      <c r="Q144" s="14">
        <v>1382</v>
      </c>
      <c r="R144" s="14">
        <v>1298</v>
      </c>
      <c r="S144" s="16">
        <f t="shared" si="19"/>
        <v>-6.078147612156293</v>
      </c>
      <c r="T144" s="15">
        <v>6.073935423490876</v>
      </c>
      <c r="U144" s="15">
        <v>13.927038626609441</v>
      </c>
      <c r="V144" s="14">
        <v>575</v>
      </c>
      <c r="W144" s="14">
        <v>482</v>
      </c>
      <c r="X144" s="16">
        <f t="shared" si="20"/>
        <v>-16.17391304347826</v>
      </c>
      <c r="Y144" s="15">
        <v>2.2554983621899862</v>
      </c>
      <c r="Z144" s="14">
        <v>1770</v>
      </c>
      <c r="AA144" s="14">
        <v>1445</v>
      </c>
      <c r="AB144" s="16">
        <f t="shared" si="21"/>
        <v>-18.36158192090396</v>
      </c>
      <c r="AC144" s="15">
        <v>6.761815629386992</v>
      </c>
      <c r="AD144" s="14">
        <v>136</v>
      </c>
      <c r="AE144" s="14">
        <v>117</v>
      </c>
      <c r="AF144" s="16">
        <f t="shared" si="22"/>
        <v>-13.970588235294112</v>
      </c>
      <c r="AG144" s="16">
        <v>0.5474964904071128</v>
      </c>
      <c r="AH144" s="18">
        <v>10107</v>
      </c>
      <c r="AI144" s="18">
        <v>9144</v>
      </c>
      <c r="AJ144" s="16">
        <f t="shared" si="23"/>
        <v>-9.52804986642921</v>
      </c>
      <c r="AK144" s="16">
        <v>42.7889564810482</v>
      </c>
    </row>
    <row r="145" spans="1:37" s="38" customFormat="1" ht="15" customHeight="1">
      <c r="A145" s="36" t="s">
        <v>439</v>
      </c>
      <c r="B145" s="36" t="s">
        <v>449</v>
      </c>
      <c r="C145" s="37">
        <v>305.4</v>
      </c>
      <c r="D145" s="37">
        <v>132.3</v>
      </c>
      <c r="E145" s="14">
        <v>4718</v>
      </c>
      <c r="F145" s="14">
        <v>4029</v>
      </c>
      <c r="G145" s="16">
        <f t="shared" si="16"/>
        <v>-14.60364561254769</v>
      </c>
      <c r="H145" s="16">
        <v>13.19253438113949</v>
      </c>
      <c r="I145" s="14">
        <v>272</v>
      </c>
      <c r="J145" s="14">
        <v>264</v>
      </c>
      <c r="K145" s="16">
        <f t="shared" si="17"/>
        <v>-2.941176470588236</v>
      </c>
      <c r="L145" s="14">
        <v>0.8644400785854618</v>
      </c>
      <c r="M145" s="14">
        <v>300</v>
      </c>
      <c r="N145" s="14">
        <v>224</v>
      </c>
      <c r="O145" s="16">
        <f t="shared" si="18"/>
        <v>-25.33333333333333</v>
      </c>
      <c r="P145" s="16">
        <v>0.733464309102816</v>
      </c>
      <c r="Q145" s="14">
        <v>1551</v>
      </c>
      <c r="R145" s="14">
        <v>1379</v>
      </c>
      <c r="S145" s="16">
        <f t="shared" si="19"/>
        <v>-11.089619600257894</v>
      </c>
      <c r="T145" s="15">
        <v>4.5153896529142115</v>
      </c>
      <c r="U145" s="15">
        <v>10.423280423280422</v>
      </c>
      <c r="V145" s="14">
        <v>967</v>
      </c>
      <c r="W145" s="14">
        <v>724</v>
      </c>
      <c r="X145" s="16">
        <f t="shared" si="20"/>
        <v>-25.12926577042399</v>
      </c>
      <c r="Y145" s="15">
        <v>2.3706614276358877</v>
      </c>
      <c r="Z145" s="14">
        <v>2035</v>
      </c>
      <c r="AA145" s="14">
        <v>1914</v>
      </c>
      <c r="AB145" s="16">
        <f t="shared" si="21"/>
        <v>-5.94594594594594</v>
      </c>
      <c r="AC145" s="15">
        <v>6.2671905697445975</v>
      </c>
      <c r="AD145" s="14">
        <v>267</v>
      </c>
      <c r="AE145" s="14">
        <v>238</v>
      </c>
      <c r="AF145" s="16">
        <f t="shared" si="22"/>
        <v>-10.861423220973787</v>
      </c>
      <c r="AG145" s="16">
        <v>0.779305828421742</v>
      </c>
      <c r="AH145" s="18">
        <v>15371</v>
      </c>
      <c r="AI145" s="18">
        <v>13260</v>
      </c>
      <c r="AJ145" s="16">
        <f t="shared" si="23"/>
        <v>-13.733654284041375</v>
      </c>
      <c r="AK145" s="16">
        <v>43.418467583497055</v>
      </c>
    </row>
    <row r="146" spans="1:37" s="38" customFormat="1" ht="15" customHeight="1">
      <c r="A146" s="36" t="s">
        <v>439</v>
      </c>
      <c r="B146" s="36" t="s">
        <v>52</v>
      </c>
      <c r="C146" s="37">
        <v>2580</v>
      </c>
      <c r="D146" s="37">
        <v>1112.8</v>
      </c>
      <c r="E146" s="14">
        <v>45816</v>
      </c>
      <c r="F146" s="14">
        <v>41927</v>
      </c>
      <c r="G146" s="16">
        <f t="shared" si="16"/>
        <v>-8.48830103020779</v>
      </c>
      <c r="H146" s="16">
        <v>16.25077519379845</v>
      </c>
      <c r="I146" s="14">
        <v>2885</v>
      </c>
      <c r="J146" s="14">
        <v>2924</v>
      </c>
      <c r="K146" s="16">
        <f t="shared" si="17"/>
        <v>1.351819757365691</v>
      </c>
      <c r="L146" s="14">
        <v>1.1333333333333333</v>
      </c>
      <c r="M146" s="14">
        <v>7064</v>
      </c>
      <c r="N146" s="14">
        <v>5963</v>
      </c>
      <c r="O146" s="16">
        <f t="shared" si="18"/>
        <v>-15.58607021517554</v>
      </c>
      <c r="P146" s="16">
        <v>2.3112403100775194</v>
      </c>
      <c r="Q146" s="14">
        <v>23719</v>
      </c>
      <c r="R146" s="14">
        <v>20100</v>
      </c>
      <c r="S146" s="16">
        <f t="shared" si="19"/>
        <v>-15.257810194358957</v>
      </c>
      <c r="T146" s="15">
        <v>7.790697674418604</v>
      </c>
      <c r="U146" s="15">
        <v>18.062544931703812</v>
      </c>
      <c r="V146" s="14">
        <v>10641</v>
      </c>
      <c r="W146" s="14">
        <v>8211</v>
      </c>
      <c r="X146" s="16">
        <f t="shared" si="20"/>
        <v>-22.836199605300255</v>
      </c>
      <c r="Y146" s="15">
        <v>3.182558139534884</v>
      </c>
      <c r="Z146" s="14">
        <v>28561</v>
      </c>
      <c r="AA146" s="14">
        <v>23324</v>
      </c>
      <c r="AB146" s="16">
        <f t="shared" si="21"/>
        <v>-18.336192710339272</v>
      </c>
      <c r="AC146" s="15">
        <v>9.04031007751938</v>
      </c>
      <c r="AD146" s="14">
        <v>2990</v>
      </c>
      <c r="AE146" s="14">
        <v>2329</v>
      </c>
      <c r="AF146" s="16">
        <f t="shared" si="22"/>
        <v>-22.10702341137124</v>
      </c>
      <c r="AG146" s="16">
        <v>0.9027131782945736</v>
      </c>
      <c r="AH146" s="14">
        <v>172729</v>
      </c>
      <c r="AI146" s="14">
        <v>146498</v>
      </c>
      <c r="AJ146" s="16">
        <f t="shared" si="23"/>
        <v>-15.186216558887045</v>
      </c>
      <c r="AK146" s="16">
        <v>56.78217054263566</v>
      </c>
    </row>
    <row r="147" spans="1:37" s="38" customFormat="1" ht="15" customHeight="1">
      <c r="A147" s="36"/>
      <c r="B147" s="36"/>
      <c r="C147" s="37"/>
      <c r="D147" s="37"/>
      <c r="E147" s="14"/>
      <c r="F147" s="14"/>
      <c r="G147" s="16"/>
      <c r="H147" s="16"/>
      <c r="I147" s="14"/>
      <c r="J147" s="14"/>
      <c r="K147" s="16"/>
      <c r="L147" s="14"/>
      <c r="M147" s="14"/>
      <c r="N147" s="14"/>
      <c r="O147" s="16"/>
      <c r="P147" s="16"/>
      <c r="Q147" s="14"/>
      <c r="R147" s="14"/>
      <c r="S147" s="16"/>
      <c r="T147" s="15"/>
      <c r="U147" s="15"/>
      <c r="V147" s="14"/>
      <c r="W147" s="14"/>
      <c r="X147" s="16"/>
      <c r="Y147" s="15"/>
      <c r="Z147" s="14"/>
      <c r="AA147" s="14"/>
      <c r="AB147" s="16"/>
      <c r="AC147" s="15"/>
      <c r="AD147" s="14"/>
      <c r="AE147" s="14"/>
      <c r="AF147" s="16"/>
      <c r="AG147" s="16"/>
      <c r="AH147" s="39"/>
      <c r="AI147" s="39"/>
      <c r="AJ147" s="16"/>
      <c r="AK147" s="16"/>
    </row>
    <row r="148" spans="1:37" s="38" customFormat="1" ht="15" customHeight="1">
      <c r="A148" s="36" t="s">
        <v>450</v>
      </c>
      <c r="B148" s="36" t="s">
        <v>451</v>
      </c>
      <c r="C148" s="37">
        <v>68.8</v>
      </c>
      <c r="D148" s="37">
        <v>31</v>
      </c>
      <c r="E148" s="14">
        <v>1043</v>
      </c>
      <c r="F148" s="14">
        <v>1294</v>
      </c>
      <c r="G148" s="16">
        <f aca="true" t="shared" si="24" ref="G148:G210">IF(OR(F148="X",E148="X"),"X",IF(E148&lt;50,"-",100*(F148/E148-1)))</f>
        <v>24.065196548418033</v>
      </c>
      <c r="H148" s="16">
        <v>18.808139534883722</v>
      </c>
      <c r="I148" s="14">
        <v>69</v>
      </c>
      <c r="J148" s="14">
        <v>58</v>
      </c>
      <c r="K148" s="16">
        <f aca="true" t="shared" si="25" ref="K148:K210">IF(OR(J148="X",I148="X"),"X",IF(I148&lt;50,"-",100*(J148/I148-1)))</f>
        <v>-15.94202898550725</v>
      </c>
      <c r="L148" s="14">
        <v>0.8430232558139535</v>
      </c>
      <c r="M148" s="14">
        <v>10</v>
      </c>
      <c r="N148" s="14">
        <v>15</v>
      </c>
      <c r="O148" s="16" t="str">
        <f aca="true" t="shared" si="26" ref="O148:O210">IF(OR(N148="X",M148="X"),"X",IF(M148&lt;50,"-",100*(N148/M148-1)))</f>
        <v>-</v>
      </c>
      <c r="P148" s="16">
        <v>0.2180232558139535</v>
      </c>
      <c r="Q148" s="14">
        <v>234</v>
      </c>
      <c r="R148" s="14">
        <v>363</v>
      </c>
      <c r="S148" s="16">
        <f aca="true" t="shared" si="27" ref="S148:S210">IF(OR(R148="X",Q148="X"),"X",IF(Q148&lt;50,"-",100*(R148/Q148-1)))</f>
        <v>55.12820512820513</v>
      </c>
      <c r="T148" s="15">
        <v>5.276162790697675</v>
      </c>
      <c r="U148" s="15">
        <v>11.709677419354838</v>
      </c>
      <c r="V148" s="14">
        <v>339</v>
      </c>
      <c r="W148" s="14">
        <v>302</v>
      </c>
      <c r="X148" s="16">
        <f aca="true" t="shared" si="28" ref="X148:X210">IF(OR(W148="X",V148="X"),"X",IF(V148&lt;50,"-",100*(W148/V148-1)))</f>
        <v>-10.914454277286135</v>
      </c>
      <c r="Y148" s="15">
        <v>4.3895348837209305</v>
      </c>
      <c r="Z148" s="14">
        <v>755</v>
      </c>
      <c r="AA148" s="14">
        <v>698</v>
      </c>
      <c r="AB148" s="16">
        <f aca="true" t="shared" si="29" ref="AB148:AB210">IF(OR(AA148="X",Z148="X"),"X",IF(Z148&lt;50,"-",100*(AA148/Z148-1)))</f>
        <v>-7.5496688741721885</v>
      </c>
      <c r="AC148" s="15">
        <v>10.145348837209303</v>
      </c>
      <c r="AD148" s="14">
        <v>91</v>
      </c>
      <c r="AE148" s="14">
        <v>72</v>
      </c>
      <c r="AF148" s="16">
        <f aca="true" t="shared" si="30" ref="AF148:AF210">IF(OR(AE148="X",AD148="X"),"X",IF(AD148&lt;50,"-",100*(AE148/AD148-1)))</f>
        <v>-20.879120879120883</v>
      </c>
      <c r="AG148" s="16">
        <v>1.0465116279069768</v>
      </c>
      <c r="AH148" s="18">
        <v>4237</v>
      </c>
      <c r="AI148" s="18">
        <v>4466</v>
      </c>
      <c r="AJ148" s="16">
        <f aca="true" t="shared" si="31" ref="AJ148:AJ210">IF(OR(AI148="X",AH148="X"),"X",IF(AH148&lt;50,"-",100*(AI148/AH148-1)))</f>
        <v>5.404767524191656</v>
      </c>
      <c r="AK148" s="16">
        <v>64.91279069767442</v>
      </c>
    </row>
    <row r="149" spans="1:37" s="38" customFormat="1" ht="15" customHeight="1">
      <c r="A149" s="36" t="s">
        <v>450</v>
      </c>
      <c r="B149" s="36" t="s">
        <v>452</v>
      </c>
      <c r="C149" s="37">
        <v>172.4</v>
      </c>
      <c r="D149" s="37">
        <v>74</v>
      </c>
      <c r="E149" s="14">
        <v>2628</v>
      </c>
      <c r="F149" s="14">
        <v>2737</v>
      </c>
      <c r="G149" s="16">
        <f t="shared" si="24"/>
        <v>4.1476407914764035</v>
      </c>
      <c r="H149" s="16">
        <v>15.875870069605568</v>
      </c>
      <c r="I149" s="14">
        <v>173</v>
      </c>
      <c r="J149" s="14">
        <v>185</v>
      </c>
      <c r="K149" s="16">
        <f t="shared" si="25"/>
        <v>6.936416184971095</v>
      </c>
      <c r="L149" s="14">
        <v>1.0730858468677493</v>
      </c>
      <c r="M149" s="14">
        <v>41</v>
      </c>
      <c r="N149" s="14">
        <v>47</v>
      </c>
      <c r="O149" s="16" t="str">
        <f t="shared" si="26"/>
        <v>-</v>
      </c>
      <c r="P149" s="16">
        <v>0.27262180974477956</v>
      </c>
      <c r="Q149" s="14">
        <v>535</v>
      </c>
      <c r="R149" s="14">
        <v>629</v>
      </c>
      <c r="S149" s="16">
        <f t="shared" si="27"/>
        <v>17.570093457943937</v>
      </c>
      <c r="T149" s="15">
        <v>3.648491879350348</v>
      </c>
      <c r="U149" s="15">
        <v>8.5</v>
      </c>
      <c r="V149" s="14">
        <v>589</v>
      </c>
      <c r="W149" s="14">
        <v>614</v>
      </c>
      <c r="X149" s="16">
        <f t="shared" si="28"/>
        <v>4.244482173174879</v>
      </c>
      <c r="Y149" s="15">
        <v>3.561484918793503</v>
      </c>
      <c r="Z149" s="14">
        <v>1206</v>
      </c>
      <c r="AA149" s="14">
        <v>1541</v>
      </c>
      <c r="AB149" s="16">
        <f t="shared" si="29"/>
        <v>27.777777777777768</v>
      </c>
      <c r="AC149" s="15">
        <v>8.938515081206496</v>
      </c>
      <c r="AD149" s="14">
        <v>167</v>
      </c>
      <c r="AE149" s="14">
        <v>231</v>
      </c>
      <c r="AF149" s="16">
        <f t="shared" si="30"/>
        <v>38.32335329341316</v>
      </c>
      <c r="AG149" s="16">
        <v>1.339907192575406</v>
      </c>
      <c r="AH149" s="18">
        <v>7937</v>
      </c>
      <c r="AI149" s="18">
        <v>8517</v>
      </c>
      <c r="AJ149" s="16">
        <f t="shared" si="31"/>
        <v>7.307546932090214</v>
      </c>
      <c r="AK149" s="16">
        <v>49.40255220417633</v>
      </c>
    </row>
    <row r="150" spans="1:37" s="38" customFormat="1" ht="15" customHeight="1">
      <c r="A150" s="36" t="s">
        <v>450</v>
      </c>
      <c r="B150" s="36" t="s">
        <v>453</v>
      </c>
      <c r="C150" s="37">
        <v>87.8</v>
      </c>
      <c r="D150" s="37">
        <v>38.5</v>
      </c>
      <c r="E150" s="14">
        <v>940</v>
      </c>
      <c r="F150" s="14">
        <v>892</v>
      </c>
      <c r="G150" s="16">
        <f t="shared" si="24"/>
        <v>-5.106382978723401</v>
      </c>
      <c r="H150" s="16">
        <v>10.159453302961277</v>
      </c>
      <c r="I150" s="14">
        <v>52</v>
      </c>
      <c r="J150" s="14">
        <v>63</v>
      </c>
      <c r="K150" s="16">
        <f t="shared" si="25"/>
        <v>21.153846153846146</v>
      </c>
      <c r="L150" s="14">
        <v>0.7175398633257404</v>
      </c>
      <c r="M150" s="14">
        <v>11</v>
      </c>
      <c r="N150" s="14">
        <v>15</v>
      </c>
      <c r="O150" s="16" t="str">
        <f t="shared" si="26"/>
        <v>-</v>
      </c>
      <c r="P150" s="16">
        <v>0.17084282460136674</v>
      </c>
      <c r="Q150" s="14">
        <v>213</v>
      </c>
      <c r="R150" s="14">
        <v>241</v>
      </c>
      <c r="S150" s="16">
        <f t="shared" si="27"/>
        <v>13.145539906103277</v>
      </c>
      <c r="T150" s="15">
        <v>2.7448747152619593</v>
      </c>
      <c r="U150" s="15">
        <v>6.259740259740259</v>
      </c>
      <c r="V150" s="14">
        <v>158</v>
      </c>
      <c r="W150" s="14">
        <v>166</v>
      </c>
      <c r="X150" s="16">
        <f t="shared" si="28"/>
        <v>5.063291139240511</v>
      </c>
      <c r="Y150" s="15">
        <v>1.8906605922551254</v>
      </c>
      <c r="Z150" s="14">
        <v>524</v>
      </c>
      <c r="AA150" s="14">
        <v>551</v>
      </c>
      <c r="AB150" s="16">
        <f t="shared" si="29"/>
        <v>5.15267175572518</v>
      </c>
      <c r="AC150" s="15">
        <v>6.2756264236902055</v>
      </c>
      <c r="AD150" s="14">
        <v>52</v>
      </c>
      <c r="AE150" s="14">
        <v>58</v>
      </c>
      <c r="AF150" s="16">
        <f t="shared" si="30"/>
        <v>11.538461538461542</v>
      </c>
      <c r="AG150" s="16">
        <v>0.6605922551252847</v>
      </c>
      <c r="AH150" s="18">
        <v>2788</v>
      </c>
      <c r="AI150" s="18">
        <v>2863</v>
      </c>
      <c r="AJ150" s="16">
        <f t="shared" si="31"/>
        <v>2.6901004304160647</v>
      </c>
      <c r="AK150" s="16">
        <v>32.608200455580864</v>
      </c>
    </row>
    <row r="151" spans="1:37" s="38" customFormat="1" ht="15" customHeight="1">
      <c r="A151" s="36" t="s">
        <v>450</v>
      </c>
      <c r="B151" s="36" t="s">
        <v>454</v>
      </c>
      <c r="C151" s="37">
        <v>139.7</v>
      </c>
      <c r="D151" s="37">
        <v>60.3</v>
      </c>
      <c r="E151" s="14">
        <v>3414</v>
      </c>
      <c r="F151" s="14">
        <v>3171</v>
      </c>
      <c r="G151" s="16">
        <f t="shared" si="24"/>
        <v>-7.11775043936731</v>
      </c>
      <c r="H151" s="16">
        <v>22.698639942734435</v>
      </c>
      <c r="I151" s="14">
        <v>196</v>
      </c>
      <c r="J151" s="14">
        <v>196</v>
      </c>
      <c r="K151" s="16">
        <f t="shared" si="25"/>
        <v>0</v>
      </c>
      <c r="L151" s="14">
        <v>1.4030064423765212</v>
      </c>
      <c r="M151" s="14">
        <v>137</v>
      </c>
      <c r="N151" s="14">
        <v>151</v>
      </c>
      <c r="O151" s="16">
        <f t="shared" si="26"/>
        <v>10.21897810218979</v>
      </c>
      <c r="P151" s="16">
        <v>1.0808876163206873</v>
      </c>
      <c r="Q151" s="14">
        <v>1055</v>
      </c>
      <c r="R151" s="14">
        <v>1334</v>
      </c>
      <c r="S151" s="16">
        <f t="shared" si="27"/>
        <v>26.44549763033175</v>
      </c>
      <c r="T151" s="15">
        <v>9.549033643521833</v>
      </c>
      <c r="U151" s="15">
        <v>22.122719734660034</v>
      </c>
      <c r="V151" s="14">
        <v>544</v>
      </c>
      <c r="W151" s="14">
        <v>391</v>
      </c>
      <c r="X151" s="16">
        <f t="shared" si="28"/>
        <v>-28.125</v>
      </c>
      <c r="Y151" s="15">
        <v>2.7988546886184684</v>
      </c>
      <c r="Z151" s="14">
        <v>1642</v>
      </c>
      <c r="AA151" s="14">
        <v>1731</v>
      </c>
      <c r="AB151" s="16">
        <f t="shared" si="29"/>
        <v>5.420219244823388</v>
      </c>
      <c r="AC151" s="15">
        <v>12.390837508947746</v>
      </c>
      <c r="AD151" s="14">
        <v>210</v>
      </c>
      <c r="AE151" s="14">
        <v>155</v>
      </c>
      <c r="AF151" s="16">
        <f t="shared" si="30"/>
        <v>-26.190476190476186</v>
      </c>
      <c r="AG151" s="16">
        <v>1.1095204008589836</v>
      </c>
      <c r="AH151" s="18">
        <v>9816</v>
      </c>
      <c r="AI151" s="18">
        <v>9841</v>
      </c>
      <c r="AJ151" s="16">
        <f t="shared" si="31"/>
        <v>0.25468622656885653</v>
      </c>
      <c r="AK151" s="16">
        <v>70.4438081603436</v>
      </c>
    </row>
    <row r="152" spans="1:37" s="38" customFormat="1" ht="15" customHeight="1">
      <c r="A152" s="36" t="s">
        <v>450</v>
      </c>
      <c r="B152" s="36" t="s">
        <v>455</v>
      </c>
      <c r="C152" s="37">
        <v>90.6</v>
      </c>
      <c r="D152" s="37">
        <v>39.1</v>
      </c>
      <c r="E152" s="14">
        <v>1381</v>
      </c>
      <c r="F152" s="14">
        <v>1307</v>
      </c>
      <c r="G152" s="16">
        <f t="shared" si="24"/>
        <v>-5.358435916002902</v>
      </c>
      <c r="H152" s="16">
        <v>14.426048565121414</v>
      </c>
      <c r="I152" s="14">
        <v>69</v>
      </c>
      <c r="J152" s="14">
        <v>100</v>
      </c>
      <c r="K152" s="16">
        <f t="shared" si="25"/>
        <v>44.927536231884055</v>
      </c>
      <c r="L152" s="14">
        <v>1.1037527593818985</v>
      </c>
      <c r="M152" s="14">
        <v>21</v>
      </c>
      <c r="N152" s="14">
        <v>21</v>
      </c>
      <c r="O152" s="16" t="str">
        <f t="shared" si="26"/>
        <v>-</v>
      </c>
      <c r="P152" s="16">
        <v>0.2317880794701987</v>
      </c>
      <c r="Q152" s="14">
        <v>258</v>
      </c>
      <c r="R152" s="14">
        <v>512</v>
      </c>
      <c r="S152" s="16">
        <f t="shared" si="27"/>
        <v>98.44961240310077</v>
      </c>
      <c r="T152" s="15">
        <v>5.6512141280353205</v>
      </c>
      <c r="U152" s="15">
        <v>13.09462915601023</v>
      </c>
      <c r="V152" s="14">
        <v>326</v>
      </c>
      <c r="W152" s="14">
        <v>289</v>
      </c>
      <c r="X152" s="16">
        <f t="shared" si="28"/>
        <v>-11.349693251533743</v>
      </c>
      <c r="Y152" s="15">
        <v>3.1898454746136866</v>
      </c>
      <c r="Z152" s="14">
        <v>675</v>
      </c>
      <c r="AA152" s="14">
        <v>835</v>
      </c>
      <c r="AB152" s="16">
        <f t="shared" si="29"/>
        <v>23.703703703703695</v>
      </c>
      <c r="AC152" s="15">
        <v>9.216335540838852</v>
      </c>
      <c r="AD152" s="14">
        <v>116</v>
      </c>
      <c r="AE152" s="14">
        <v>138</v>
      </c>
      <c r="AF152" s="16">
        <f t="shared" si="30"/>
        <v>18.965517241379317</v>
      </c>
      <c r="AG152" s="16">
        <v>1.5231788079470199</v>
      </c>
      <c r="AH152" s="18">
        <v>4603</v>
      </c>
      <c r="AI152" s="18">
        <v>4699</v>
      </c>
      <c r="AJ152" s="16">
        <f t="shared" si="31"/>
        <v>2.085596350206398</v>
      </c>
      <c r="AK152" s="16">
        <v>51.865342163355415</v>
      </c>
    </row>
    <row r="153" spans="1:37" s="38" customFormat="1" ht="15" customHeight="1">
      <c r="A153" s="36" t="s">
        <v>450</v>
      </c>
      <c r="B153" s="36" t="s">
        <v>52</v>
      </c>
      <c r="C153" s="37">
        <v>559.3</v>
      </c>
      <c r="D153" s="37">
        <v>243</v>
      </c>
      <c r="E153" s="14">
        <v>9406</v>
      </c>
      <c r="F153" s="14">
        <v>9401</v>
      </c>
      <c r="G153" s="16">
        <f t="shared" si="24"/>
        <v>-0.0531575590048905</v>
      </c>
      <c r="H153" s="16">
        <v>16.808510638297875</v>
      </c>
      <c r="I153" s="14">
        <v>559</v>
      </c>
      <c r="J153" s="14">
        <v>602</v>
      </c>
      <c r="K153" s="16">
        <f t="shared" si="25"/>
        <v>7.692307692307687</v>
      </c>
      <c r="L153" s="14">
        <v>1.0763454317897372</v>
      </c>
      <c r="M153" s="14">
        <v>220</v>
      </c>
      <c r="N153" s="14">
        <v>249</v>
      </c>
      <c r="O153" s="16">
        <f t="shared" si="26"/>
        <v>13.181818181818183</v>
      </c>
      <c r="P153" s="16">
        <v>0.44519935633828</v>
      </c>
      <c r="Q153" s="14">
        <v>2295</v>
      </c>
      <c r="R153" s="14">
        <v>3079</v>
      </c>
      <c r="S153" s="16">
        <f t="shared" si="27"/>
        <v>34.16122004357298</v>
      </c>
      <c r="T153" s="15">
        <v>5.50509565528339</v>
      </c>
      <c r="U153" s="15">
        <v>12.670781893004115</v>
      </c>
      <c r="V153" s="14">
        <v>1956</v>
      </c>
      <c r="W153" s="14">
        <v>1762</v>
      </c>
      <c r="X153" s="16">
        <f t="shared" si="28"/>
        <v>-9.918200408997958</v>
      </c>
      <c r="Y153" s="15">
        <v>3.15036652959056</v>
      </c>
      <c r="Z153" s="14">
        <v>4802</v>
      </c>
      <c r="AA153" s="14">
        <v>5356</v>
      </c>
      <c r="AB153" s="16">
        <f t="shared" si="29"/>
        <v>11.5368596418159</v>
      </c>
      <c r="AC153" s="15">
        <v>9.576256034328626</v>
      </c>
      <c r="AD153" s="14">
        <v>636</v>
      </c>
      <c r="AE153" s="14">
        <v>654</v>
      </c>
      <c r="AF153" s="16">
        <f t="shared" si="30"/>
        <v>2.8301886792452935</v>
      </c>
      <c r="AG153" s="16">
        <v>1.1693187913463259</v>
      </c>
      <c r="AH153" s="14">
        <v>29381</v>
      </c>
      <c r="AI153" s="14">
        <v>30386</v>
      </c>
      <c r="AJ153" s="16">
        <f t="shared" si="31"/>
        <v>3.4205779245090273</v>
      </c>
      <c r="AK153" s="16">
        <v>54.3286250670481</v>
      </c>
    </row>
    <row r="154" spans="1:37" s="38" customFormat="1" ht="15" customHeight="1">
      <c r="A154" s="36"/>
      <c r="B154" s="36"/>
      <c r="C154" s="37"/>
      <c r="D154" s="37"/>
      <c r="E154" s="14"/>
      <c r="F154" s="14"/>
      <c r="G154" s="16"/>
      <c r="H154" s="16"/>
      <c r="I154" s="14"/>
      <c r="J154" s="14"/>
      <c r="K154" s="16"/>
      <c r="L154" s="14"/>
      <c r="M154" s="14"/>
      <c r="N154" s="14"/>
      <c r="O154" s="16"/>
      <c r="P154" s="16"/>
      <c r="Q154" s="14"/>
      <c r="R154" s="14"/>
      <c r="S154" s="16"/>
      <c r="T154" s="15"/>
      <c r="U154" s="15"/>
      <c r="V154" s="14"/>
      <c r="W154" s="14"/>
      <c r="X154" s="16"/>
      <c r="Y154" s="15"/>
      <c r="Z154" s="14"/>
      <c r="AA154" s="14"/>
      <c r="AB154" s="16"/>
      <c r="AC154" s="15"/>
      <c r="AD154" s="14"/>
      <c r="AE154" s="14"/>
      <c r="AF154" s="16"/>
      <c r="AG154" s="16"/>
      <c r="AH154" s="39"/>
      <c r="AI154" s="39"/>
      <c r="AJ154" s="16"/>
      <c r="AK154" s="16"/>
    </row>
    <row r="155" spans="1:37" s="38" customFormat="1" ht="15" customHeight="1">
      <c r="A155" s="36" t="s">
        <v>197</v>
      </c>
      <c r="B155" s="36" t="s">
        <v>198</v>
      </c>
      <c r="C155" s="37">
        <v>161.5</v>
      </c>
      <c r="D155" s="37">
        <v>67.6</v>
      </c>
      <c r="E155" s="14">
        <v>2744</v>
      </c>
      <c r="F155" s="14">
        <v>2661</v>
      </c>
      <c r="G155" s="16">
        <f t="shared" si="24"/>
        <v>-3.024781341107874</v>
      </c>
      <c r="H155" s="16">
        <v>16.476780185758514</v>
      </c>
      <c r="I155" s="14">
        <v>146</v>
      </c>
      <c r="J155" s="14">
        <v>189</v>
      </c>
      <c r="K155" s="16">
        <f t="shared" si="25"/>
        <v>29.452054794520556</v>
      </c>
      <c r="L155" s="14">
        <v>1.1702786377708978</v>
      </c>
      <c r="M155" s="14">
        <v>100</v>
      </c>
      <c r="N155" s="14">
        <v>104</v>
      </c>
      <c r="O155" s="16">
        <f t="shared" si="26"/>
        <v>4.0000000000000036</v>
      </c>
      <c r="P155" s="16">
        <v>0.6439628482972136</v>
      </c>
      <c r="Q155" s="14">
        <v>664</v>
      </c>
      <c r="R155" s="14">
        <v>475</v>
      </c>
      <c r="S155" s="16">
        <f t="shared" si="27"/>
        <v>-28.463855421686745</v>
      </c>
      <c r="T155" s="15">
        <v>2.9411764705882355</v>
      </c>
      <c r="U155" s="15">
        <v>7.0266272189349115</v>
      </c>
      <c r="V155" s="14">
        <v>292</v>
      </c>
      <c r="W155" s="14">
        <v>241</v>
      </c>
      <c r="X155" s="16">
        <f t="shared" si="28"/>
        <v>-17.46575342465754</v>
      </c>
      <c r="Y155" s="15">
        <v>1.4922600619195046</v>
      </c>
      <c r="Z155" s="14">
        <v>815</v>
      </c>
      <c r="AA155" s="14">
        <v>638</v>
      </c>
      <c r="AB155" s="16">
        <f t="shared" si="29"/>
        <v>-21.717791411042942</v>
      </c>
      <c r="AC155" s="15">
        <v>3.9504643962848296</v>
      </c>
      <c r="AD155" s="14">
        <v>112</v>
      </c>
      <c r="AE155" s="14">
        <v>82</v>
      </c>
      <c r="AF155" s="16">
        <f t="shared" si="30"/>
        <v>-26.785714285714292</v>
      </c>
      <c r="AG155" s="16">
        <v>0.5077399380804953</v>
      </c>
      <c r="AH155" s="18">
        <v>7023</v>
      </c>
      <c r="AI155" s="18">
        <v>5982</v>
      </c>
      <c r="AJ155" s="16">
        <f t="shared" si="31"/>
        <v>-14.822725331055109</v>
      </c>
      <c r="AK155" s="16">
        <v>37.040247678018574</v>
      </c>
    </row>
    <row r="156" spans="1:37" s="38" customFormat="1" ht="15" customHeight="1">
      <c r="A156" s="36" t="s">
        <v>197</v>
      </c>
      <c r="B156" s="36" t="s">
        <v>199</v>
      </c>
      <c r="C156" s="37">
        <v>111.2</v>
      </c>
      <c r="D156" s="37">
        <v>45.3</v>
      </c>
      <c r="E156" s="14">
        <v>1444</v>
      </c>
      <c r="F156" s="14">
        <v>1453</v>
      </c>
      <c r="G156" s="16">
        <f t="shared" si="24"/>
        <v>0.6232686980609525</v>
      </c>
      <c r="H156" s="16">
        <v>13.066546762589928</v>
      </c>
      <c r="I156" s="14">
        <v>89</v>
      </c>
      <c r="J156" s="14">
        <v>78</v>
      </c>
      <c r="K156" s="16">
        <f t="shared" si="25"/>
        <v>-12.35955056179775</v>
      </c>
      <c r="L156" s="14">
        <v>0.7014388489208633</v>
      </c>
      <c r="M156" s="14">
        <v>17</v>
      </c>
      <c r="N156" s="14">
        <v>22</v>
      </c>
      <c r="O156" s="16" t="str">
        <f t="shared" si="26"/>
        <v>-</v>
      </c>
      <c r="P156" s="16">
        <v>0.19784172661870503</v>
      </c>
      <c r="Q156" s="14">
        <v>251</v>
      </c>
      <c r="R156" s="14">
        <v>283</v>
      </c>
      <c r="S156" s="16">
        <f t="shared" si="27"/>
        <v>12.749003984063755</v>
      </c>
      <c r="T156" s="15">
        <v>2.5449640287769784</v>
      </c>
      <c r="U156" s="15">
        <v>6.247240618101546</v>
      </c>
      <c r="V156" s="14">
        <v>125</v>
      </c>
      <c r="W156" s="14">
        <v>140</v>
      </c>
      <c r="X156" s="16">
        <f t="shared" si="28"/>
        <v>12.00000000000001</v>
      </c>
      <c r="Y156" s="15">
        <v>1.2589928057553956</v>
      </c>
      <c r="Z156" s="14">
        <v>569</v>
      </c>
      <c r="AA156" s="14">
        <v>451</v>
      </c>
      <c r="AB156" s="16">
        <f t="shared" si="29"/>
        <v>-20.73813708260105</v>
      </c>
      <c r="AC156" s="15">
        <v>4.055755395683454</v>
      </c>
      <c r="AD156" s="14">
        <v>64</v>
      </c>
      <c r="AE156" s="14">
        <v>48</v>
      </c>
      <c r="AF156" s="16">
        <f t="shared" si="30"/>
        <v>-25</v>
      </c>
      <c r="AG156" s="16">
        <v>0.4316546762589928</v>
      </c>
      <c r="AH156" s="18">
        <v>3666</v>
      </c>
      <c r="AI156" s="18">
        <v>3397</v>
      </c>
      <c r="AJ156" s="16">
        <f t="shared" si="31"/>
        <v>-7.337697763229678</v>
      </c>
      <c r="AK156" s="16">
        <v>30.548561151079134</v>
      </c>
    </row>
    <row r="157" spans="1:37" s="38" customFormat="1" ht="15" customHeight="1">
      <c r="A157" s="36" t="s">
        <v>197</v>
      </c>
      <c r="B157" s="36" t="s">
        <v>200</v>
      </c>
      <c r="C157" s="37">
        <v>120</v>
      </c>
      <c r="D157" s="37">
        <v>50.5</v>
      </c>
      <c r="E157" s="14">
        <v>1952</v>
      </c>
      <c r="F157" s="14">
        <v>1856</v>
      </c>
      <c r="G157" s="16">
        <f t="shared" si="24"/>
        <v>-4.918032786885251</v>
      </c>
      <c r="H157" s="16">
        <v>15.466666666666667</v>
      </c>
      <c r="I157" s="14">
        <v>121</v>
      </c>
      <c r="J157" s="14">
        <v>86</v>
      </c>
      <c r="K157" s="16">
        <f t="shared" si="25"/>
        <v>-28.925619834710748</v>
      </c>
      <c r="L157" s="14">
        <v>0.7166666666666667</v>
      </c>
      <c r="M157" s="14">
        <v>71</v>
      </c>
      <c r="N157" s="14">
        <v>42</v>
      </c>
      <c r="O157" s="16">
        <f t="shared" si="26"/>
        <v>-40.845070422535215</v>
      </c>
      <c r="P157" s="16">
        <v>0.35</v>
      </c>
      <c r="Q157" s="14">
        <v>266</v>
      </c>
      <c r="R157" s="14">
        <v>286</v>
      </c>
      <c r="S157" s="16">
        <f t="shared" si="27"/>
        <v>7.518796992481214</v>
      </c>
      <c r="T157" s="15">
        <v>2.3833333333333333</v>
      </c>
      <c r="U157" s="15">
        <v>5.663366336633663</v>
      </c>
      <c r="V157" s="14">
        <v>198</v>
      </c>
      <c r="W157" s="14">
        <v>146</v>
      </c>
      <c r="X157" s="16">
        <f t="shared" si="28"/>
        <v>-26.262626262626267</v>
      </c>
      <c r="Y157" s="15">
        <v>1.2166666666666666</v>
      </c>
      <c r="Z157" s="14">
        <v>727</v>
      </c>
      <c r="AA157" s="14">
        <v>593</v>
      </c>
      <c r="AB157" s="16">
        <f t="shared" si="29"/>
        <v>-18.431911966987624</v>
      </c>
      <c r="AC157" s="15">
        <v>4.941666666666666</v>
      </c>
      <c r="AD157" s="14">
        <v>89</v>
      </c>
      <c r="AE157" s="14">
        <v>66</v>
      </c>
      <c r="AF157" s="16">
        <f t="shared" si="30"/>
        <v>-25.842696629213478</v>
      </c>
      <c r="AG157" s="16">
        <v>0.55</v>
      </c>
      <c r="AH157" s="18">
        <v>5078</v>
      </c>
      <c r="AI157" s="18">
        <v>4217</v>
      </c>
      <c r="AJ157" s="16">
        <f t="shared" si="31"/>
        <v>-16.95549428909019</v>
      </c>
      <c r="AK157" s="16">
        <v>35.141666666666666</v>
      </c>
    </row>
    <row r="158" spans="1:37" s="38" customFormat="1" ht="15" customHeight="1">
      <c r="A158" s="36" t="s">
        <v>197</v>
      </c>
      <c r="B158" s="36" t="s">
        <v>201</v>
      </c>
      <c r="C158" s="37">
        <v>110.9</v>
      </c>
      <c r="D158" s="37">
        <v>45.2</v>
      </c>
      <c r="E158" s="14">
        <v>1386</v>
      </c>
      <c r="F158" s="14">
        <v>1219</v>
      </c>
      <c r="G158" s="16">
        <f t="shared" si="24"/>
        <v>-12.049062049062053</v>
      </c>
      <c r="H158" s="16">
        <v>10.991884580703335</v>
      </c>
      <c r="I158" s="14">
        <v>106</v>
      </c>
      <c r="J158" s="14">
        <v>67</v>
      </c>
      <c r="K158" s="16">
        <f t="shared" si="25"/>
        <v>-36.79245283018868</v>
      </c>
      <c r="L158" s="14">
        <v>0.6041478809738503</v>
      </c>
      <c r="M158" s="14">
        <v>35</v>
      </c>
      <c r="N158" s="14">
        <v>15</v>
      </c>
      <c r="O158" s="16" t="str">
        <f t="shared" si="26"/>
        <v>-</v>
      </c>
      <c r="P158" s="16">
        <v>0.13525698827772767</v>
      </c>
      <c r="Q158" s="14">
        <v>219</v>
      </c>
      <c r="R158" s="14">
        <v>208</v>
      </c>
      <c r="S158" s="16">
        <f t="shared" si="27"/>
        <v>-5.022831050228316</v>
      </c>
      <c r="T158" s="15">
        <v>1.8755635707844904</v>
      </c>
      <c r="U158" s="15">
        <v>4.601769911504425</v>
      </c>
      <c r="V158" s="14">
        <v>90</v>
      </c>
      <c r="W158" s="14">
        <v>97</v>
      </c>
      <c r="X158" s="16">
        <f t="shared" si="28"/>
        <v>7.777777777777772</v>
      </c>
      <c r="Y158" s="15">
        <v>0.8746618575293056</v>
      </c>
      <c r="Z158" s="14">
        <v>456</v>
      </c>
      <c r="AA158" s="14">
        <v>380</v>
      </c>
      <c r="AB158" s="16">
        <f t="shared" si="29"/>
        <v>-16.666666666666664</v>
      </c>
      <c r="AC158" s="15">
        <v>3.4265103697024344</v>
      </c>
      <c r="AD158" s="14">
        <v>41</v>
      </c>
      <c r="AE158" s="14">
        <v>22</v>
      </c>
      <c r="AF158" s="16" t="str">
        <f t="shared" si="30"/>
        <v>-</v>
      </c>
      <c r="AG158" s="16">
        <v>0.19837691614066727</v>
      </c>
      <c r="AH158" s="18">
        <v>3705</v>
      </c>
      <c r="AI158" s="18">
        <v>2993</v>
      </c>
      <c r="AJ158" s="16">
        <f t="shared" si="31"/>
        <v>-19.217273954116052</v>
      </c>
      <c r="AK158" s="16">
        <v>26.988277727682597</v>
      </c>
    </row>
    <row r="159" spans="1:37" s="38" customFormat="1" ht="15" customHeight="1">
      <c r="A159" s="36" t="s">
        <v>197</v>
      </c>
      <c r="B159" s="36" t="s">
        <v>202</v>
      </c>
      <c r="C159" s="37">
        <v>80.1</v>
      </c>
      <c r="D159" s="37">
        <v>33.9</v>
      </c>
      <c r="E159" s="14">
        <v>1823</v>
      </c>
      <c r="F159" s="14">
        <v>1635</v>
      </c>
      <c r="G159" s="16">
        <f t="shared" si="24"/>
        <v>-10.312671420735054</v>
      </c>
      <c r="H159" s="16">
        <v>20.411985018726593</v>
      </c>
      <c r="I159" s="14">
        <v>125</v>
      </c>
      <c r="J159" s="14">
        <v>90</v>
      </c>
      <c r="K159" s="16">
        <f t="shared" si="25"/>
        <v>-28.000000000000004</v>
      </c>
      <c r="L159" s="14">
        <v>1.1235955056179776</v>
      </c>
      <c r="M159" s="14">
        <v>23</v>
      </c>
      <c r="N159" s="14">
        <v>21</v>
      </c>
      <c r="O159" s="16" t="str">
        <f t="shared" si="26"/>
        <v>-</v>
      </c>
      <c r="P159" s="16">
        <v>0.2621722846441948</v>
      </c>
      <c r="Q159" s="14">
        <v>230</v>
      </c>
      <c r="R159" s="14">
        <v>343</v>
      </c>
      <c r="S159" s="16">
        <f t="shared" si="27"/>
        <v>49.1304347826087</v>
      </c>
      <c r="T159" s="15">
        <v>4.282147315855181</v>
      </c>
      <c r="U159" s="15">
        <v>10.117994100294986</v>
      </c>
      <c r="V159" s="14">
        <v>103</v>
      </c>
      <c r="W159" s="14">
        <v>102</v>
      </c>
      <c r="X159" s="16">
        <f t="shared" si="28"/>
        <v>-0.9708737864077666</v>
      </c>
      <c r="Y159" s="15">
        <v>1.2734082397003745</v>
      </c>
      <c r="Z159" s="14">
        <v>490</v>
      </c>
      <c r="AA159" s="14">
        <v>413</v>
      </c>
      <c r="AB159" s="16">
        <f t="shared" si="29"/>
        <v>-15.714285714285714</v>
      </c>
      <c r="AC159" s="15">
        <v>5.156054931335831</v>
      </c>
      <c r="AD159" s="14">
        <v>61</v>
      </c>
      <c r="AE159" s="14">
        <v>47</v>
      </c>
      <c r="AF159" s="16">
        <f t="shared" si="30"/>
        <v>-22.95081967213115</v>
      </c>
      <c r="AG159" s="16">
        <v>0.5867665418227216</v>
      </c>
      <c r="AH159" s="18">
        <v>4445</v>
      </c>
      <c r="AI159" s="18">
        <v>4097</v>
      </c>
      <c r="AJ159" s="16">
        <f t="shared" si="31"/>
        <v>-7.82902137232846</v>
      </c>
      <c r="AK159" s="16">
        <v>51.14856429463171</v>
      </c>
    </row>
    <row r="160" spans="1:37" s="38" customFormat="1" ht="15" customHeight="1">
      <c r="A160" s="36" t="s">
        <v>197</v>
      </c>
      <c r="B160" s="36" t="s">
        <v>203</v>
      </c>
      <c r="C160" s="37">
        <v>90.9</v>
      </c>
      <c r="D160" s="37">
        <v>36</v>
      </c>
      <c r="E160" s="14">
        <v>724</v>
      </c>
      <c r="F160" s="14">
        <v>629</v>
      </c>
      <c r="G160" s="16">
        <f t="shared" si="24"/>
        <v>-13.121546961325969</v>
      </c>
      <c r="H160" s="16">
        <v>6.919691969196919</v>
      </c>
      <c r="I160" s="14">
        <v>48</v>
      </c>
      <c r="J160" s="14">
        <v>53</v>
      </c>
      <c r="K160" s="16" t="str">
        <f t="shared" si="25"/>
        <v>-</v>
      </c>
      <c r="L160" s="14">
        <v>0.583058305830583</v>
      </c>
      <c r="M160" s="14">
        <v>14</v>
      </c>
      <c r="N160" s="14">
        <v>11</v>
      </c>
      <c r="O160" s="16" t="str">
        <f t="shared" si="26"/>
        <v>-</v>
      </c>
      <c r="P160" s="16">
        <v>0.121012101210121</v>
      </c>
      <c r="Q160" s="14">
        <v>213</v>
      </c>
      <c r="R160" s="14">
        <v>182</v>
      </c>
      <c r="S160" s="16">
        <f t="shared" si="27"/>
        <v>-14.553990610328638</v>
      </c>
      <c r="T160" s="15">
        <v>2.002200220022002</v>
      </c>
      <c r="U160" s="15">
        <v>5.055555555555555</v>
      </c>
      <c r="V160" s="14">
        <v>149</v>
      </c>
      <c r="W160" s="14">
        <v>89</v>
      </c>
      <c r="X160" s="16">
        <f t="shared" si="28"/>
        <v>-40.26845637583892</v>
      </c>
      <c r="Y160" s="15">
        <v>0.979097909790979</v>
      </c>
      <c r="Z160" s="14">
        <v>307</v>
      </c>
      <c r="AA160" s="14">
        <v>241</v>
      </c>
      <c r="AB160" s="16">
        <f t="shared" si="29"/>
        <v>-21.498371335504885</v>
      </c>
      <c r="AC160" s="15">
        <v>2.651265126512651</v>
      </c>
      <c r="AD160" s="14">
        <v>25</v>
      </c>
      <c r="AE160" s="14">
        <v>30</v>
      </c>
      <c r="AF160" s="16" t="str">
        <f t="shared" si="30"/>
        <v>-</v>
      </c>
      <c r="AG160" s="16">
        <v>0.33003300330033003</v>
      </c>
      <c r="AH160" s="18">
        <v>2290</v>
      </c>
      <c r="AI160" s="18">
        <v>1920</v>
      </c>
      <c r="AJ160" s="16">
        <f t="shared" si="31"/>
        <v>-16.157205240174676</v>
      </c>
      <c r="AK160" s="16">
        <v>21.122112211221122</v>
      </c>
    </row>
    <row r="161" spans="1:37" s="38" customFormat="1" ht="15" customHeight="1">
      <c r="A161" s="36" t="s">
        <v>197</v>
      </c>
      <c r="B161" s="36" t="s">
        <v>204</v>
      </c>
      <c r="C161" s="37">
        <v>116.5</v>
      </c>
      <c r="D161" s="37">
        <v>50.2</v>
      </c>
      <c r="E161" s="14">
        <v>2758</v>
      </c>
      <c r="F161" s="14">
        <v>2634</v>
      </c>
      <c r="G161" s="16">
        <f t="shared" si="24"/>
        <v>-4.496011602610583</v>
      </c>
      <c r="H161" s="16">
        <v>22.609442060085836</v>
      </c>
      <c r="I161" s="14">
        <v>177</v>
      </c>
      <c r="J161" s="14">
        <v>158</v>
      </c>
      <c r="K161" s="16">
        <f t="shared" si="25"/>
        <v>-10.73446327683616</v>
      </c>
      <c r="L161" s="14">
        <v>1.3562231759656653</v>
      </c>
      <c r="M161" s="14">
        <v>33</v>
      </c>
      <c r="N161" s="14">
        <v>35</v>
      </c>
      <c r="O161" s="16" t="str">
        <f t="shared" si="26"/>
        <v>-</v>
      </c>
      <c r="P161" s="16">
        <v>0.30042918454935624</v>
      </c>
      <c r="Q161" s="14">
        <v>315</v>
      </c>
      <c r="R161" s="14">
        <v>291</v>
      </c>
      <c r="S161" s="16">
        <f t="shared" si="27"/>
        <v>-7.619047619047614</v>
      </c>
      <c r="T161" s="15">
        <v>2.4978540772532187</v>
      </c>
      <c r="U161" s="15">
        <v>5.796812749003983</v>
      </c>
      <c r="V161" s="14">
        <v>243</v>
      </c>
      <c r="W161" s="14">
        <v>280</v>
      </c>
      <c r="X161" s="16">
        <f t="shared" si="28"/>
        <v>15.22633744855968</v>
      </c>
      <c r="Y161" s="15">
        <v>2.40343347639485</v>
      </c>
      <c r="Z161" s="14">
        <v>629</v>
      </c>
      <c r="AA161" s="14">
        <v>532</v>
      </c>
      <c r="AB161" s="16">
        <f t="shared" si="29"/>
        <v>-15.421303656597773</v>
      </c>
      <c r="AC161" s="15">
        <v>4.5665236051502145</v>
      </c>
      <c r="AD161" s="14">
        <v>116</v>
      </c>
      <c r="AE161" s="14">
        <v>163</v>
      </c>
      <c r="AF161" s="16">
        <f t="shared" si="30"/>
        <v>40.51724137931034</v>
      </c>
      <c r="AG161" s="16">
        <v>1.3991416309012876</v>
      </c>
      <c r="AH161" s="18">
        <v>6352</v>
      </c>
      <c r="AI161" s="18">
        <v>5702</v>
      </c>
      <c r="AJ161" s="16">
        <f t="shared" si="31"/>
        <v>-10.232997481108308</v>
      </c>
      <c r="AK161" s="16">
        <v>48.94420600858369</v>
      </c>
    </row>
    <row r="162" spans="1:37" s="38" customFormat="1" ht="15" customHeight="1">
      <c r="A162" s="36" t="s">
        <v>197</v>
      </c>
      <c r="B162" s="36" t="s">
        <v>205</v>
      </c>
      <c r="C162" s="37">
        <v>140.2</v>
      </c>
      <c r="D162" s="37">
        <v>62.5</v>
      </c>
      <c r="E162" s="14">
        <v>2587</v>
      </c>
      <c r="F162" s="14">
        <v>2203</v>
      </c>
      <c r="G162" s="16">
        <f t="shared" si="24"/>
        <v>-14.84344800927716</v>
      </c>
      <c r="H162" s="16">
        <v>15.713266761768903</v>
      </c>
      <c r="I162" s="14">
        <v>134</v>
      </c>
      <c r="J162" s="14">
        <v>146</v>
      </c>
      <c r="K162" s="16">
        <f t="shared" si="25"/>
        <v>8.955223880597018</v>
      </c>
      <c r="L162" s="14">
        <v>1.0413694721825963</v>
      </c>
      <c r="M162" s="14">
        <v>22</v>
      </c>
      <c r="N162" s="14">
        <v>24</v>
      </c>
      <c r="O162" s="16" t="str">
        <f t="shared" si="26"/>
        <v>-</v>
      </c>
      <c r="P162" s="16">
        <v>0.1711840228245364</v>
      </c>
      <c r="Q162" s="14">
        <v>281</v>
      </c>
      <c r="R162" s="14">
        <v>246</v>
      </c>
      <c r="S162" s="16">
        <f t="shared" si="27"/>
        <v>-12.45551601423488</v>
      </c>
      <c r="T162" s="15">
        <v>1.754636233951498</v>
      </c>
      <c r="U162" s="15">
        <v>3.936</v>
      </c>
      <c r="V162" s="14">
        <v>129</v>
      </c>
      <c r="W162" s="14">
        <v>110</v>
      </c>
      <c r="X162" s="16">
        <f t="shared" si="28"/>
        <v>-14.72868217054264</v>
      </c>
      <c r="Y162" s="15">
        <v>0.7845934379457918</v>
      </c>
      <c r="Z162" s="14">
        <v>462</v>
      </c>
      <c r="AA162" s="14">
        <v>332</v>
      </c>
      <c r="AB162" s="16">
        <f t="shared" si="29"/>
        <v>-28.13852813852814</v>
      </c>
      <c r="AC162" s="15">
        <v>2.3680456490727533</v>
      </c>
      <c r="AD162" s="14">
        <v>55</v>
      </c>
      <c r="AE162" s="14">
        <v>44</v>
      </c>
      <c r="AF162" s="16">
        <f t="shared" si="30"/>
        <v>-19.999999999999996</v>
      </c>
      <c r="AG162" s="16">
        <v>0.3138373751783167</v>
      </c>
      <c r="AH162" s="18">
        <v>5614</v>
      </c>
      <c r="AI162" s="18">
        <v>4665</v>
      </c>
      <c r="AJ162" s="16">
        <f t="shared" si="31"/>
        <v>-16.904168151050946</v>
      </c>
      <c r="AK162" s="16">
        <v>33.273894436519264</v>
      </c>
    </row>
    <row r="163" spans="1:37" s="38" customFormat="1" ht="15" customHeight="1">
      <c r="A163" s="36" t="s">
        <v>197</v>
      </c>
      <c r="B163" s="36" t="s">
        <v>206</v>
      </c>
      <c r="C163" s="37">
        <v>175.8</v>
      </c>
      <c r="D163" s="37">
        <v>76.5</v>
      </c>
      <c r="E163" s="14">
        <v>2109</v>
      </c>
      <c r="F163" s="14">
        <v>2108</v>
      </c>
      <c r="G163" s="16">
        <f t="shared" si="24"/>
        <v>-0.04741583688951945</v>
      </c>
      <c r="H163" s="16">
        <v>11.990898748577928</v>
      </c>
      <c r="I163" s="14">
        <v>182</v>
      </c>
      <c r="J163" s="14">
        <v>137</v>
      </c>
      <c r="K163" s="16">
        <f t="shared" si="25"/>
        <v>-24.725274725274726</v>
      </c>
      <c r="L163" s="14">
        <v>0.7792946530147895</v>
      </c>
      <c r="M163" s="14">
        <v>38</v>
      </c>
      <c r="N163" s="14">
        <v>54</v>
      </c>
      <c r="O163" s="16" t="str">
        <f t="shared" si="26"/>
        <v>-</v>
      </c>
      <c r="P163" s="16">
        <v>0.3071672354948805</v>
      </c>
      <c r="Q163" s="14">
        <v>444</v>
      </c>
      <c r="R163" s="14">
        <v>352</v>
      </c>
      <c r="S163" s="16">
        <f t="shared" si="27"/>
        <v>-20.72072072072072</v>
      </c>
      <c r="T163" s="15">
        <v>2.0022753128555175</v>
      </c>
      <c r="U163" s="15">
        <v>4.601307189542483</v>
      </c>
      <c r="V163" s="14">
        <v>187</v>
      </c>
      <c r="W163" s="14">
        <v>137</v>
      </c>
      <c r="X163" s="16">
        <f t="shared" si="28"/>
        <v>-26.7379679144385</v>
      </c>
      <c r="Y163" s="15">
        <v>0.7792946530147895</v>
      </c>
      <c r="Z163" s="14">
        <v>945</v>
      </c>
      <c r="AA163" s="14">
        <v>957</v>
      </c>
      <c r="AB163" s="16">
        <f t="shared" si="29"/>
        <v>1.2698412698412653</v>
      </c>
      <c r="AC163" s="15">
        <v>5.4436860068259385</v>
      </c>
      <c r="AD163" s="14">
        <v>74</v>
      </c>
      <c r="AE163" s="14">
        <v>97</v>
      </c>
      <c r="AF163" s="16">
        <f t="shared" si="30"/>
        <v>31.081081081081074</v>
      </c>
      <c r="AG163" s="16">
        <v>0.5517633674630261</v>
      </c>
      <c r="AH163" s="18">
        <v>6115</v>
      </c>
      <c r="AI163" s="18">
        <v>5696</v>
      </c>
      <c r="AJ163" s="16">
        <f t="shared" si="31"/>
        <v>-6.852003270645957</v>
      </c>
      <c r="AK163" s="16">
        <v>32.400455062571105</v>
      </c>
    </row>
    <row r="164" spans="1:37" s="38" customFormat="1" ht="15" customHeight="1">
      <c r="A164" s="36" t="s">
        <v>197</v>
      </c>
      <c r="B164" s="36" t="s">
        <v>207</v>
      </c>
      <c r="C164" s="37">
        <v>199.4</v>
      </c>
      <c r="D164" s="37">
        <v>85.8</v>
      </c>
      <c r="E164" s="14">
        <v>4902</v>
      </c>
      <c r="F164" s="14">
        <v>5338</v>
      </c>
      <c r="G164" s="16">
        <f t="shared" si="24"/>
        <v>8.894328845369227</v>
      </c>
      <c r="H164" s="16">
        <v>26.770310932798395</v>
      </c>
      <c r="I164" s="14">
        <v>330</v>
      </c>
      <c r="J164" s="14">
        <v>349</v>
      </c>
      <c r="K164" s="16">
        <f t="shared" si="25"/>
        <v>5.757575757575761</v>
      </c>
      <c r="L164" s="14">
        <v>1.7502507522567703</v>
      </c>
      <c r="M164" s="14">
        <v>251</v>
      </c>
      <c r="N164" s="14">
        <v>229</v>
      </c>
      <c r="O164" s="16">
        <f t="shared" si="26"/>
        <v>-8.764940239043828</v>
      </c>
      <c r="P164" s="16">
        <v>1.148445336008024</v>
      </c>
      <c r="Q164" s="14">
        <v>1415</v>
      </c>
      <c r="R164" s="14">
        <v>1025</v>
      </c>
      <c r="S164" s="16">
        <f t="shared" si="27"/>
        <v>-27.561837455830386</v>
      </c>
      <c r="T164" s="15">
        <v>5.1404212637913735</v>
      </c>
      <c r="U164" s="15">
        <v>11.946386946386946</v>
      </c>
      <c r="V164" s="14">
        <v>513</v>
      </c>
      <c r="W164" s="14">
        <v>362</v>
      </c>
      <c r="X164" s="16">
        <f t="shared" si="28"/>
        <v>-29.434697855750493</v>
      </c>
      <c r="Y164" s="15">
        <v>1.815446339017051</v>
      </c>
      <c r="Z164" s="14">
        <v>1846</v>
      </c>
      <c r="AA164" s="14">
        <v>1455</v>
      </c>
      <c r="AB164" s="16">
        <f t="shared" si="29"/>
        <v>-21.180931744312026</v>
      </c>
      <c r="AC164" s="15">
        <v>7.296890672016048</v>
      </c>
      <c r="AD164" s="14">
        <v>300</v>
      </c>
      <c r="AE164" s="14">
        <v>161</v>
      </c>
      <c r="AF164" s="16">
        <f t="shared" si="30"/>
        <v>-46.333333333333336</v>
      </c>
      <c r="AG164" s="16">
        <v>0.8074222668004012</v>
      </c>
      <c r="AH164" s="18">
        <v>14624</v>
      </c>
      <c r="AI164" s="18">
        <v>13026</v>
      </c>
      <c r="AJ164" s="16">
        <f t="shared" si="31"/>
        <v>-10.927242888402622</v>
      </c>
      <c r="AK164" s="16">
        <v>65.3259779338014</v>
      </c>
    </row>
    <row r="165" spans="1:37" s="38" customFormat="1" ht="15" customHeight="1">
      <c r="A165" s="36" t="s">
        <v>197</v>
      </c>
      <c r="B165" s="36" t="s">
        <v>208</v>
      </c>
      <c r="C165" s="37">
        <v>91.1</v>
      </c>
      <c r="D165" s="37">
        <v>35.4</v>
      </c>
      <c r="E165" s="14">
        <v>1777</v>
      </c>
      <c r="F165" s="14">
        <v>1519</v>
      </c>
      <c r="G165" s="16">
        <f t="shared" si="24"/>
        <v>-14.518851997749016</v>
      </c>
      <c r="H165" s="16">
        <v>16.67398463227223</v>
      </c>
      <c r="I165" s="14">
        <v>102</v>
      </c>
      <c r="J165" s="14">
        <v>130</v>
      </c>
      <c r="K165" s="16">
        <f t="shared" si="25"/>
        <v>27.450980392156854</v>
      </c>
      <c r="L165" s="14">
        <v>1.4270032930845227</v>
      </c>
      <c r="M165" s="14">
        <v>48</v>
      </c>
      <c r="N165" s="14">
        <v>52</v>
      </c>
      <c r="O165" s="16" t="str">
        <f t="shared" si="26"/>
        <v>-</v>
      </c>
      <c r="P165" s="16">
        <v>0.570801317233809</v>
      </c>
      <c r="Q165" s="14">
        <v>261</v>
      </c>
      <c r="R165" s="14">
        <v>274</v>
      </c>
      <c r="S165" s="16">
        <f t="shared" si="27"/>
        <v>4.980842911877392</v>
      </c>
      <c r="T165" s="15">
        <v>3.00768386388584</v>
      </c>
      <c r="U165" s="15">
        <v>7.740112994350283</v>
      </c>
      <c r="V165" s="14">
        <v>208</v>
      </c>
      <c r="W165" s="14">
        <v>156</v>
      </c>
      <c r="X165" s="16">
        <f t="shared" si="28"/>
        <v>-25</v>
      </c>
      <c r="Y165" s="15">
        <v>1.7124039517014271</v>
      </c>
      <c r="Z165" s="14">
        <v>393</v>
      </c>
      <c r="AA165" s="14">
        <v>390</v>
      </c>
      <c r="AB165" s="16">
        <f t="shared" si="29"/>
        <v>-0.7633587786259555</v>
      </c>
      <c r="AC165" s="15">
        <v>4.281009879253568</v>
      </c>
      <c r="AD165" s="14">
        <v>33</v>
      </c>
      <c r="AE165" s="14">
        <v>38</v>
      </c>
      <c r="AF165" s="16" t="str">
        <f t="shared" si="30"/>
        <v>-</v>
      </c>
      <c r="AG165" s="16">
        <v>0.4171240395170143</v>
      </c>
      <c r="AH165" s="18">
        <v>4044</v>
      </c>
      <c r="AI165" s="18">
        <v>3632</v>
      </c>
      <c r="AJ165" s="16">
        <f t="shared" si="31"/>
        <v>-10.187932739861527</v>
      </c>
      <c r="AK165" s="16">
        <v>39.868276619099895</v>
      </c>
    </row>
    <row r="166" spans="1:37" s="38" customFormat="1" ht="15" customHeight="1">
      <c r="A166" s="36" t="s">
        <v>197</v>
      </c>
      <c r="B166" s="36" t="s">
        <v>209</v>
      </c>
      <c r="C166" s="37">
        <v>234.1</v>
      </c>
      <c r="D166" s="37">
        <v>100.3</v>
      </c>
      <c r="E166" s="14">
        <v>8222</v>
      </c>
      <c r="F166" s="14">
        <v>7472</v>
      </c>
      <c r="G166" s="16">
        <f t="shared" si="24"/>
        <v>-9.121868158598879</v>
      </c>
      <c r="H166" s="16">
        <v>31.917983767620676</v>
      </c>
      <c r="I166" s="14">
        <v>481</v>
      </c>
      <c r="J166" s="14">
        <v>431</v>
      </c>
      <c r="K166" s="16">
        <f t="shared" si="25"/>
        <v>-10.395010395010395</v>
      </c>
      <c r="L166" s="14">
        <v>1.8410935497650578</v>
      </c>
      <c r="M166" s="14">
        <v>422</v>
      </c>
      <c r="N166" s="14">
        <v>410</v>
      </c>
      <c r="O166" s="16">
        <f t="shared" si="26"/>
        <v>-2.843601895734593</v>
      </c>
      <c r="P166" s="16">
        <v>1.751388295600171</v>
      </c>
      <c r="Q166" s="14">
        <v>935</v>
      </c>
      <c r="R166" s="14">
        <v>1075</v>
      </c>
      <c r="S166" s="16">
        <f t="shared" si="27"/>
        <v>14.973262032085554</v>
      </c>
      <c r="T166" s="15">
        <v>4.592054677488253</v>
      </c>
      <c r="U166" s="15">
        <v>10.717846460618146</v>
      </c>
      <c r="V166" s="14">
        <v>717</v>
      </c>
      <c r="W166" s="14">
        <v>529</v>
      </c>
      <c r="X166" s="16">
        <f t="shared" si="28"/>
        <v>-26.220362622036262</v>
      </c>
      <c r="Y166" s="15">
        <v>2.2597180692011962</v>
      </c>
      <c r="Z166" s="14">
        <v>2473</v>
      </c>
      <c r="AA166" s="14">
        <v>1699</v>
      </c>
      <c r="AB166" s="16">
        <f t="shared" si="29"/>
        <v>-31.29801860088961</v>
      </c>
      <c r="AC166" s="15">
        <v>7.257582229816318</v>
      </c>
      <c r="AD166" s="14">
        <v>255</v>
      </c>
      <c r="AE166" s="14">
        <v>449</v>
      </c>
      <c r="AF166" s="16">
        <f t="shared" si="30"/>
        <v>76.07843137254902</v>
      </c>
      <c r="AG166" s="16">
        <v>1.917983767620675</v>
      </c>
      <c r="AH166" s="18">
        <v>19997</v>
      </c>
      <c r="AI166" s="18">
        <v>16949</v>
      </c>
      <c r="AJ166" s="16">
        <f t="shared" si="31"/>
        <v>-15.242286342951438</v>
      </c>
      <c r="AK166" s="16">
        <v>72.40068346860316</v>
      </c>
    </row>
    <row r="167" spans="1:37" s="38" customFormat="1" ht="15" customHeight="1">
      <c r="A167" s="36" t="s">
        <v>197</v>
      </c>
      <c r="B167" s="36" t="s">
        <v>210</v>
      </c>
      <c r="C167" s="37">
        <v>113.5</v>
      </c>
      <c r="D167" s="37">
        <v>47.9</v>
      </c>
      <c r="E167" s="14">
        <v>1671</v>
      </c>
      <c r="F167" s="14">
        <v>1561</v>
      </c>
      <c r="G167" s="16">
        <f t="shared" si="24"/>
        <v>-6.582884500299224</v>
      </c>
      <c r="H167" s="16">
        <v>13.753303964757709</v>
      </c>
      <c r="I167" s="14">
        <v>131</v>
      </c>
      <c r="J167" s="14">
        <v>109</v>
      </c>
      <c r="K167" s="16">
        <f t="shared" si="25"/>
        <v>-16.793893129770986</v>
      </c>
      <c r="L167" s="14">
        <v>0.960352422907489</v>
      </c>
      <c r="M167" s="14">
        <v>57</v>
      </c>
      <c r="N167" s="14">
        <v>34</v>
      </c>
      <c r="O167" s="16">
        <f t="shared" si="26"/>
        <v>-40.35087719298246</v>
      </c>
      <c r="P167" s="16">
        <v>0.29955947136563876</v>
      </c>
      <c r="Q167" s="14">
        <v>278</v>
      </c>
      <c r="R167" s="14">
        <v>257</v>
      </c>
      <c r="S167" s="16">
        <f t="shared" si="27"/>
        <v>-7.5539568345323715</v>
      </c>
      <c r="T167" s="15">
        <v>2.26431718061674</v>
      </c>
      <c r="U167" s="15">
        <v>5.365344467640918</v>
      </c>
      <c r="V167" s="14">
        <v>161</v>
      </c>
      <c r="W167" s="14">
        <v>130</v>
      </c>
      <c r="X167" s="16">
        <f t="shared" si="28"/>
        <v>-19.254658385093173</v>
      </c>
      <c r="Y167" s="15">
        <v>1.145374449339207</v>
      </c>
      <c r="Z167" s="14">
        <v>583</v>
      </c>
      <c r="AA167" s="14">
        <v>420</v>
      </c>
      <c r="AB167" s="16">
        <f t="shared" si="29"/>
        <v>-27.958833619210978</v>
      </c>
      <c r="AC167" s="15">
        <v>3.700440528634361</v>
      </c>
      <c r="AD167" s="14">
        <v>88</v>
      </c>
      <c r="AE167" s="14">
        <v>67</v>
      </c>
      <c r="AF167" s="16">
        <f t="shared" si="30"/>
        <v>-23.863636363636363</v>
      </c>
      <c r="AG167" s="16">
        <v>0.5903083700440529</v>
      </c>
      <c r="AH167" s="18">
        <v>4403</v>
      </c>
      <c r="AI167" s="18">
        <v>3632</v>
      </c>
      <c r="AJ167" s="16">
        <f t="shared" si="31"/>
        <v>-17.51078809902339</v>
      </c>
      <c r="AK167" s="16">
        <v>32</v>
      </c>
    </row>
    <row r="168" spans="1:37" s="38" customFormat="1" ht="15" customHeight="1">
      <c r="A168" s="36" t="s">
        <v>197</v>
      </c>
      <c r="B168" s="36" t="s">
        <v>211</v>
      </c>
      <c r="C168" s="37">
        <v>112.2</v>
      </c>
      <c r="D168" s="37">
        <v>45.3</v>
      </c>
      <c r="E168" s="14">
        <v>1513</v>
      </c>
      <c r="F168" s="14">
        <v>1477</v>
      </c>
      <c r="G168" s="16">
        <f t="shared" si="24"/>
        <v>-2.379378717779246</v>
      </c>
      <c r="H168" s="16">
        <v>13.163992869875223</v>
      </c>
      <c r="I168" s="14">
        <v>87</v>
      </c>
      <c r="J168" s="14">
        <v>82</v>
      </c>
      <c r="K168" s="16">
        <f t="shared" si="25"/>
        <v>-5.747126436781613</v>
      </c>
      <c r="L168" s="14">
        <v>0.7308377896613191</v>
      </c>
      <c r="M168" s="14">
        <v>23</v>
      </c>
      <c r="N168" s="14">
        <v>27</v>
      </c>
      <c r="O168" s="16" t="str">
        <f t="shared" si="26"/>
        <v>-</v>
      </c>
      <c r="P168" s="16">
        <v>0.24064171122994651</v>
      </c>
      <c r="Q168" s="14">
        <v>256</v>
      </c>
      <c r="R168" s="14">
        <v>235</v>
      </c>
      <c r="S168" s="16">
        <f t="shared" si="27"/>
        <v>-8.203125</v>
      </c>
      <c r="T168" s="15">
        <v>2.0944741532976825</v>
      </c>
      <c r="U168" s="15">
        <v>5.187637969094923</v>
      </c>
      <c r="V168" s="14">
        <v>122</v>
      </c>
      <c r="W168" s="14">
        <v>88</v>
      </c>
      <c r="X168" s="16">
        <f t="shared" si="28"/>
        <v>-27.86885245901639</v>
      </c>
      <c r="Y168" s="15">
        <v>0.7843137254901961</v>
      </c>
      <c r="Z168" s="14">
        <v>461</v>
      </c>
      <c r="AA168" s="14">
        <v>430</v>
      </c>
      <c r="AB168" s="16">
        <f t="shared" si="29"/>
        <v>-6.724511930585686</v>
      </c>
      <c r="AC168" s="15">
        <v>3.8324420677361855</v>
      </c>
      <c r="AD168" s="14">
        <v>37</v>
      </c>
      <c r="AE168" s="14">
        <v>47</v>
      </c>
      <c r="AF168" s="16" t="str">
        <f t="shared" si="30"/>
        <v>-</v>
      </c>
      <c r="AG168" s="16">
        <v>0.41889483065953653</v>
      </c>
      <c r="AH168" s="18">
        <v>3729</v>
      </c>
      <c r="AI168" s="18">
        <v>3463</v>
      </c>
      <c r="AJ168" s="16">
        <f t="shared" si="31"/>
        <v>-7.133279699651385</v>
      </c>
      <c r="AK168" s="16">
        <v>30.86452762923351</v>
      </c>
    </row>
    <row r="169" spans="1:37" s="38" customFormat="1" ht="15" customHeight="1">
      <c r="A169" s="36" t="s">
        <v>197</v>
      </c>
      <c r="B169" s="36" t="s">
        <v>52</v>
      </c>
      <c r="C169" s="37">
        <v>1857.2</v>
      </c>
      <c r="D169" s="37">
        <v>782.4</v>
      </c>
      <c r="E169" s="14">
        <v>35612</v>
      </c>
      <c r="F169" s="14">
        <v>33765</v>
      </c>
      <c r="G169" s="16">
        <f t="shared" si="24"/>
        <v>-5.186454004268226</v>
      </c>
      <c r="H169" s="16">
        <v>18.180594443247898</v>
      </c>
      <c r="I169" s="14">
        <v>2259</v>
      </c>
      <c r="J169" s="14">
        <v>2105</v>
      </c>
      <c r="K169" s="16">
        <f t="shared" si="25"/>
        <v>-6.817175741478532</v>
      </c>
      <c r="L169" s="14">
        <v>1.1334266637949602</v>
      </c>
      <c r="M169" s="14">
        <v>1154</v>
      </c>
      <c r="N169" s="14">
        <v>1080</v>
      </c>
      <c r="O169" s="16">
        <f t="shared" si="26"/>
        <v>-6.412478336221838</v>
      </c>
      <c r="P169" s="16">
        <v>0.5815205685978893</v>
      </c>
      <c r="Q169" s="14">
        <v>6028</v>
      </c>
      <c r="R169" s="14">
        <v>5532</v>
      </c>
      <c r="S169" s="16">
        <f t="shared" si="27"/>
        <v>-8.228268082282685</v>
      </c>
      <c r="T169" s="15">
        <v>2.9786775791514106</v>
      </c>
      <c r="U169" s="15">
        <v>7.070552147239264</v>
      </c>
      <c r="V169" s="14">
        <v>3237</v>
      </c>
      <c r="W169" s="14">
        <v>2607</v>
      </c>
      <c r="X169" s="16">
        <f t="shared" si="28"/>
        <v>-19.46246524559777</v>
      </c>
      <c r="Y169" s="15">
        <v>1.4037260391987938</v>
      </c>
      <c r="Z169" s="14">
        <v>11156</v>
      </c>
      <c r="AA169" s="14">
        <v>8931</v>
      </c>
      <c r="AB169" s="16">
        <f t="shared" si="29"/>
        <v>-19.944424524919324</v>
      </c>
      <c r="AC169" s="15">
        <v>4.80885203532199</v>
      </c>
      <c r="AD169" s="14">
        <v>1350</v>
      </c>
      <c r="AE169" s="14">
        <v>1361</v>
      </c>
      <c r="AF169" s="16">
        <f t="shared" si="30"/>
        <v>0.8148148148148238</v>
      </c>
      <c r="AG169" s="16">
        <v>0.7328236054275253</v>
      </c>
      <c r="AH169" s="14">
        <v>91085</v>
      </c>
      <c r="AI169" s="14">
        <v>79371</v>
      </c>
      <c r="AJ169" s="16">
        <f t="shared" si="31"/>
        <v>-12.860514903661413</v>
      </c>
      <c r="AK169" s="16">
        <v>42.73691578720655</v>
      </c>
    </row>
    <row r="170" spans="1:37" s="38" customFormat="1" ht="15" customHeight="1">
      <c r="A170" s="36"/>
      <c r="B170" s="36"/>
      <c r="C170" s="37"/>
      <c r="D170" s="37"/>
      <c r="E170" s="14"/>
      <c r="F170" s="14"/>
      <c r="G170" s="16"/>
      <c r="H170" s="16"/>
      <c r="I170" s="14"/>
      <c r="J170" s="14"/>
      <c r="K170" s="16"/>
      <c r="L170" s="14"/>
      <c r="M170" s="14"/>
      <c r="N170" s="14"/>
      <c r="O170" s="16"/>
      <c r="P170" s="16"/>
      <c r="Q170" s="14"/>
      <c r="R170" s="14"/>
      <c r="S170" s="16"/>
      <c r="T170" s="15"/>
      <c r="U170" s="15"/>
      <c r="V170" s="14"/>
      <c r="W170" s="14"/>
      <c r="X170" s="16"/>
      <c r="Y170" s="15"/>
      <c r="Z170" s="14"/>
      <c r="AA170" s="14"/>
      <c r="AB170" s="16"/>
      <c r="AC170" s="15"/>
      <c r="AD170" s="14"/>
      <c r="AE170" s="14"/>
      <c r="AF170" s="16"/>
      <c r="AG170" s="16"/>
      <c r="AH170" s="39"/>
      <c r="AI170" s="39"/>
      <c r="AJ170" s="16"/>
      <c r="AK170" s="16"/>
    </row>
    <row r="171" spans="1:37" s="38" customFormat="1" ht="15" customHeight="1">
      <c r="A171" s="36" t="s">
        <v>212</v>
      </c>
      <c r="B171" s="36" t="s">
        <v>213</v>
      </c>
      <c r="C171" s="37">
        <v>89.6</v>
      </c>
      <c r="D171" s="37">
        <v>36.8</v>
      </c>
      <c r="E171" s="14">
        <v>1178</v>
      </c>
      <c r="F171" s="14">
        <v>1088</v>
      </c>
      <c r="G171" s="16">
        <f t="shared" si="24"/>
        <v>-7.640067911714777</v>
      </c>
      <c r="H171" s="16">
        <v>12.142857142857144</v>
      </c>
      <c r="I171" s="14">
        <v>50</v>
      </c>
      <c r="J171" s="14">
        <v>76</v>
      </c>
      <c r="K171" s="16">
        <f t="shared" si="25"/>
        <v>52</v>
      </c>
      <c r="L171" s="14">
        <v>0.8482142857142858</v>
      </c>
      <c r="M171" s="14">
        <v>106</v>
      </c>
      <c r="N171" s="14">
        <v>93</v>
      </c>
      <c r="O171" s="16">
        <f t="shared" si="26"/>
        <v>-12.264150943396224</v>
      </c>
      <c r="P171" s="16">
        <v>1.0379464285714286</v>
      </c>
      <c r="Q171" s="14">
        <v>548</v>
      </c>
      <c r="R171" s="14">
        <v>618</v>
      </c>
      <c r="S171" s="16">
        <f t="shared" si="27"/>
        <v>12.773722627737216</v>
      </c>
      <c r="T171" s="15">
        <v>6.897321428571429</v>
      </c>
      <c r="U171" s="15">
        <v>16.793478260869566</v>
      </c>
      <c r="V171" s="14">
        <v>318</v>
      </c>
      <c r="W171" s="14">
        <v>303</v>
      </c>
      <c r="X171" s="16">
        <f t="shared" si="28"/>
        <v>-4.716981132075471</v>
      </c>
      <c r="Y171" s="15">
        <v>3.381696428571429</v>
      </c>
      <c r="Z171" s="14">
        <v>829</v>
      </c>
      <c r="AA171" s="14">
        <v>651</v>
      </c>
      <c r="AB171" s="16">
        <f t="shared" si="29"/>
        <v>-21.471652593486123</v>
      </c>
      <c r="AC171" s="15">
        <v>7.265625</v>
      </c>
      <c r="AD171" s="14">
        <v>36</v>
      </c>
      <c r="AE171" s="14">
        <v>24</v>
      </c>
      <c r="AF171" s="16" t="str">
        <f t="shared" si="30"/>
        <v>-</v>
      </c>
      <c r="AG171" s="16">
        <v>0.26785714285714285</v>
      </c>
      <c r="AH171" s="18">
        <v>4544</v>
      </c>
      <c r="AI171" s="18">
        <v>4088</v>
      </c>
      <c r="AJ171" s="16">
        <f t="shared" si="31"/>
        <v>-10.035211267605638</v>
      </c>
      <c r="AK171" s="16">
        <v>45.625</v>
      </c>
    </row>
    <row r="172" spans="1:37" s="38" customFormat="1" ht="15" customHeight="1">
      <c r="A172" s="36" t="s">
        <v>212</v>
      </c>
      <c r="B172" s="36" t="s">
        <v>214</v>
      </c>
      <c r="C172" s="37">
        <v>139.9</v>
      </c>
      <c r="D172" s="37">
        <v>58.5</v>
      </c>
      <c r="E172" s="14">
        <v>1260</v>
      </c>
      <c r="F172" s="14">
        <v>1293</v>
      </c>
      <c r="G172" s="16">
        <f t="shared" si="24"/>
        <v>2.6190476190476097</v>
      </c>
      <c r="H172" s="16">
        <v>9.242315939957113</v>
      </c>
      <c r="I172" s="14">
        <v>91</v>
      </c>
      <c r="J172" s="14">
        <v>79</v>
      </c>
      <c r="K172" s="16">
        <f t="shared" si="25"/>
        <v>-13.186813186813184</v>
      </c>
      <c r="L172" s="14">
        <v>0.5646890636168692</v>
      </c>
      <c r="M172" s="14">
        <v>81</v>
      </c>
      <c r="N172" s="14">
        <v>93</v>
      </c>
      <c r="O172" s="16">
        <f t="shared" si="26"/>
        <v>14.814814814814813</v>
      </c>
      <c r="P172" s="16">
        <v>0.6647605432451751</v>
      </c>
      <c r="Q172" s="14">
        <v>561</v>
      </c>
      <c r="R172" s="14">
        <v>483</v>
      </c>
      <c r="S172" s="16">
        <f t="shared" si="27"/>
        <v>-13.903743315508022</v>
      </c>
      <c r="T172" s="15">
        <v>3.4524660471765545</v>
      </c>
      <c r="U172" s="15">
        <v>8.256410256410257</v>
      </c>
      <c r="V172" s="14">
        <v>303</v>
      </c>
      <c r="W172" s="14">
        <v>253</v>
      </c>
      <c r="X172" s="16">
        <f t="shared" si="28"/>
        <v>-16.5016501650165</v>
      </c>
      <c r="Y172" s="15">
        <v>1.8084345961401</v>
      </c>
      <c r="Z172" s="14">
        <v>1063</v>
      </c>
      <c r="AA172" s="14">
        <v>954</v>
      </c>
      <c r="AB172" s="16">
        <f t="shared" si="29"/>
        <v>-10.25399811853246</v>
      </c>
      <c r="AC172" s="15">
        <v>6.81915654038599</v>
      </c>
      <c r="AD172" s="14">
        <v>70</v>
      </c>
      <c r="AE172" s="14">
        <v>44</v>
      </c>
      <c r="AF172" s="16">
        <f t="shared" si="30"/>
        <v>-37.142857142857146</v>
      </c>
      <c r="AG172" s="16">
        <v>0.31451036454610437</v>
      </c>
      <c r="AH172" s="18">
        <v>5575</v>
      </c>
      <c r="AI172" s="18">
        <v>4945</v>
      </c>
      <c r="AJ172" s="16">
        <f t="shared" si="31"/>
        <v>-11.30044843049327</v>
      </c>
      <c r="AK172" s="16">
        <v>35.34667619728377</v>
      </c>
    </row>
    <row r="173" spans="1:37" s="38" customFormat="1" ht="15" customHeight="1">
      <c r="A173" s="36" t="s">
        <v>212</v>
      </c>
      <c r="B173" s="36" t="s">
        <v>215</v>
      </c>
      <c r="C173" s="37">
        <v>135.7</v>
      </c>
      <c r="D173" s="37">
        <v>55.8</v>
      </c>
      <c r="E173" s="14">
        <v>1359</v>
      </c>
      <c r="F173" s="14">
        <v>1291</v>
      </c>
      <c r="G173" s="16">
        <f t="shared" si="24"/>
        <v>-5.003679175864606</v>
      </c>
      <c r="H173" s="16">
        <v>9.513633014001474</v>
      </c>
      <c r="I173" s="14">
        <v>45</v>
      </c>
      <c r="J173" s="14">
        <v>76</v>
      </c>
      <c r="K173" s="16" t="str">
        <f t="shared" si="25"/>
        <v>-</v>
      </c>
      <c r="L173" s="14">
        <v>0.5600589535740604</v>
      </c>
      <c r="M173" s="14">
        <v>30</v>
      </c>
      <c r="N173" s="14">
        <v>26</v>
      </c>
      <c r="O173" s="16" t="str">
        <f t="shared" si="26"/>
        <v>-</v>
      </c>
      <c r="P173" s="16">
        <v>0.1915991156963891</v>
      </c>
      <c r="Q173" s="14">
        <v>448</v>
      </c>
      <c r="R173" s="14">
        <v>410</v>
      </c>
      <c r="S173" s="16">
        <f t="shared" si="27"/>
        <v>-8.482142857142861</v>
      </c>
      <c r="T173" s="15">
        <v>3.0213706705969052</v>
      </c>
      <c r="U173" s="15">
        <v>7.347670250896058</v>
      </c>
      <c r="V173" s="14">
        <v>251</v>
      </c>
      <c r="W173" s="14">
        <v>189</v>
      </c>
      <c r="X173" s="16">
        <f t="shared" si="28"/>
        <v>-24.701195219123505</v>
      </c>
      <c r="Y173" s="15">
        <v>1.3927781871775977</v>
      </c>
      <c r="Z173" s="14">
        <v>594</v>
      </c>
      <c r="AA173" s="14">
        <v>615</v>
      </c>
      <c r="AB173" s="16">
        <f t="shared" si="29"/>
        <v>3.535353535353525</v>
      </c>
      <c r="AC173" s="15">
        <v>4.532056005895358</v>
      </c>
      <c r="AD173" s="14">
        <v>52</v>
      </c>
      <c r="AE173" s="14">
        <v>23</v>
      </c>
      <c r="AF173" s="16">
        <f t="shared" si="30"/>
        <v>-55.769230769230774</v>
      </c>
      <c r="AG173" s="16">
        <v>0.16949152542372883</v>
      </c>
      <c r="AH173" s="18">
        <v>4030</v>
      </c>
      <c r="AI173" s="18">
        <v>3646</v>
      </c>
      <c r="AJ173" s="16">
        <f t="shared" si="31"/>
        <v>-9.528535980148888</v>
      </c>
      <c r="AK173" s="16">
        <v>26.868091378039797</v>
      </c>
    </row>
    <row r="174" spans="1:37" s="38" customFormat="1" ht="15" customHeight="1">
      <c r="A174" s="36" t="s">
        <v>212</v>
      </c>
      <c r="B174" s="36" t="s">
        <v>216</v>
      </c>
      <c r="C174" s="37">
        <v>97.9</v>
      </c>
      <c r="D174" s="37">
        <v>39.7</v>
      </c>
      <c r="E174" s="14">
        <v>953</v>
      </c>
      <c r="F174" s="14">
        <v>886</v>
      </c>
      <c r="G174" s="16">
        <f t="shared" si="24"/>
        <v>-7.030430220356765</v>
      </c>
      <c r="H174" s="16">
        <v>9.050051072522981</v>
      </c>
      <c r="I174" s="14">
        <v>44</v>
      </c>
      <c r="J174" s="14">
        <v>62</v>
      </c>
      <c r="K174" s="16" t="str">
        <f t="shared" si="25"/>
        <v>-</v>
      </c>
      <c r="L174" s="14">
        <v>0.6332992849846782</v>
      </c>
      <c r="M174" s="14">
        <v>66</v>
      </c>
      <c r="N174" s="14">
        <v>56</v>
      </c>
      <c r="O174" s="16">
        <f t="shared" si="26"/>
        <v>-15.151515151515149</v>
      </c>
      <c r="P174" s="16">
        <v>0.5720122574055158</v>
      </c>
      <c r="Q174" s="14">
        <v>527</v>
      </c>
      <c r="R174" s="14">
        <v>402</v>
      </c>
      <c r="S174" s="16">
        <f t="shared" si="27"/>
        <v>-23.719165085388994</v>
      </c>
      <c r="T174" s="15">
        <v>4.106230847803881</v>
      </c>
      <c r="U174" s="15">
        <v>10.125944584382871</v>
      </c>
      <c r="V174" s="14">
        <v>226</v>
      </c>
      <c r="W174" s="14">
        <v>150</v>
      </c>
      <c r="X174" s="16">
        <f t="shared" si="28"/>
        <v>-33.62831858407079</v>
      </c>
      <c r="Y174" s="15">
        <v>1.5321756894790601</v>
      </c>
      <c r="Z174" s="14">
        <v>913</v>
      </c>
      <c r="AA174" s="14">
        <v>635</v>
      </c>
      <c r="AB174" s="16">
        <f t="shared" si="29"/>
        <v>-30.449069003285867</v>
      </c>
      <c r="AC174" s="15">
        <v>6.4862104187946885</v>
      </c>
      <c r="AD174" s="14">
        <v>50</v>
      </c>
      <c r="AE174" s="14">
        <v>20</v>
      </c>
      <c r="AF174" s="16">
        <f t="shared" si="30"/>
        <v>-60</v>
      </c>
      <c r="AG174" s="16">
        <v>0.20429009193054135</v>
      </c>
      <c r="AH174" s="18">
        <v>3673</v>
      </c>
      <c r="AI174" s="18">
        <v>2943</v>
      </c>
      <c r="AJ174" s="16">
        <f t="shared" si="31"/>
        <v>-19.87476177511571</v>
      </c>
      <c r="AK174" s="16">
        <v>30.061287027579162</v>
      </c>
    </row>
    <row r="175" spans="1:37" s="38" customFormat="1" ht="15" customHeight="1">
      <c r="A175" s="36" t="s">
        <v>212</v>
      </c>
      <c r="B175" s="36" t="s">
        <v>217</v>
      </c>
      <c r="C175" s="37">
        <v>123.7</v>
      </c>
      <c r="D175" s="37">
        <v>53.4</v>
      </c>
      <c r="E175" s="14">
        <v>1246</v>
      </c>
      <c r="F175" s="14">
        <v>1108</v>
      </c>
      <c r="G175" s="16">
        <f t="shared" si="24"/>
        <v>-11.07544141252006</v>
      </c>
      <c r="H175" s="16">
        <v>8.957154405820534</v>
      </c>
      <c r="I175" s="14">
        <v>62</v>
      </c>
      <c r="J175" s="14">
        <v>66</v>
      </c>
      <c r="K175" s="16">
        <f t="shared" si="25"/>
        <v>6.451612903225801</v>
      </c>
      <c r="L175" s="14">
        <v>0.5335489086499595</v>
      </c>
      <c r="M175" s="14">
        <v>65</v>
      </c>
      <c r="N175" s="14">
        <v>52</v>
      </c>
      <c r="O175" s="16">
        <f t="shared" si="26"/>
        <v>-19.999999999999996</v>
      </c>
      <c r="P175" s="16">
        <v>0.42037186742118027</v>
      </c>
      <c r="Q175" s="14">
        <v>395</v>
      </c>
      <c r="R175" s="14">
        <v>359</v>
      </c>
      <c r="S175" s="16">
        <f t="shared" si="27"/>
        <v>-9.113924050632916</v>
      </c>
      <c r="T175" s="15">
        <v>2.9021827000808407</v>
      </c>
      <c r="U175" s="15">
        <v>6.722846441947565</v>
      </c>
      <c r="V175" s="14">
        <v>170</v>
      </c>
      <c r="W175" s="14">
        <v>145</v>
      </c>
      <c r="X175" s="16">
        <f t="shared" si="28"/>
        <v>-14.70588235294118</v>
      </c>
      <c r="Y175" s="15">
        <v>1.1721907841552142</v>
      </c>
      <c r="Z175" s="14">
        <v>627</v>
      </c>
      <c r="AA175" s="14">
        <v>568</v>
      </c>
      <c r="AB175" s="16">
        <f t="shared" si="29"/>
        <v>-9.40988835725678</v>
      </c>
      <c r="AC175" s="15">
        <v>4.591754244139046</v>
      </c>
      <c r="AD175" s="14">
        <v>38</v>
      </c>
      <c r="AE175" s="14">
        <v>24</v>
      </c>
      <c r="AF175" s="16" t="str">
        <f t="shared" si="30"/>
        <v>-</v>
      </c>
      <c r="AG175" s="16">
        <v>0.19401778496362165</v>
      </c>
      <c r="AH175" s="18">
        <v>4104</v>
      </c>
      <c r="AI175" s="18">
        <v>3565</v>
      </c>
      <c r="AJ175" s="16">
        <f t="shared" si="31"/>
        <v>-13.13352826510721</v>
      </c>
      <c r="AK175" s="16">
        <v>28.819725141471302</v>
      </c>
    </row>
    <row r="176" spans="1:37" s="38" customFormat="1" ht="15" customHeight="1">
      <c r="A176" s="36" t="s">
        <v>212</v>
      </c>
      <c r="B176" s="36" t="s">
        <v>218</v>
      </c>
      <c r="C176" s="37">
        <v>135.2</v>
      </c>
      <c r="D176" s="37">
        <v>54.9</v>
      </c>
      <c r="E176" s="14">
        <v>1244</v>
      </c>
      <c r="F176" s="14">
        <v>1131</v>
      </c>
      <c r="G176" s="16">
        <f t="shared" si="24"/>
        <v>-9.083601286173637</v>
      </c>
      <c r="H176" s="16">
        <v>8.365384615384617</v>
      </c>
      <c r="I176" s="14">
        <v>77</v>
      </c>
      <c r="J176" s="14">
        <v>69</v>
      </c>
      <c r="K176" s="16">
        <f t="shared" si="25"/>
        <v>-10.389610389610393</v>
      </c>
      <c r="L176" s="14">
        <v>0.5103550295857988</v>
      </c>
      <c r="M176" s="14">
        <v>92</v>
      </c>
      <c r="N176" s="14">
        <v>54</v>
      </c>
      <c r="O176" s="16">
        <f t="shared" si="26"/>
        <v>-41.30434782608695</v>
      </c>
      <c r="P176" s="16">
        <v>0.3994082840236687</v>
      </c>
      <c r="Q176" s="14">
        <v>586</v>
      </c>
      <c r="R176" s="14">
        <v>562</v>
      </c>
      <c r="S176" s="16">
        <f t="shared" si="27"/>
        <v>-4.0955631399317465</v>
      </c>
      <c r="T176" s="15">
        <v>4.156804733727811</v>
      </c>
      <c r="U176" s="15">
        <v>10.236794171220401</v>
      </c>
      <c r="V176" s="14">
        <v>300</v>
      </c>
      <c r="W176" s="14">
        <v>176</v>
      </c>
      <c r="X176" s="16">
        <f t="shared" si="28"/>
        <v>-41.333333333333336</v>
      </c>
      <c r="Y176" s="15">
        <v>1.3017751479289943</v>
      </c>
      <c r="Z176" s="14">
        <v>969</v>
      </c>
      <c r="AA176" s="14">
        <v>881</v>
      </c>
      <c r="AB176" s="16">
        <f t="shared" si="29"/>
        <v>-9.081527347781215</v>
      </c>
      <c r="AC176" s="15">
        <v>6.516272189349113</v>
      </c>
      <c r="AD176" s="14">
        <v>57</v>
      </c>
      <c r="AE176" s="14">
        <v>37</v>
      </c>
      <c r="AF176" s="16">
        <f t="shared" si="30"/>
        <v>-35.08771929824561</v>
      </c>
      <c r="AG176" s="16">
        <v>0.27366863905325445</v>
      </c>
      <c r="AH176" s="18">
        <v>4821</v>
      </c>
      <c r="AI176" s="18">
        <v>4192</v>
      </c>
      <c r="AJ176" s="16">
        <f t="shared" si="31"/>
        <v>-13.047085666874093</v>
      </c>
      <c r="AK176" s="16">
        <v>31.005917159763317</v>
      </c>
    </row>
    <row r="177" spans="1:37" s="38" customFormat="1" ht="15" customHeight="1">
      <c r="A177" s="36" t="s">
        <v>212</v>
      </c>
      <c r="B177" s="36" t="s">
        <v>219</v>
      </c>
      <c r="C177" s="37">
        <v>80.5</v>
      </c>
      <c r="D177" s="37">
        <v>33.8</v>
      </c>
      <c r="E177" s="14">
        <v>1721</v>
      </c>
      <c r="F177" s="14">
        <v>1610</v>
      </c>
      <c r="G177" s="16">
        <f t="shared" si="24"/>
        <v>-6.44973852411389</v>
      </c>
      <c r="H177" s="16">
        <v>20</v>
      </c>
      <c r="I177" s="14">
        <v>112</v>
      </c>
      <c r="J177" s="14">
        <v>82</v>
      </c>
      <c r="K177" s="16">
        <f t="shared" si="25"/>
        <v>-26.785714285714292</v>
      </c>
      <c r="L177" s="14">
        <v>1.0186335403726707</v>
      </c>
      <c r="M177" s="14">
        <v>73</v>
      </c>
      <c r="N177" s="14">
        <v>58</v>
      </c>
      <c r="O177" s="16">
        <f t="shared" si="26"/>
        <v>-20.547945205479458</v>
      </c>
      <c r="P177" s="16">
        <v>0.7204968944099379</v>
      </c>
      <c r="Q177" s="14">
        <v>409</v>
      </c>
      <c r="R177" s="14">
        <v>272</v>
      </c>
      <c r="S177" s="16">
        <f t="shared" si="27"/>
        <v>-33.49633251833741</v>
      </c>
      <c r="T177" s="15">
        <v>3.37888198757764</v>
      </c>
      <c r="U177" s="15">
        <v>8.04733727810651</v>
      </c>
      <c r="V177" s="14">
        <v>162</v>
      </c>
      <c r="W177" s="14">
        <v>150</v>
      </c>
      <c r="X177" s="16">
        <f t="shared" si="28"/>
        <v>-7.4074074074074066</v>
      </c>
      <c r="Y177" s="15">
        <v>1.8633540372670807</v>
      </c>
      <c r="Z177" s="14">
        <v>432</v>
      </c>
      <c r="AA177" s="14">
        <v>396</v>
      </c>
      <c r="AB177" s="16">
        <f t="shared" si="29"/>
        <v>-8.333333333333337</v>
      </c>
      <c r="AC177" s="15">
        <v>4.919254658385094</v>
      </c>
      <c r="AD177" s="14">
        <v>42</v>
      </c>
      <c r="AE177" s="14">
        <v>26</v>
      </c>
      <c r="AF177" s="16" t="str">
        <f t="shared" si="30"/>
        <v>-</v>
      </c>
      <c r="AG177" s="16">
        <v>0.32298136645962733</v>
      </c>
      <c r="AH177" s="18">
        <v>4356</v>
      </c>
      <c r="AI177" s="18">
        <v>3801</v>
      </c>
      <c r="AJ177" s="16">
        <f t="shared" si="31"/>
        <v>-12.741046831955927</v>
      </c>
      <c r="AK177" s="16">
        <v>47.21739130434783</v>
      </c>
    </row>
    <row r="178" spans="1:37" s="38" customFormat="1" ht="15" customHeight="1">
      <c r="A178" s="36" t="s">
        <v>212</v>
      </c>
      <c r="B178" s="36" t="s">
        <v>220</v>
      </c>
      <c r="C178" s="37">
        <v>87.1</v>
      </c>
      <c r="D178" s="37">
        <v>35.9</v>
      </c>
      <c r="E178" s="14">
        <v>541</v>
      </c>
      <c r="F178" s="14">
        <v>447</v>
      </c>
      <c r="G178" s="16">
        <f t="shared" si="24"/>
        <v>-17.375231053604434</v>
      </c>
      <c r="H178" s="16">
        <v>5.1320321469575205</v>
      </c>
      <c r="I178" s="14">
        <v>25</v>
      </c>
      <c r="J178" s="14">
        <v>26</v>
      </c>
      <c r="K178" s="16" t="str">
        <f t="shared" si="25"/>
        <v>-</v>
      </c>
      <c r="L178" s="14">
        <v>0.2985074626865672</v>
      </c>
      <c r="M178" s="14">
        <v>25</v>
      </c>
      <c r="N178" s="14">
        <v>30</v>
      </c>
      <c r="O178" s="16" t="str">
        <f t="shared" si="26"/>
        <v>-</v>
      </c>
      <c r="P178" s="16">
        <v>0.34443168771526983</v>
      </c>
      <c r="Q178" s="14">
        <v>387</v>
      </c>
      <c r="R178" s="14">
        <v>301</v>
      </c>
      <c r="S178" s="16">
        <f t="shared" si="27"/>
        <v>-22.22222222222222</v>
      </c>
      <c r="T178" s="15">
        <v>3.455797933409874</v>
      </c>
      <c r="U178" s="15">
        <v>8.384401114206128</v>
      </c>
      <c r="V178" s="14">
        <v>218</v>
      </c>
      <c r="W178" s="14">
        <v>150</v>
      </c>
      <c r="X178" s="16">
        <f t="shared" si="28"/>
        <v>-31.19266055045872</v>
      </c>
      <c r="Y178" s="15">
        <v>1.722158438576349</v>
      </c>
      <c r="Z178" s="14">
        <v>547</v>
      </c>
      <c r="AA178" s="14">
        <v>470</v>
      </c>
      <c r="AB178" s="16">
        <f t="shared" si="29"/>
        <v>-14.076782449725778</v>
      </c>
      <c r="AC178" s="15">
        <v>5.396096440872561</v>
      </c>
      <c r="AD178" s="14">
        <v>28</v>
      </c>
      <c r="AE178" s="14">
        <v>40</v>
      </c>
      <c r="AF178" s="16" t="str">
        <f t="shared" si="30"/>
        <v>-</v>
      </c>
      <c r="AG178" s="16">
        <v>0.4592422502870264</v>
      </c>
      <c r="AH178" s="18">
        <v>2689</v>
      </c>
      <c r="AI178" s="18">
        <v>2304</v>
      </c>
      <c r="AJ178" s="16">
        <f t="shared" si="31"/>
        <v>-14.31759018222387</v>
      </c>
      <c r="AK178" s="16">
        <v>26.452353616532722</v>
      </c>
    </row>
    <row r="179" spans="1:37" s="38" customFormat="1" ht="15" customHeight="1">
      <c r="A179" s="36" t="s">
        <v>212</v>
      </c>
      <c r="B179" s="36" t="s">
        <v>221</v>
      </c>
      <c r="C179" s="37">
        <v>82.5</v>
      </c>
      <c r="D179" s="37">
        <v>33</v>
      </c>
      <c r="E179" s="14">
        <v>1262</v>
      </c>
      <c r="F179" s="14">
        <v>1434</v>
      </c>
      <c r="G179" s="16">
        <f t="shared" si="24"/>
        <v>13.629160063391431</v>
      </c>
      <c r="H179" s="16">
        <v>17.381818181818183</v>
      </c>
      <c r="I179" s="14">
        <v>48</v>
      </c>
      <c r="J179" s="14">
        <v>66</v>
      </c>
      <c r="K179" s="16" t="str">
        <f t="shared" si="25"/>
        <v>-</v>
      </c>
      <c r="L179" s="14">
        <v>0.8</v>
      </c>
      <c r="M179" s="14">
        <v>126</v>
      </c>
      <c r="N179" s="14">
        <v>114</v>
      </c>
      <c r="O179" s="16">
        <f t="shared" si="26"/>
        <v>-9.523809523809524</v>
      </c>
      <c r="P179" s="16">
        <v>1.3818181818181818</v>
      </c>
      <c r="Q179" s="14">
        <v>465</v>
      </c>
      <c r="R179" s="14">
        <v>357</v>
      </c>
      <c r="S179" s="16">
        <f t="shared" si="27"/>
        <v>-23.225806451612907</v>
      </c>
      <c r="T179" s="15">
        <v>4.327272727272727</v>
      </c>
      <c r="U179" s="15">
        <v>10.818181818181818</v>
      </c>
      <c r="V179" s="14">
        <v>203</v>
      </c>
      <c r="W179" s="14">
        <v>113</v>
      </c>
      <c r="X179" s="16">
        <f t="shared" si="28"/>
        <v>-44.33497536945813</v>
      </c>
      <c r="Y179" s="15">
        <v>1.3696969696969696</v>
      </c>
      <c r="Z179" s="14">
        <v>662</v>
      </c>
      <c r="AA179" s="14">
        <v>631</v>
      </c>
      <c r="AB179" s="16">
        <f t="shared" si="29"/>
        <v>-4.682779456193353</v>
      </c>
      <c r="AC179" s="15">
        <v>7.648484848484848</v>
      </c>
      <c r="AD179" s="14">
        <v>46</v>
      </c>
      <c r="AE179" s="14">
        <v>27</v>
      </c>
      <c r="AF179" s="16" t="str">
        <f t="shared" si="30"/>
        <v>-</v>
      </c>
      <c r="AG179" s="16">
        <v>0.32727272727272727</v>
      </c>
      <c r="AH179" s="18">
        <v>4448</v>
      </c>
      <c r="AI179" s="18">
        <v>4096</v>
      </c>
      <c r="AJ179" s="16">
        <f t="shared" si="31"/>
        <v>-7.913669064748197</v>
      </c>
      <c r="AK179" s="16">
        <v>49.64848484848485</v>
      </c>
    </row>
    <row r="180" spans="1:37" s="38" customFormat="1" ht="15" customHeight="1">
      <c r="A180" s="36" t="s">
        <v>212</v>
      </c>
      <c r="B180" s="36" t="s">
        <v>222</v>
      </c>
      <c r="C180" s="37">
        <v>111.7</v>
      </c>
      <c r="D180" s="37">
        <v>44.6</v>
      </c>
      <c r="E180" s="14">
        <v>1339</v>
      </c>
      <c r="F180" s="14">
        <v>1306</v>
      </c>
      <c r="G180" s="16">
        <f t="shared" si="24"/>
        <v>-2.464525765496639</v>
      </c>
      <c r="H180" s="16">
        <v>11.692032229185317</v>
      </c>
      <c r="I180" s="14">
        <v>60</v>
      </c>
      <c r="J180" s="14">
        <v>71</v>
      </c>
      <c r="K180" s="16">
        <f t="shared" si="25"/>
        <v>18.333333333333336</v>
      </c>
      <c r="L180" s="14">
        <v>0.6356311548791406</v>
      </c>
      <c r="M180" s="14">
        <v>95</v>
      </c>
      <c r="N180" s="14">
        <v>69</v>
      </c>
      <c r="O180" s="16">
        <f t="shared" si="26"/>
        <v>-27.368421052631575</v>
      </c>
      <c r="P180" s="16">
        <v>0.6177260519247986</v>
      </c>
      <c r="Q180" s="14">
        <v>643</v>
      </c>
      <c r="R180" s="14">
        <v>583</v>
      </c>
      <c r="S180" s="16">
        <f t="shared" si="27"/>
        <v>-9.331259720062214</v>
      </c>
      <c r="T180" s="15">
        <v>5.219337511190689</v>
      </c>
      <c r="U180" s="15">
        <v>13.071748878923767</v>
      </c>
      <c r="V180" s="14">
        <v>196</v>
      </c>
      <c r="W180" s="14">
        <v>176</v>
      </c>
      <c r="X180" s="16">
        <f t="shared" si="28"/>
        <v>-10.204081632653061</v>
      </c>
      <c r="Y180" s="15">
        <v>1.575649059982095</v>
      </c>
      <c r="Z180" s="14">
        <v>613</v>
      </c>
      <c r="AA180" s="14">
        <v>549</v>
      </c>
      <c r="AB180" s="16">
        <f t="shared" si="29"/>
        <v>-10.440456769983687</v>
      </c>
      <c r="AC180" s="15">
        <v>4.914950760966875</v>
      </c>
      <c r="AD180" s="14">
        <v>40</v>
      </c>
      <c r="AE180" s="14">
        <v>26</v>
      </c>
      <c r="AF180" s="16" t="str">
        <f t="shared" si="30"/>
        <v>-</v>
      </c>
      <c r="AG180" s="16">
        <v>0.23276633840644584</v>
      </c>
      <c r="AH180" s="18">
        <v>4250</v>
      </c>
      <c r="AI180" s="18">
        <v>3932</v>
      </c>
      <c r="AJ180" s="16">
        <f t="shared" si="31"/>
        <v>-7.482352941176473</v>
      </c>
      <c r="AK180" s="16">
        <v>35.20143240823634</v>
      </c>
    </row>
    <row r="181" spans="1:37" s="38" customFormat="1" ht="15" customHeight="1">
      <c r="A181" s="36" t="s">
        <v>212</v>
      </c>
      <c r="B181" s="36" t="s">
        <v>52</v>
      </c>
      <c r="C181" s="37">
        <v>1083.9</v>
      </c>
      <c r="D181" s="37">
        <v>446.4</v>
      </c>
      <c r="E181" s="14">
        <v>12103</v>
      </c>
      <c r="F181" s="14">
        <v>11594</v>
      </c>
      <c r="G181" s="16">
        <f t="shared" si="24"/>
        <v>-4.205568867222997</v>
      </c>
      <c r="H181" s="16">
        <v>10.696558723129439</v>
      </c>
      <c r="I181" s="14">
        <v>614</v>
      </c>
      <c r="J181" s="14">
        <v>673</v>
      </c>
      <c r="K181" s="16">
        <f t="shared" si="25"/>
        <v>9.609120521172642</v>
      </c>
      <c r="L181" s="14">
        <v>0.6209059876372358</v>
      </c>
      <c r="M181" s="14">
        <v>759</v>
      </c>
      <c r="N181" s="14">
        <v>645</v>
      </c>
      <c r="O181" s="16">
        <f t="shared" si="26"/>
        <v>-15.019762845849804</v>
      </c>
      <c r="P181" s="16">
        <v>0.595073346249654</v>
      </c>
      <c r="Q181" s="14">
        <v>4969</v>
      </c>
      <c r="R181" s="14">
        <v>4347</v>
      </c>
      <c r="S181" s="16">
        <f t="shared" si="27"/>
        <v>-12.51760917689676</v>
      </c>
      <c r="T181" s="15">
        <v>4.010517575422087</v>
      </c>
      <c r="U181" s="15">
        <v>9.737903225806452</v>
      </c>
      <c r="V181" s="14">
        <v>2347</v>
      </c>
      <c r="W181" s="14">
        <v>1805</v>
      </c>
      <c r="X181" s="16">
        <f t="shared" si="28"/>
        <v>-23.09331060928845</v>
      </c>
      <c r="Y181" s="15">
        <v>1.6652827751637604</v>
      </c>
      <c r="Z181" s="14">
        <v>7249</v>
      </c>
      <c r="AA181" s="14">
        <v>6350</v>
      </c>
      <c r="AB181" s="16">
        <f t="shared" si="29"/>
        <v>-12.401710580769764</v>
      </c>
      <c r="AC181" s="15">
        <v>5.858474028969462</v>
      </c>
      <c r="AD181" s="14">
        <v>459</v>
      </c>
      <c r="AE181" s="14">
        <v>291</v>
      </c>
      <c r="AF181" s="16">
        <f t="shared" si="30"/>
        <v>-36.60130718954249</v>
      </c>
      <c r="AG181" s="16">
        <v>0.26847495156379736</v>
      </c>
      <c r="AH181" s="14">
        <v>42490</v>
      </c>
      <c r="AI181" s="14">
        <v>37512</v>
      </c>
      <c r="AJ181" s="16">
        <f t="shared" si="31"/>
        <v>-11.715697811249704</v>
      </c>
      <c r="AK181" s="16">
        <v>34.60835870467755</v>
      </c>
    </row>
    <row r="182" spans="1:37" s="38" customFormat="1" ht="15" customHeight="1">
      <c r="A182" s="36"/>
      <c r="B182" s="36"/>
      <c r="C182" s="37"/>
      <c r="D182" s="37"/>
      <c r="E182" s="14"/>
      <c r="F182" s="14"/>
      <c r="G182" s="16"/>
      <c r="H182" s="16"/>
      <c r="I182" s="14"/>
      <c r="J182" s="14"/>
      <c r="K182" s="16"/>
      <c r="L182" s="14"/>
      <c r="M182" s="14"/>
      <c r="N182" s="14"/>
      <c r="O182" s="16"/>
      <c r="P182" s="16"/>
      <c r="Q182" s="14"/>
      <c r="R182" s="14"/>
      <c r="S182" s="16"/>
      <c r="T182" s="15"/>
      <c r="U182" s="15"/>
      <c r="V182" s="14"/>
      <c r="W182" s="14"/>
      <c r="X182" s="16"/>
      <c r="Y182" s="15"/>
      <c r="Z182" s="14"/>
      <c r="AA182" s="14"/>
      <c r="AB182" s="16"/>
      <c r="AC182" s="15"/>
      <c r="AD182" s="14"/>
      <c r="AE182" s="14"/>
      <c r="AF182" s="16"/>
      <c r="AG182" s="16"/>
      <c r="AH182" s="39"/>
      <c r="AI182" s="39"/>
      <c r="AJ182" s="16"/>
      <c r="AK182" s="16"/>
    </row>
    <row r="183" spans="1:37" s="38" customFormat="1" ht="15" customHeight="1">
      <c r="A183" s="36" t="s">
        <v>223</v>
      </c>
      <c r="B183" s="36" t="s">
        <v>224</v>
      </c>
      <c r="C183" s="37">
        <v>336.1</v>
      </c>
      <c r="D183" s="37">
        <v>145.8</v>
      </c>
      <c r="E183" s="14">
        <v>3770</v>
      </c>
      <c r="F183" s="14">
        <v>3532</v>
      </c>
      <c r="G183" s="16">
        <f t="shared" si="24"/>
        <v>-6.31299734748011</v>
      </c>
      <c r="H183" s="16">
        <v>10.508777149657838</v>
      </c>
      <c r="I183" s="14">
        <v>174</v>
      </c>
      <c r="J183" s="14">
        <v>224</v>
      </c>
      <c r="K183" s="16">
        <f t="shared" si="25"/>
        <v>28.735632183908045</v>
      </c>
      <c r="L183" s="14">
        <v>0.6664683130020826</v>
      </c>
      <c r="M183" s="14">
        <v>58</v>
      </c>
      <c r="N183" s="14">
        <v>53</v>
      </c>
      <c r="O183" s="16">
        <f t="shared" si="26"/>
        <v>-8.62068965517241</v>
      </c>
      <c r="P183" s="16">
        <v>0.15769116334424277</v>
      </c>
      <c r="Q183" s="14">
        <v>852</v>
      </c>
      <c r="R183" s="14">
        <v>732</v>
      </c>
      <c r="S183" s="16">
        <f t="shared" si="27"/>
        <v>-14.084507042253524</v>
      </c>
      <c r="T183" s="15">
        <v>2.177923237131806</v>
      </c>
      <c r="U183" s="15">
        <v>5.020576131687243</v>
      </c>
      <c r="V183" s="14">
        <v>552</v>
      </c>
      <c r="W183" s="14">
        <v>384</v>
      </c>
      <c r="X183" s="16">
        <f t="shared" si="28"/>
        <v>-30.434782608695656</v>
      </c>
      <c r="Y183" s="15">
        <v>1.1425171080035703</v>
      </c>
      <c r="Z183" s="14">
        <v>1334</v>
      </c>
      <c r="AA183" s="14">
        <v>937</v>
      </c>
      <c r="AB183" s="16">
        <f t="shared" si="29"/>
        <v>-29.760119940029984</v>
      </c>
      <c r="AC183" s="15">
        <v>2.7878607557274617</v>
      </c>
      <c r="AD183" s="14">
        <v>302</v>
      </c>
      <c r="AE183" s="14">
        <v>196</v>
      </c>
      <c r="AF183" s="16">
        <f t="shared" si="30"/>
        <v>-35.099337748344375</v>
      </c>
      <c r="AG183" s="16">
        <v>0.5831597738768224</v>
      </c>
      <c r="AH183" s="18">
        <v>10408</v>
      </c>
      <c r="AI183" s="18">
        <v>9698</v>
      </c>
      <c r="AJ183" s="16">
        <f t="shared" si="31"/>
        <v>-6.821675634127599</v>
      </c>
      <c r="AK183" s="16">
        <v>28.85450758702767</v>
      </c>
    </row>
    <row r="184" spans="1:37" s="38" customFormat="1" ht="15" customHeight="1">
      <c r="A184" s="36" t="s">
        <v>223</v>
      </c>
      <c r="B184" s="36" t="s">
        <v>225</v>
      </c>
      <c r="C184" s="37">
        <v>261.1</v>
      </c>
      <c r="D184" s="37">
        <v>117.1</v>
      </c>
      <c r="E184" s="14">
        <v>7372</v>
      </c>
      <c r="F184" s="14">
        <v>6828</v>
      </c>
      <c r="G184" s="16">
        <f t="shared" si="24"/>
        <v>-7.379272924579494</v>
      </c>
      <c r="H184" s="16">
        <v>26.1509000382995</v>
      </c>
      <c r="I184" s="14">
        <v>328</v>
      </c>
      <c r="J184" s="14">
        <v>426</v>
      </c>
      <c r="K184" s="16">
        <f t="shared" si="25"/>
        <v>29.87804878048781</v>
      </c>
      <c r="L184" s="14">
        <v>1.6315587897357333</v>
      </c>
      <c r="M184" s="14">
        <v>339</v>
      </c>
      <c r="N184" s="14">
        <v>280</v>
      </c>
      <c r="O184" s="16">
        <f t="shared" si="26"/>
        <v>-17.404129793510325</v>
      </c>
      <c r="P184" s="16">
        <v>1.072386058981233</v>
      </c>
      <c r="Q184" s="14">
        <v>2175</v>
      </c>
      <c r="R184" s="14">
        <v>1868</v>
      </c>
      <c r="S184" s="16">
        <f t="shared" si="27"/>
        <v>-14.11494252873563</v>
      </c>
      <c r="T184" s="15">
        <v>7.154346993489084</v>
      </c>
      <c r="U184" s="15">
        <v>15.952177625960719</v>
      </c>
      <c r="V184" s="14">
        <v>1016</v>
      </c>
      <c r="W184" s="14">
        <v>741</v>
      </c>
      <c r="X184" s="16">
        <f t="shared" si="28"/>
        <v>-27.066929133858263</v>
      </c>
      <c r="Y184" s="15">
        <v>2.8379931060896206</v>
      </c>
      <c r="Z184" s="14">
        <v>2104</v>
      </c>
      <c r="AA184" s="14">
        <v>1837</v>
      </c>
      <c r="AB184" s="16">
        <f t="shared" si="29"/>
        <v>-12.69011406844106</v>
      </c>
      <c r="AC184" s="15">
        <v>7.035618536959019</v>
      </c>
      <c r="AD184" s="14">
        <v>511</v>
      </c>
      <c r="AE184" s="14">
        <v>478</v>
      </c>
      <c r="AF184" s="16">
        <f t="shared" si="30"/>
        <v>-6.4579256360078325</v>
      </c>
      <c r="AG184" s="16">
        <v>1.830716200689391</v>
      </c>
      <c r="AH184" s="18">
        <v>18348</v>
      </c>
      <c r="AI184" s="18">
        <v>17378</v>
      </c>
      <c r="AJ184" s="16">
        <f t="shared" si="31"/>
        <v>-5.2866797471114</v>
      </c>
      <c r="AK184" s="16">
        <v>66.5568747606281</v>
      </c>
    </row>
    <row r="185" spans="1:37" s="38" customFormat="1" ht="15" customHeight="1">
      <c r="A185" s="36" t="s">
        <v>223</v>
      </c>
      <c r="B185" s="36" t="s">
        <v>226</v>
      </c>
      <c r="C185" s="37">
        <v>157.2</v>
      </c>
      <c r="D185" s="37">
        <v>69.7</v>
      </c>
      <c r="E185" s="14">
        <v>3815</v>
      </c>
      <c r="F185" s="14">
        <v>3579</v>
      </c>
      <c r="G185" s="16">
        <f t="shared" si="24"/>
        <v>-6.186107470511137</v>
      </c>
      <c r="H185" s="16">
        <v>22.767175572519086</v>
      </c>
      <c r="I185" s="14">
        <v>212</v>
      </c>
      <c r="J185" s="14">
        <v>275</v>
      </c>
      <c r="K185" s="16">
        <f t="shared" si="25"/>
        <v>29.71698113207548</v>
      </c>
      <c r="L185" s="14">
        <v>1.7493638676844785</v>
      </c>
      <c r="M185" s="14">
        <v>215</v>
      </c>
      <c r="N185" s="14">
        <v>166</v>
      </c>
      <c r="O185" s="16">
        <f t="shared" si="26"/>
        <v>-22.790697674418603</v>
      </c>
      <c r="P185" s="16">
        <v>1.0559796437659035</v>
      </c>
      <c r="Q185" s="14">
        <v>1574</v>
      </c>
      <c r="R185" s="14">
        <v>1063</v>
      </c>
      <c r="S185" s="16">
        <f t="shared" si="27"/>
        <v>-32.46505717916137</v>
      </c>
      <c r="T185" s="15">
        <v>6.762086513994912</v>
      </c>
      <c r="U185" s="15">
        <v>15.251076040172165</v>
      </c>
      <c r="V185" s="14">
        <v>614</v>
      </c>
      <c r="W185" s="14">
        <v>458</v>
      </c>
      <c r="X185" s="16">
        <f t="shared" si="28"/>
        <v>-25.407166123778502</v>
      </c>
      <c r="Y185" s="15">
        <v>2.9134860050890588</v>
      </c>
      <c r="Z185" s="14">
        <v>1247</v>
      </c>
      <c r="AA185" s="14">
        <v>1230</v>
      </c>
      <c r="AB185" s="16">
        <f t="shared" si="29"/>
        <v>-1.3632718524458687</v>
      </c>
      <c r="AC185" s="15">
        <v>7.8244274809160315</v>
      </c>
      <c r="AD185" s="14">
        <v>339</v>
      </c>
      <c r="AE185" s="14">
        <v>252</v>
      </c>
      <c r="AF185" s="16">
        <f t="shared" si="30"/>
        <v>-25.663716814159287</v>
      </c>
      <c r="AG185" s="16">
        <v>1.6030534351145038</v>
      </c>
      <c r="AH185" s="18">
        <v>12962</v>
      </c>
      <c r="AI185" s="18">
        <v>11429</v>
      </c>
      <c r="AJ185" s="16">
        <f t="shared" si="31"/>
        <v>-11.8268785681222</v>
      </c>
      <c r="AK185" s="16">
        <v>72.70356234096693</v>
      </c>
    </row>
    <row r="186" spans="1:37" s="38" customFormat="1" ht="15" customHeight="1">
      <c r="A186" s="36" t="s">
        <v>223</v>
      </c>
      <c r="B186" s="36" t="s">
        <v>227</v>
      </c>
      <c r="C186" s="37">
        <v>160.5</v>
      </c>
      <c r="D186" s="37">
        <v>70</v>
      </c>
      <c r="E186" s="14">
        <v>3104</v>
      </c>
      <c r="F186" s="14">
        <v>2727</v>
      </c>
      <c r="G186" s="16">
        <f t="shared" si="24"/>
        <v>-12.145618556701033</v>
      </c>
      <c r="H186" s="16">
        <v>16.990654205607477</v>
      </c>
      <c r="I186" s="14">
        <v>254</v>
      </c>
      <c r="J186" s="14">
        <v>237</v>
      </c>
      <c r="K186" s="16">
        <f t="shared" si="25"/>
        <v>-6.69291338582677</v>
      </c>
      <c r="L186" s="14">
        <v>1.4766355140186915</v>
      </c>
      <c r="M186" s="14">
        <v>161</v>
      </c>
      <c r="N186" s="14">
        <v>114</v>
      </c>
      <c r="O186" s="16">
        <f t="shared" si="26"/>
        <v>-29.19254658385093</v>
      </c>
      <c r="P186" s="16">
        <v>0.7102803738317757</v>
      </c>
      <c r="Q186" s="14">
        <v>1290</v>
      </c>
      <c r="R186" s="14">
        <v>893</v>
      </c>
      <c r="S186" s="16">
        <f t="shared" si="27"/>
        <v>-30.775193798449607</v>
      </c>
      <c r="T186" s="15">
        <v>5.56386292834891</v>
      </c>
      <c r="U186" s="15">
        <v>12.757142857142858</v>
      </c>
      <c r="V186" s="14">
        <v>611</v>
      </c>
      <c r="W186" s="14">
        <v>397</v>
      </c>
      <c r="X186" s="16">
        <f t="shared" si="28"/>
        <v>-35.02454991816693</v>
      </c>
      <c r="Y186" s="15">
        <v>2.473520249221184</v>
      </c>
      <c r="Z186" s="14">
        <v>968</v>
      </c>
      <c r="AA186" s="14">
        <v>565</v>
      </c>
      <c r="AB186" s="16">
        <f t="shared" si="29"/>
        <v>-41.632231404958674</v>
      </c>
      <c r="AC186" s="15">
        <v>3.520249221183801</v>
      </c>
      <c r="AD186" s="14">
        <v>206</v>
      </c>
      <c r="AE186" s="14">
        <v>131</v>
      </c>
      <c r="AF186" s="16">
        <f t="shared" si="30"/>
        <v>-36.40776699029126</v>
      </c>
      <c r="AG186" s="16">
        <v>0.8161993769470405</v>
      </c>
      <c r="AH186" s="18">
        <v>9709</v>
      </c>
      <c r="AI186" s="18">
        <v>7940</v>
      </c>
      <c r="AJ186" s="16">
        <f t="shared" si="31"/>
        <v>-18.220208054382535</v>
      </c>
      <c r="AK186" s="16">
        <v>49.47040498442367</v>
      </c>
    </row>
    <row r="187" spans="1:37" s="38" customFormat="1" ht="15" customHeight="1">
      <c r="A187" s="36" t="s">
        <v>223</v>
      </c>
      <c r="B187" s="36" t="s">
        <v>52</v>
      </c>
      <c r="C187" s="37">
        <v>914.8</v>
      </c>
      <c r="D187" s="37">
        <v>402.5</v>
      </c>
      <c r="E187" s="14">
        <v>18061</v>
      </c>
      <c r="F187" s="14">
        <v>16666</v>
      </c>
      <c r="G187" s="16">
        <f t="shared" si="24"/>
        <v>-7.72382481590167</v>
      </c>
      <c r="H187" s="16">
        <v>18.218189768255357</v>
      </c>
      <c r="I187" s="14">
        <v>968</v>
      </c>
      <c r="J187" s="14">
        <v>1162</v>
      </c>
      <c r="K187" s="16">
        <f t="shared" si="25"/>
        <v>20.04132231404958</v>
      </c>
      <c r="L187" s="14">
        <v>1.270222999562746</v>
      </c>
      <c r="M187" s="14">
        <v>773</v>
      </c>
      <c r="N187" s="14">
        <v>613</v>
      </c>
      <c r="O187" s="16">
        <f t="shared" si="26"/>
        <v>-20.698576972833116</v>
      </c>
      <c r="P187" s="16">
        <v>0.670091823349366</v>
      </c>
      <c r="Q187" s="14">
        <v>5891</v>
      </c>
      <c r="R187" s="14">
        <v>4556</v>
      </c>
      <c r="S187" s="16">
        <f t="shared" si="27"/>
        <v>-22.661687319640134</v>
      </c>
      <c r="T187" s="15">
        <v>4.980323567993004</v>
      </c>
      <c r="U187" s="15">
        <v>11.319254658385093</v>
      </c>
      <c r="V187" s="14">
        <v>2793</v>
      </c>
      <c r="W187" s="14">
        <v>1980</v>
      </c>
      <c r="X187" s="16">
        <f t="shared" si="28"/>
        <v>-29.108485499462944</v>
      </c>
      <c r="Y187" s="15">
        <v>2.164407520769567</v>
      </c>
      <c r="Z187" s="14">
        <v>5653</v>
      </c>
      <c r="AA187" s="14">
        <v>4569</v>
      </c>
      <c r="AB187" s="16">
        <f t="shared" si="29"/>
        <v>-19.175658942154605</v>
      </c>
      <c r="AC187" s="15">
        <v>4.994534324442501</v>
      </c>
      <c r="AD187" s="14">
        <v>1358</v>
      </c>
      <c r="AE187" s="14">
        <v>1057</v>
      </c>
      <c r="AF187" s="16">
        <f t="shared" si="30"/>
        <v>-22.164948453608247</v>
      </c>
      <c r="AG187" s="16">
        <v>1.1554438128552689</v>
      </c>
      <c r="AH187" s="14">
        <v>51427</v>
      </c>
      <c r="AI187" s="14">
        <v>46445</v>
      </c>
      <c r="AJ187" s="16">
        <f t="shared" si="31"/>
        <v>-9.68751822972369</v>
      </c>
      <c r="AK187" s="16">
        <v>50.770660253607346</v>
      </c>
    </row>
    <row r="188" spans="1:37" s="38" customFormat="1" ht="15" customHeight="1">
      <c r="A188" s="41"/>
      <c r="B188" s="36"/>
      <c r="C188" s="37"/>
      <c r="D188" s="37"/>
      <c r="E188" s="14"/>
      <c r="F188" s="14"/>
      <c r="G188" s="16"/>
      <c r="H188" s="16"/>
      <c r="I188" s="14"/>
      <c r="J188" s="14"/>
      <c r="K188" s="16"/>
      <c r="L188" s="14"/>
      <c r="M188" s="14"/>
      <c r="N188" s="14"/>
      <c r="O188" s="16"/>
      <c r="P188" s="16"/>
      <c r="Q188" s="14"/>
      <c r="R188" s="14"/>
      <c r="S188" s="16"/>
      <c r="T188" s="15"/>
      <c r="U188" s="15"/>
      <c r="V188" s="14"/>
      <c r="W188" s="14"/>
      <c r="X188" s="16"/>
      <c r="Y188" s="15"/>
      <c r="Z188" s="14"/>
      <c r="AA188" s="14"/>
      <c r="AB188" s="16"/>
      <c r="AC188" s="15"/>
      <c r="AD188" s="14"/>
      <c r="AE188" s="14"/>
      <c r="AF188" s="16"/>
      <c r="AG188" s="16"/>
      <c r="AH188" s="39"/>
      <c r="AI188" s="39"/>
      <c r="AJ188" s="16"/>
      <c r="AK188" s="16"/>
    </row>
    <row r="189" spans="1:37" s="38" customFormat="1" ht="15" customHeight="1">
      <c r="A189" s="36" t="s">
        <v>228</v>
      </c>
      <c r="B189" s="36" t="s">
        <v>229</v>
      </c>
      <c r="C189" s="37">
        <v>113</v>
      </c>
      <c r="D189" s="37">
        <v>46.9</v>
      </c>
      <c r="E189" s="14">
        <v>1334</v>
      </c>
      <c r="F189" s="14">
        <v>1197</v>
      </c>
      <c r="G189" s="16">
        <f t="shared" si="24"/>
        <v>-10.269865067466267</v>
      </c>
      <c r="H189" s="16">
        <v>10.5929203539823</v>
      </c>
      <c r="I189" s="14">
        <v>97</v>
      </c>
      <c r="J189" s="14">
        <v>89</v>
      </c>
      <c r="K189" s="16">
        <f t="shared" si="25"/>
        <v>-8.247422680412376</v>
      </c>
      <c r="L189" s="14">
        <v>0.7876106194690266</v>
      </c>
      <c r="M189" s="14">
        <v>67</v>
      </c>
      <c r="N189" s="14">
        <v>53</v>
      </c>
      <c r="O189" s="16">
        <f t="shared" si="26"/>
        <v>-20.895522388059707</v>
      </c>
      <c r="P189" s="16">
        <v>0.4690265486725664</v>
      </c>
      <c r="Q189" s="14">
        <v>350</v>
      </c>
      <c r="R189" s="14">
        <v>250</v>
      </c>
      <c r="S189" s="16">
        <f t="shared" si="27"/>
        <v>-28.57142857142857</v>
      </c>
      <c r="T189" s="15">
        <v>2.2123893805309733</v>
      </c>
      <c r="U189" s="15">
        <v>5.330490405117271</v>
      </c>
      <c r="V189" s="14">
        <v>239</v>
      </c>
      <c r="W189" s="14">
        <v>163</v>
      </c>
      <c r="X189" s="16">
        <f t="shared" si="28"/>
        <v>-31.799163179916324</v>
      </c>
      <c r="Y189" s="15">
        <v>1.4424778761061947</v>
      </c>
      <c r="Z189" s="14">
        <v>500</v>
      </c>
      <c r="AA189" s="14">
        <v>345</v>
      </c>
      <c r="AB189" s="16">
        <f t="shared" si="29"/>
        <v>-31.000000000000007</v>
      </c>
      <c r="AC189" s="15">
        <v>3.0530973451327434</v>
      </c>
      <c r="AD189" s="14">
        <v>63</v>
      </c>
      <c r="AE189" s="14">
        <v>49</v>
      </c>
      <c r="AF189" s="16">
        <f t="shared" si="30"/>
        <v>-22.22222222222222</v>
      </c>
      <c r="AG189" s="16">
        <v>0.4336283185840708</v>
      </c>
      <c r="AH189" s="18">
        <v>4211</v>
      </c>
      <c r="AI189" s="18">
        <v>3307</v>
      </c>
      <c r="AJ189" s="16">
        <f t="shared" si="31"/>
        <v>-21.467584896699123</v>
      </c>
      <c r="AK189" s="16">
        <v>29.265486725663717</v>
      </c>
    </row>
    <row r="190" spans="1:37" s="38" customFormat="1" ht="15" customHeight="1">
      <c r="A190" s="36" t="s">
        <v>228</v>
      </c>
      <c r="B190" s="36" t="s">
        <v>230</v>
      </c>
      <c r="C190" s="37">
        <v>148.1</v>
      </c>
      <c r="D190" s="37">
        <v>62.5</v>
      </c>
      <c r="E190" s="14">
        <v>2006</v>
      </c>
      <c r="F190" s="14">
        <v>1641</v>
      </c>
      <c r="G190" s="16">
        <f t="shared" si="24"/>
        <v>-18.195413758723834</v>
      </c>
      <c r="H190" s="16">
        <v>11.080351114112087</v>
      </c>
      <c r="I190" s="14">
        <v>97</v>
      </c>
      <c r="J190" s="14">
        <v>100</v>
      </c>
      <c r="K190" s="16">
        <f t="shared" si="25"/>
        <v>3.092783505154628</v>
      </c>
      <c r="L190" s="14">
        <v>0.675219446320054</v>
      </c>
      <c r="M190" s="14">
        <v>80</v>
      </c>
      <c r="N190" s="14">
        <v>60</v>
      </c>
      <c r="O190" s="16">
        <f t="shared" si="26"/>
        <v>-25</v>
      </c>
      <c r="P190" s="16">
        <v>0.4051316677920324</v>
      </c>
      <c r="Q190" s="14">
        <v>395</v>
      </c>
      <c r="R190" s="14">
        <v>420</v>
      </c>
      <c r="S190" s="16">
        <f t="shared" si="27"/>
        <v>6.329113924050622</v>
      </c>
      <c r="T190" s="15">
        <v>2.835921674544227</v>
      </c>
      <c r="U190" s="15">
        <v>6.72</v>
      </c>
      <c r="V190" s="14">
        <v>239</v>
      </c>
      <c r="W190" s="14">
        <v>194</v>
      </c>
      <c r="X190" s="16">
        <f t="shared" si="28"/>
        <v>-18.828451882845187</v>
      </c>
      <c r="Y190" s="15">
        <v>1.309925725860905</v>
      </c>
      <c r="Z190" s="14">
        <v>602</v>
      </c>
      <c r="AA190" s="14">
        <v>524</v>
      </c>
      <c r="AB190" s="16">
        <f t="shared" si="29"/>
        <v>-12.956810631229231</v>
      </c>
      <c r="AC190" s="15">
        <v>3.538149898717083</v>
      </c>
      <c r="AD190" s="14">
        <v>101</v>
      </c>
      <c r="AE190" s="14">
        <v>86</v>
      </c>
      <c r="AF190" s="16">
        <f t="shared" si="30"/>
        <v>-14.851485148514854</v>
      </c>
      <c r="AG190" s="16">
        <v>0.5806887238352465</v>
      </c>
      <c r="AH190" s="18">
        <v>5579</v>
      </c>
      <c r="AI190" s="18">
        <v>5007</v>
      </c>
      <c r="AJ190" s="16">
        <f t="shared" si="31"/>
        <v>-10.252733464778629</v>
      </c>
      <c r="AK190" s="16">
        <v>33.8082376772451</v>
      </c>
    </row>
    <row r="191" spans="1:37" s="38" customFormat="1" ht="15" customHeight="1">
      <c r="A191" s="36" t="s">
        <v>228</v>
      </c>
      <c r="B191" s="36" t="s">
        <v>55</v>
      </c>
      <c r="C191" s="37">
        <v>191.4</v>
      </c>
      <c r="D191" s="37">
        <v>79.2</v>
      </c>
      <c r="E191" s="14">
        <v>3583</v>
      </c>
      <c r="F191" s="14">
        <v>3032</v>
      </c>
      <c r="G191" s="16">
        <f t="shared" si="24"/>
        <v>-15.378174713926873</v>
      </c>
      <c r="H191" s="16">
        <v>15.841170323928944</v>
      </c>
      <c r="I191" s="14">
        <v>194</v>
      </c>
      <c r="J191" s="14">
        <v>175</v>
      </c>
      <c r="K191" s="16">
        <f t="shared" si="25"/>
        <v>-9.79381443298969</v>
      </c>
      <c r="L191" s="14">
        <v>0.9143155694879832</v>
      </c>
      <c r="M191" s="14">
        <v>149</v>
      </c>
      <c r="N191" s="14">
        <v>147</v>
      </c>
      <c r="O191" s="16">
        <f t="shared" si="26"/>
        <v>-1.342281879194629</v>
      </c>
      <c r="P191" s="16">
        <v>0.768025078369906</v>
      </c>
      <c r="Q191" s="14">
        <v>902</v>
      </c>
      <c r="R191" s="14">
        <v>733</v>
      </c>
      <c r="S191" s="16">
        <f t="shared" si="27"/>
        <v>-18.736141906873616</v>
      </c>
      <c r="T191" s="15">
        <v>3.829676071055381</v>
      </c>
      <c r="U191" s="15">
        <v>9.255050505050505</v>
      </c>
      <c r="V191" s="14">
        <v>766</v>
      </c>
      <c r="W191" s="14">
        <v>526</v>
      </c>
      <c r="X191" s="16">
        <f t="shared" si="28"/>
        <v>-31.33159268929504</v>
      </c>
      <c r="Y191" s="15">
        <v>2.748171368861024</v>
      </c>
      <c r="Z191" s="14">
        <v>1613</v>
      </c>
      <c r="AA191" s="14">
        <v>1067</v>
      </c>
      <c r="AB191" s="16">
        <f t="shared" si="29"/>
        <v>-33.84996900185989</v>
      </c>
      <c r="AC191" s="15">
        <v>5.57471264367816</v>
      </c>
      <c r="AD191" s="14">
        <v>324</v>
      </c>
      <c r="AE191" s="14">
        <v>210</v>
      </c>
      <c r="AF191" s="16">
        <f t="shared" si="30"/>
        <v>-35.18518518518518</v>
      </c>
      <c r="AG191" s="16">
        <v>1.09717868338558</v>
      </c>
      <c r="AH191" s="18">
        <v>10462</v>
      </c>
      <c r="AI191" s="18">
        <v>8396</v>
      </c>
      <c r="AJ191" s="16">
        <f t="shared" si="31"/>
        <v>-19.74765819155038</v>
      </c>
      <c r="AK191" s="16">
        <v>43.8662486938349</v>
      </c>
    </row>
    <row r="192" spans="1:37" s="38" customFormat="1" ht="15" customHeight="1">
      <c r="A192" s="36" t="s">
        <v>228</v>
      </c>
      <c r="B192" s="36" t="s">
        <v>231</v>
      </c>
      <c r="C192" s="37">
        <v>106.2</v>
      </c>
      <c r="D192" s="37">
        <v>47.1</v>
      </c>
      <c r="E192" s="14">
        <v>1543</v>
      </c>
      <c r="F192" s="14">
        <v>1261</v>
      </c>
      <c r="G192" s="16">
        <f t="shared" si="24"/>
        <v>-18.27608554763448</v>
      </c>
      <c r="H192" s="16">
        <v>11.873822975517891</v>
      </c>
      <c r="I192" s="14">
        <v>89</v>
      </c>
      <c r="J192" s="14">
        <v>88</v>
      </c>
      <c r="K192" s="16">
        <f t="shared" si="25"/>
        <v>-1.1235955056179803</v>
      </c>
      <c r="L192" s="14">
        <v>0.8286252354048964</v>
      </c>
      <c r="M192" s="14">
        <v>39</v>
      </c>
      <c r="N192" s="14">
        <v>44</v>
      </c>
      <c r="O192" s="16" t="str">
        <f t="shared" si="26"/>
        <v>-</v>
      </c>
      <c r="P192" s="16">
        <v>0.4143126177024482</v>
      </c>
      <c r="Q192" s="14">
        <v>219</v>
      </c>
      <c r="R192" s="14">
        <v>211</v>
      </c>
      <c r="S192" s="16">
        <f t="shared" si="27"/>
        <v>-3.65296803652968</v>
      </c>
      <c r="T192" s="15">
        <v>1.9868173258003765</v>
      </c>
      <c r="U192" s="15">
        <v>4.479830148619957</v>
      </c>
      <c r="V192" s="14">
        <v>230</v>
      </c>
      <c r="W192" s="14">
        <v>185</v>
      </c>
      <c r="X192" s="16">
        <f t="shared" si="28"/>
        <v>-19.565217391304344</v>
      </c>
      <c r="Y192" s="15">
        <v>1.7419962335216572</v>
      </c>
      <c r="Z192" s="14">
        <v>399</v>
      </c>
      <c r="AA192" s="14">
        <v>379</v>
      </c>
      <c r="AB192" s="16">
        <f t="shared" si="29"/>
        <v>-5.012531328320802</v>
      </c>
      <c r="AC192" s="15">
        <v>3.5687382297551786</v>
      </c>
      <c r="AD192" s="14">
        <v>114</v>
      </c>
      <c r="AE192" s="14">
        <v>73</v>
      </c>
      <c r="AF192" s="16">
        <f t="shared" si="30"/>
        <v>-35.96491228070175</v>
      </c>
      <c r="AG192" s="16">
        <v>0.687382297551789</v>
      </c>
      <c r="AH192" s="18">
        <v>4361</v>
      </c>
      <c r="AI192" s="18">
        <v>3787</v>
      </c>
      <c r="AJ192" s="16">
        <f t="shared" si="31"/>
        <v>-13.16211878009631</v>
      </c>
      <c r="AK192" s="16">
        <v>35.65913370998117</v>
      </c>
    </row>
    <row r="193" spans="1:37" s="38" customFormat="1" ht="15" customHeight="1">
      <c r="A193" s="36" t="s">
        <v>228</v>
      </c>
      <c r="B193" s="36" t="s">
        <v>232</v>
      </c>
      <c r="C193" s="37">
        <v>146.8</v>
      </c>
      <c r="D193" s="37">
        <v>60.2</v>
      </c>
      <c r="E193" s="14">
        <v>2137</v>
      </c>
      <c r="F193" s="14">
        <v>1898</v>
      </c>
      <c r="G193" s="16">
        <f t="shared" si="24"/>
        <v>-11.18390266729059</v>
      </c>
      <c r="H193" s="16">
        <v>12.929155313351497</v>
      </c>
      <c r="I193" s="14">
        <v>111</v>
      </c>
      <c r="J193" s="14">
        <v>125</v>
      </c>
      <c r="K193" s="16">
        <f t="shared" si="25"/>
        <v>12.612612612612617</v>
      </c>
      <c r="L193" s="14">
        <v>0.8514986376021798</v>
      </c>
      <c r="M193" s="14">
        <v>72</v>
      </c>
      <c r="N193" s="14">
        <v>59</v>
      </c>
      <c r="O193" s="16">
        <f t="shared" si="26"/>
        <v>-18.055555555555557</v>
      </c>
      <c r="P193" s="16">
        <v>0.4019073569482289</v>
      </c>
      <c r="Q193" s="14">
        <v>304</v>
      </c>
      <c r="R193" s="14">
        <v>294</v>
      </c>
      <c r="S193" s="16">
        <f t="shared" si="27"/>
        <v>-3.289473684210531</v>
      </c>
      <c r="T193" s="15">
        <v>2.0027247956403267</v>
      </c>
      <c r="U193" s="15">
        <v>4.883720930232558</v>
      </c>
      <c r="V193" s="14">
        <v>419</v>
      </c>
      <c r="W193" s="14">
        <v>374</v>
      </c>
      <c r="X193" s="16">
        <f t="shared" si="28"/>
        <v>-10.739856801909308</v>
      </c>
      <c r="Y193" s="15">
        <v>2.547683923705722</v>
      </c>
      <c r="Z193" s="14">
        <v>784</v>
      </c>
      <c r="AA193" s="14">
        <v>638</v>
      </c>
      <c r="AB193" s="16">
        <f t="shared" si="29"/>
        <v>-18.622448979591834</v>
      </c>
      <c r="AC193" s="15">
        <v>4.346049046321525</v>
      </c>
      <c r="AD193" s="14">
        <v>158</v>
      </c>
      <c r="AE193" s="14">
        <v>118</v>
      </c>
      <c r="AF193" s="16">
        <f t="shared" si="30"/>
        <v>-25.31645569620253</v>
      </c>
      <c r="AG193" s="16">
        <v>0.8038147138964578</v>
      </c>
      <c r="AH193" s="18">
        <v>5751</v>
      </c>
      <c r="AI193" s="18">
        <v>4860</v>
      </c>
      <c r="AJ193" s="16">
        <f t="shared" si="31"/>
        <v>-15.492957746478876</v>
      </c>
      <c r="AK193" s="16">
        <v>33.10626702997275</v>
      </c>
    </row>
    <row r="194" spans="1:37" s="38" customFormat="1" ht="15" customHeight="1">
      <c r="A194" s="36" t="s">
        <v>228</v>
      </c>
      <c r="B194" s="36" t="s">
        <v>233</v>
      </c>
      <c r="C194" s="37">
        <v>253.5</v>
      </c>
      <c r="D194" s="37">
        <v>105.2</v>
      </c>
      <c r="E194" s="14">
        <v>4297</v>
      </c>
      <c r="F194" s="14">
        <v>3690</v>
      </c>
      <c r="G194" s="16">
        <f t="shared" si="24"/>
        <v>-14.12613451245055</v>
      </c>
      <c r="H194" s="16">
        <v>14.55621301775148</v>
      </c>
      <c r="I194" s="14">
        <v>259</v>
      </c>
      <c r="J194" s="14">
        <v>273</v>
      </c>
      <c r="K194" s="16">
        <f t="shared" si="25"/>
        <v>5.405405405405395</v>
      </c>
      <c r="L194" s="14">
        <v>1.0769230769230769</v>
      </c>
      <c r="M194" s="14">
        <v>216</v>
      </c>
      <c r="N194" s="14">
        <v>190</v>
      </c>
      <c r="O194" s="16">
        <f t="shared" si="26"/>
        <v>-12.037037037037035</v>
      </c>
      <c r="P194" s="16">
        <v>0.7495069033530573</v>
      </c>
      <c r="Q194" s="14">
        <v>933</v>
      </c>
      <c r="R194" s="14">
        <v>666</v>
      </c>
      <c r="S194" s="16">
        <f t="shared" si="27"/>
        <v>-28.617363344051448</v>
      </c>
      <c r="T194" s="15">
        <v>2.6272189349112427</v>
      </c>
      <c r="U194" s="15">
        <v>6.330798479087452</v>
      </c>
      <c r="V194" s="14">
        <v>855</v>
      </c>
      <c r="W194" s="14">
        <v>644</v>
      </c>
      <c r="X194" s="16">
        <f t="shared" si="28"/>
        <v>-24.67836257309941</v>
      </c>
      <c r="Y194" s="15">
        <v>2.5404339250493098</v>
      </c>
      <c r="Z194" s="14">
        <v>1694</v>
      </c>
      <c r="AA194" s="14">
        <v>1300</v>
      </c>
      <c r="AB194" s="16">
        <f t="shared" si="29"/>
        <v>-23.258559622195985</v>
      </c>
      <c r="AC194" s="15">
        <v>5.128205128205129</v>
      </c>
      <c r="AD194" s="14">
        <v>261</v>
      </c>
      <c r="AE194" s="14">
        <v>206</v>
      </c>
      <c r="AF194" s="16">
        <f t="shared" si="30"/>
        <v>-21.0727969348659</v>
      </c>
      <c r="AG194" s="16">
        <v>0.8126232741617357</v>
      </c>
      <c r="AH194" s="18">
        <v>12749</v>
      </c>
      <c r="AI194" s="18">
        <v>10093</v>
      </c>
      <c r="AJ194" s="16">
        <f t="shared" si="31"/>
        <v>-20.833006510314533</v>
      </c>
      <c r="AK194" s="16">
        <v>39.814595660749504</v>
      </c>
    </row>
    <row r="195" spans="1:37" s="38" customFormat="1" ht="15" customHeight="1">
      <c r="A195" s="36" t="s">
        <v>228</v>
      </c>
      <c r="B195" s="36" t="s">
        <v>234</v>
      </c>
      <c r="C195" s="37">
        <v>112.8</v>
      </c>
      <c r="D195" s="37">
        <v>48</v>
      </c>
      <c r="E195" s="14">
        <v>723</v>
      </c>
      <c r="F195" s="14">
        <v>824</v>
      </c>
      <c r="G195" s="16">
        <f t="shared" si="24"/>
        <v>13.969571230982014</v>
      </c>
      <c r="H195" s="16">
        <v>7.304964539007092</v>
      </c>
      <c r="I195" s="14">
        <v>49</v>
      </c>
      <c r="J195" s="14">
        <v>64</v>
      </c>
      <c r="K195" s="16" t="str">
        <f t="shared" si="25"/>
        <v>-</v>
      </c>
      <c r="L195" s="14">
        <v>0.5673758865248227</v>
      </c>
      <c r="M195" s="14">
        <v>34</v>
      </c>
      <c r="N195" s="14">
        <v>31</v>
      </c>
      <c r="O195" s="16" t="str">
        <f t="shared" si="26"/>
        <v>-</v>
      </c>
      <c r="P195" s="16">
        <v>0.274822695035461</v>
      </c>
      <c r="Q195" s="14">
        <v>351</v>
      </c>
      <c r="R195" s="14">
        <v>387</v>
      </c>
      <c r="S195" s="16">
        <f t="shared" si="27"/>
        <v>10.256410256410264</v>
      </c>
      <c r="T195" s="15">
        <v>3.4308510638297873</v>
      </c>
      <c r="U195" s="15">
        <v>8.0625</v>
      </c>
      <c r="V195" s="14">
        <v>303</v>
      </c>
      <c r="W195" s="14">
        <v>204</v>
      </c>
      <c r="X195" s="16">
        <f t="shared" si="28"/>
        <v>-32.67326732673267</v>
      </c>
      <c r="Y195" s="15">
        <v>1.8085106382978724</v>
      </c>
      <c r="Z195" s="14">
        <v>740</v>
      </c>
      <c r="AA195" s="14">
        <v>528</v>
      </c>
      <c r="AB195" s="16">
        <f t="shared" si="29"/>
        <v>-28.648648648648646</v>
      </c>
      <c r="AC195" s="15">
        <v>4.680851063829787</v>
      </c>
      <c r="AD195" s="14">
        <v>132</v>
      </c>
      <c r="AE195" s="14">
        <v>73</v>
      </c>
      <c r="AF195" s="16">
        <f t="shared" si="30"/>
        <v>-44.6969696969697</v>
      </c>
      <c r="AG195" s="16">
        <v>0.6471631205673759</v>
      </c>
      <c r="AH195" s="18">
        <v>3374</v>
      </c>
      <c r="AI195" s="18">
        <v>2898</v>
      </c>
      <c r="AJ195" s="16">
        <f t="shared" si="31"/>
        <v>-14.10788381742739</v>
      </c>
      <c r="AK195" s="16">
        <v>25.69148936170213</v>
      </c>
    </row>
    <row r="196" spans="1:37" s="38" customFormat="1" ht="15" customHeight="1">
      <c r="A196" s="36" t="s">
        <v>228</v>
      </c>
      <c r="B196" s="36" t="s">
        <v>235</v>
      </c>
      <c r="C196" s="37">
        <v>99.8</v>
      </c>
      <c r="D196" s="37">
        <v>44.6</v>
      </c>
      <c r="E196" s="14">
        <v>1475</v>
      </c>
      <c r="F196" s="14">
        <v>1445</v>
      </c>
      <c r="G196" s="16">
        <f t="shared" si="24"/>
        <v>-2.033898305084747</v>
      </c>
      <c r="H196" s="16">
        <v>14.478957915831664</v>
      </c>
      <c r="I196" s="14">
        <v>72</v>
      </c>
      <c r="J196" s="14">
        <v>85</v>
      </c>
      <c r="K196" s="16">
        <f t="shared" si="25"/>
        <v>18.055555555555557</v>
      </c>
      <c r="L196" s="14">
        <v>0.8517034068136273</v>
      </c>
      <c r="M196" s="14">
        <v>66</v>
      </c>
      <c r="N196" s="14">
        <v>52</v>
      </c>
      <c r="O196" s="16">
        <f t="shared" si="26"/>
        <v>-21.212121212121215</v>
      </c>
      <c r="P196" s="16">
        <v>0.5210420841683366</v>
      </c>
      <c r="Q196" s="14">
        <v>324</v>
      </c>
      <c r="R196" s="14">
        <v>328</v>
      </c>
      <c r="S196" s="16">
        <f t="shared" si="27"/>
        <v>1.2345679012345734</v>
      </c>
      <c r="T196" s="15">
        <v>3.2865731462925853</v>
      </c>
      <c r="U196" s="15">
        <v>7.354260089686099</v>
      </c>
      <c r="V196" s="14">
        <v>173</v>
      </c>
      <c r="W196" s="14">
        <v>117</v>
      </c>
      <c r="X196" s="16">
        <f t="shared" si="28"/>
        <v>-32.36994219653179</v>
      </c>
      <c r="Y196" s="15">
        <v>1.1723446893787575</v>
      </c>
      <c r="Z196" s="14">
        <v>437</v>
      </c>
      <c r="AA196" s="14">
        <v>305</v>
      </c>
      <c r="AB196" s="16">
        <f t="shared" si="29"/>
        <v>-30.205949656750576</v>
      </c>
      <c r="AC196" s="15">
        <v>3.056112224448898</v>
      </c>
      <c r="AD196" s="14">
        <v>63</v>
      </c>
      <c r="AE196" s="14">
        <v>41</v>
      </c>
      <c r="AF196" s="16">
        <f t="shared" si="30"/>
        <v>-34.92063492063492</v>
      </c>
      <c r="AG196" s="16">
        <v>0.41082164328657317</v>
      </c>
      <c r="AH196" s="18">
        <v>4239</v>
      </c>
      <c r="AI196" s="18">
        <v>3611</v>
      </c>
      <c r="AJ196" s="16">
        <f t="shared" si="31"/>
        <v>-14.814814814814813</v>
      </c>
      <c r="AK196" s="16">
        <v>36.18236472945892</v>
      </c>
    </row>
    <row r="197" spans="1:37" s="38" customFormat="1" ht="15" customHeight="1">
      <c r="A197" s="36" t="s">
        <v>228</v>
      </c>
      <c r="B197" s="36" t="s">
        <v>236</v>
      </c>
      <c r="C197" s="37">
        <v>130.8</v>
      </c>
      <c r="D197" s="37">
        <v>54.6</v>
      </c>
      <c r="E197" s="14">
        <v>2092</v>
      </c>
      <c r="F197" s="14">
        <v>1939</v>
      </c>
      <c r="G197" s="16">
        <f t="shared" si="24"/>
        <v>-7.313575525812621</v>
      </c>
      <c r="H197" s="16">
        <v>14.824159021406727</v>
      </c>
      <c r="I197" s="14">
        <v>114</v>
      </c>
      <c r="J197" s="14">
        <v>112</v>
      </c>
      <c r="K197" s="16">
        <f t="shared" si="25"/>
        <v>-1.7543859649122862</v>
      </c>
      <c r="L197" s="14">
        <v>0.856269113149847</v>
      </c>
      <c r="M197" s="14">
        <v>70</v>
      </c>
      <c r="N197" s="14">
        <v>57</v>
      </c>
      <c r="O197" s="16">
        <f t="shared" si="26"/>
        <v>-18.571428571428573</v>
      </c>
      <c r="P197" s="16">
        <v>0.4357798165137614</v>
      </c>
      <c r="Q197" s="14">
        <v>478</v>
      </c>
      <c r="R197" s="14">
        <v>578</v>
      </c>
      <c r="S197" s="16">
        <f t="shared" si="27"/>
        <v>20.920502092050206</v>
      </c>
      <c r="T197" s="15">
        <v>4.418960244648318</v>
      </c>
      <c r="U197" s="15">
        <v>10.586080586080586</v>
      </c>
      <c r="V197" s="14">
        <v>403</v>
      </c>
      <c r="W197" s="14">
        <v>312</v>
      </c>
      <c r="X197" s="16">
        <f t="shared" si="28"/>
        <v>-22.580645161290324</v>
      </c>
      <c r="Y197" s="15">
        <v>2.385321100917431</v>
      </c>
      <c r="Z197" s="14">
        <v>808</v>
      </c>
      <c r="AA197" s="14">
        <v>614</v>
      </c>
      <c r="AB197" s="16">
        <f t="shared" si="29"/>
        <v>-24.00990099009901</v>
      </c>
      <c r="AC197" s="15">
        <v>4.694189602446483</v>
      </c>
      <c r="AD197" s="14">
        <v>143</v>
      </c>
      <c r="AE197" s="14">
        <v>108</v>
      </c>
      <c r="AF197" s="16">
        <f t="shared" si="30"/>
        <v>-24.47552447552448</v>
      </c>
      <c r="AG197" s="16">
        <v>0.8256880733944953</v>
      </c>
      <c r="AH197" s="18">
        <v>6427</v>
      </c>
      <c r="AI197" s="18">
        <v>5554</v>
      </c>
      <c r="AJ197" s="16">
        <f t="shared" si="31"/>
        <v>-13.58332036720087</v>
      </c>
      <c r="AK197" s="16">
        <v>42.461773700305805</v>
      </c>
    </row>
    <row r="198" spans="1:37" s="38" customFormat="1" ht="15" customHeight="1">
      <c r="A198" s="36" t="s">
        <v>228</v>
      </c>
      <c r="B198" s="36" t="s">
        <v>237</v>
      </c>
      <c r="C198" s="37">
        <v>130.2</v>
      </c>
      <c r="D198" s="37">
        <v>58.4</v>
      </c>
      <c r="E198" s="14">
        <v>2778</v>
      </c>
      <c r="F198" s="14">
        <v>2382</v>
      </c>
      <c r="G198" s="16">
        <f t="shared" si="24"/>
        <v>-14.254859611231097</v>
      </c>
      <c r="H198" s="16">
        <v>18.29493087557604</v>
      </c>
      <c r="I198" s="14">
        <v>161</v>
      </c>
      <c r="J198" s="14">
        <v>158</v>
      </c>
      <c r="K198" s="16">
        <f t="shared" si="25"/>
        <v>-1.8633540372670843</v>
      </c>
      <c r="L198" s="14">
        <v>1.2135176651305684</v>
      </c>
      <c r="M198" s="14">
        <v>154</v>
      </c>
      <c r="N198" s="14">
        <v>110</v>
      </c>
      <c r="O198" s="16">
        <f t="shared" si="26"/>
        <v>-28.57142857142857</v>
      </c>
      <c r="P198" s="16">
        <v>0.8448540706605223</v>
      </c>
      <c r="Q198" s="14">
        <v>776</v>
      </c>
      <c r="R198" s="14">
        <v>876</v>
      </c>
      <c r="S198" s="16">
        <f t="shared" si="27"/>
        <v>12.886597938144329</v>
      </c>
      <c r="T198" s="15">
        <v>6.728110599078342</v>
      </c>
      <c r="U198" s="15">
        <v>15</v>
      </c>
      <c r="V198" s="14">
        <v>280</v>
      </c>
      <c r="W198" s="14">
        <v>245</v>
      </c>
      <c r="X198" s="16">
        <f t="shared" si="28"/>
        <v>-12.5</v>
      </c>
      <c r="Y198" s="15">
        <v>1.881720430107527</v>
      </c>
      <c r="Z198" s="14">
        <v>626</v>
      </c>
      <c r="AA198" s="14">
        <v>774</v>
      </c>
      <c r="AB198" s="16">
        <f t="shared" si="29"/>
        <v>23.64217252396166</v>
      </c>
      <c r="AC198" s="15">
        <v>5.944700460829494</v>
      </c>
      <c r="AD198" s="14">
        <v>96</v>
      </c>
      <c r="AE198" s="14">
        <v>100</v>
      </c>
      <c r="AF198" s="16">
        <f t="shared" si="30"/>
        <v>4.166666666666674</v>
      </c>
      <c r="AG198" s="16">
        <v>0.7680491551459294</v>
      </c>
      <c r="AH198" s="18">
        <v>7551</v>
      </c>
      <c r="AI198" s="18">
        <v>6950</v>
      </c>
      <c r="AJ198" s="16">
        <f t="shared" si="31"/>
        <v>-7.9592107005694634</v>
      </c>
      <c r="AK198" s="16">
        <v>53.3794162826421</v>
      </c>
    </row>
    <row r="199" spans="1:37" s="38" customFormat="1" ht="15" customHeight="1">
      <c r="A199" s="36" t="s">
        <v>228</v>
      </c>
      <c r="B199" s="36" t="s">
        <v>238</v>
      </c>
      <c r="C199" s="37">
        <v>116</v>
      </c>
      <c r="D199" s="37">
        <v>47.4</v>
      </c>
      <c r="E199" s="14">
        <v>1095</v>
      </c>
      <c r="F199" s="14">
        <v>1030</v>
      </c>
      <c r="G199" s="16">
        <f t="shared" si="24"/>
        <v>-5.936073059360735</v>
      </c>
      <c r="H199" s="16">
        <v>8.879310344827585</v>
      </c>
      <c r="I199" s="14">
        <v>71</v>
      </c>
      <c r="J199" s="14">
        <v>48</v>
      </c>
      <c r="K199" s="16">
        <f t="shared" si="25"/>
        <v>-32.3943661971831</v>
      </c>
      <c r="L199" s="14">
        <v>0.41379310344827586</v>
      </c>
      <c r="M199" s="14">
        <v>27</v>
      </c>
      <c r="N199" s="14">
        <v>31</v>
      </c>
      <c r="O199" s="16" t="str">
        <f t="shared" si="26"/>
        <v>-</v>
      </c>
      <c r="P199" s="16">
        <v>0.2672413793103448</v>
      </c>
      <c r="Q199" s="14">
        <v>273</v>
      </c>
      <c r="R199" s="14">
        <v>254</v>
      </c>
      <c r="S199" s="16">
        <f t="shared" si="27"/>
        <v>-6.959706959706957</v>
      </c>
      <c r="T199" s="15">
        <v>2.189655172413793</v>
      </c>
      <c r="U199" s="15">
        <v>5.358649789029536</v>
      </c>
      <c r="V199" s="14">
        <v>190</v>
      </c>
      <c r="W199" s="14">
        <v>131</v>
      </c>
      <c r="X199" s="16">
        <f t="shared" si="28"/>
        <v>-31.052631578947366</v>
      </c>
      <c r="Y199" s="15">
        <v>1.1293103448275863</v>
      </c>
      <c r="Z199" s="14">
        <v>521</v>
      </c>
      <c r="AA199" s="14">
        <v>445</v>
      </c>
      <c r="AB199" s="16">
        <f t="shared" si="29"/>
        <v>-14.587332053742808</v>
      </c>
      <c r="AC199" s="15">
        <v>3.836206896551724</v>
      </c>
      <c r="AD199" s="14">
        <v>68</v>
      </c>
      <c r="AE199" s="14">
        <v>48</v>
      </c>
      <c r="AF199" s="16">
        <f t="shared" si="30"/>
        <v>-29.411764705882348</v>
      </c>
      <c r="AG199" s="16">
        <v>0.41379310344827586</v>
      </c>
      <c r="AH199" s="18">
        <v>3364</v>
      </c>
      <c r="AI199" s="18">
        <v>3066</v>
      </c>
      <c r="AJ199" s="16">
        <f t="shared" si="31"/>
        <v>-8.858501783590967</v>
      </c>
      <c r="AK199" s="16">
        <v>26.43103448275862</v>
      </c>
    </row>
    <row r="200" spans="1:37" s="38" customFormat="1" ht="15" customHeight="1">
      <c r="A200" s="36" t="s">
        <v>228</v>
      </c>
      <c r="B200" s="36" t="s">
        <v>239</v>
      </c>
      <c r="C200" s="37">
        <v>106.8</v>
      </c>
      <c r="D200" s="37">
        <v>43.9</v>
      </c>
      <c r="E200" s="14">
        <v>1026</v>
      </c>
      <c r="F200" s="14">
        <v>1068</v>
      </c>
      <c r="G200" s="16">
        <f t="shared" si="24"/>
        <v>4.093567251461994</v>
      </c>
      <c r="H200" s="16">
        <v>10</v>
      </c>
      <c r="I200" s="14">
        <v>66</v>
      </c>
      <c r="J200" s="14">
        <v>58</v>
      </c>
      <c r="K200" s="16">
        <f t="shared" si="25"/>
        <v>-12.121212121212121</v>
      </c>
      <c r="L200" s="14">
        <v>0.5430711610486891</v>
      </c>
      <c r="M200" s="14">
        <v>40</v>
      </c>
      <c r="N200" s="14">
        <v>21</v>
      </c>
      <c r="O200" s="16" t="str">
        <f t="shared" si="26"/>
        <v>-</v>
      </c>
      <c r="P200" s="16">
        <v>0.19662921348314608</v>
      </c>
      <c r="Q200" s="14">
        <v>268</v>
      </c>
      <c r="R200" s="14">
        <v>286</v>
      </c>
      <c r="S200" s="16">
        <f t="shared" si="27"/>
        <v>6.7164179104477695</v>
      </c>
      <c r="T200" s="15">
        <v>2.6779026217228465</v>
      </c>
      <c r="U200" s="15">
        <v>6.514806378132119</v>
      </c>
      <c r="V200" s="14">
        <v>192</v>
      </c>
      <c r="W200" s="14">
        <v>173</v>
      </c>
      <c r="X200" s="16">
        <f t="shared" si="28"/>
        <v>-9.895833333333337</v>
      </c>
      <c r="Y200" s="15">
        <v>1.6198501872659177</v>
      </c>
      <c r="Z200" s="14">
        <v>415</v>
      </c>
      <c r="AA200" s="14">
        <v>410</v>
      </c>
      <c r="AB200" s="16">
        <f t="shared" si="29"/>
        <v>-1.2048192771084376</v>
      </c>
      <c r="AC200" s="15">
        <v>3.8389513108614235</v>
      </c>
      <c r="AD200" s="14">
        <v>89</v>
      </c>
      <c r="AE200" s="14">
        <v>49</v>
      </c>
      <c r="AF200" s="16">
        <f t="shared" si="30"/>
        <v>-44.9438202247191</v>
      </c>
      <c r="AG200" s="16">
        <v>0.45880149812734083</v>
      </c>
      <c r="AH200" s="18">
        <v>3031</v>
      </c>
      <c r="AI200" s="18">
        <v>2990</v>
      </c>
      <c r="AJ200" s="16">
        <f t="shared" si="31"/>
        <v>-1.3526888815572402</v>
      </c>
      <c r="AK200" s="16">
        <v>27.99625468164794</v>
      </c>
    </row>
    <row r="201" spans="1:37" s="38" customFormat="1" ht="15" customHeight="1">
      <c r="A201" s="36" t="s">
        <v>228</v>
      </c>
      <c r="B201" s="36" t="s">
        <v>52</v>
      </c>
      <c r="C201" s="37">
        <v>1655.2</v>
      </c>
      <c r="D201" s="37">
        <v>698</v>
      </c>
      <c r="E201" s="14">
        <v>24089</v>
      </c>
      <c r="F201" s="14">
        <v>21407</v>
      </c>
      <c r="G201" s="16">
        <f t="shared" si="24"/>
        <v>-11.133712482876001</v>
      </c>
      <c r="H201" s="16">
        <v>12.93318028032866</v>
      </c>
      <c r="I201" s="14">
        <v>1380</v>
      </c>
      <c r="J201" s="14">
        <v>1375</v>
      </c>
      <c r="K201" s="16">
        <f t="shared" si="25"/>
        <v>-0.36231884057971175</v>
      </c>
      <c r="L201" s="14">
        <v>0.8307153214113098</v>
      </c>
      <c r="M201" s="14">
        <v>1014</v>
      </c>
      <c r="N201" s="14">
        <v>855</v>
      </c>
      <c r="O201" s="16">
        <f t="shared" si="26"/>
        <v>-15.680473372781067</v>
      </c>
      <c r="P201" s="16">
        <v>0.5165538907684871</v>
      </c>
      <c r="Q201" s="14">
        <v>5573</v>
      </c>
      <c r="R201" s="14">
        <v>5283</v>
      </c>
      <c r="S201" s="16">
        <f t="shared" si="27"/>
        <v>-5.20366050601112</v>
      </c>
      <c r="T201" s="15">
        <v>3.1917593040115997</v>
      </c>
      <c r="U201" s="15">
        <v>7.5687679083094554</v>
      </c>
      <c r="V201" s="14">
        <v>4289</v>
      </c>
      <c r="W201" s="14">
        <v>3268</v>
      </c>
      <c r="X201" s="16">
        <f t="shared" si="28"/>
        <v>-23.805082769876428</v>
      </c>
      <c r="Y201" s="15">
        <v>1.9743837602706622</v>
      </c>
      <c r="Z201" s="14">
        <v>9139</v>
      </c>
      <c r="AA201" s="14">
        <v>7329</v>
      </c>
      <c r="AB201" s="16">
        <f t="shared" si="29"/>
        <v>-19.80523033154612</v>
      </c>
      <c r="AC201" s="15">
        <v>4.427863702271629</v>
      </c>
      <c r="AD201" s="14">
        <v>1612</v>
      </c>
      <c r="AE201" s="14">
        <v>1161</v>
      </c>
      <c r="AF201" s="16">
        <f t="shared" si="30"/>
        <v>-27.97766749379652</v>
      </c>
      <c r="AG201" s="16">
        <v>0.7014258095698405</v>
      </c>
      <c r="AH201" s="14">
        <v>71099</v>
      </c>
      <c r="AI201" s="14">
        <v>60519</v>
      </c>
      <c r="AJ201" s="16">
        <f t="shared" si="31"/>
        <v>-14.880659362297644</v>
      </c>
      <c r="AK201" s="16">
        <v>36.56295311744804</v>
      </c>
    </row>
    <row r="202" spans="1:37" s="38" customFormat="1" ht="15" customHeight="1">
      <c r="A202" s="36"/>
      <c r="B202" s="36"/>
      <c r="C202" s="37"/>
      <c r="D202" s="37"/>
      <c r="E202" s="14"/>
      <c r="F202" s="14"/>
      <c r="G202" s="16"/>
      <c r="H202" s="16"/>
      <c r="I202" s="14"/>
      <c r="J202" s="14"/>
      <c r="K202" s="16"/>
      <c r="L202" s="14"/>
      <c r="M202" s="14"/>
      <c r="N202" s="14"/>
      <c r="O202" s="16"/>
      <c r="P202" s="16"/>
      <c r="Q202" s="14"/>
      <c r="R202" s="14"/>
      <c r="S202" s="16"/>
      <c r="T202" s="15"/>
      <c r="U202" s="15"/>
      <c r="V202" s="14"/>
      <c r="W202" s="14"/>
      <c r="X202" s="16"/>
      <c r="Y202" s="15"/>
      <c r="Z202" s="14"/>
      <c r="AA202" s="14"/>
      <c r="AB202" s="16"/>
      <c r="AC202" s="15"/>
      <c r="AD202" s="14"/>
      <c r="AE202" s="14"/>
      <c r="AF202" s="16"/>
      <c r="AG202" s="16"/>
      <c r="AH202" s="39"/>
      <c r="AI202" s="39"/>
      <c r="AJ202" s="16"/>
      <c r="AK202" s="16"/>
    </row>
    <row r="203" spans="1:37" s="38" customFormat="1" ht="15" customHeight="1">
      <c r="A203" s="36" t="s">
        <v>240</v>
      </c>
      <c r="B203" s="36" t="s">
        <v>241</v>
      </c>
      <c r="C203" s="37">
        <v>139.4</v>
      </c>
      <c r="D203" s="37">
        <v>56.1</v>
      </c>
      <c r="E203" s="14">
        <v>2567</v>
      </c>
      <c r="F203" s="14">
        <v>2480</v>
      </c>
      <c r="G203" s="16">
        <f t="shared" si="24"/>
        <v>-3.389170237631478</v>
      </c>
      <c r="H203" s="16">
        <v>17.790530846484934</v>
      </c>
      <c r="I203" s="14">
        <v>138</v>
      </c>
      <c r="J203" s="14">
        <v>192</v>
      </c>
      <c r="K203" s="16">
        <f t="shared" si="25"/>
        <v>39.13043478260869</v>
      </c>
      <c r="L203" s="14">
        <v>1.3773314203730271</v>
      </c>
      <c r="M203" s="14">
        <v>150</v>
      </c>
      <c r="N203" s="14">
        <v>74</v>
      </c>
      <c r="O203" s="16">
        <f t="shared" si="26"/>
        <v>-50.66666666666666</v>
      </c>
      <c r="P203" s="16">
        <v>0.5308464849354375</v>
      </c>
      <c r="Q203" s="14">
        <v>575</v>
      </c>
      <c r="R203" s="14">
        <v>434</v>
      </c>
      <c r="S203" s="16">
        <f t="shared" si="27"/>
        <v>-24.52173913043478</v>
      </c>
      <c r="T203" s="15">
        <v>3.1133428981348636</v>
      </c>
      <c r="U203" s="15">
        <v>7.736185383244207</v>
      </c>
      <c r="V203" s="14">
        <v>318</v>
      </c>
      <c r="W203" s="14">
        <v>246</v>
      </c>
      <c r="X203" s="16">
        <f t="shared" si="28"/>
        <v>-22.64150943396226</v>
      </c>
      <c r="Y203" s="15">
        <v>1.7647058823529411</v>
      </c>
      <c r="Z203" s="14">
        <v>868</v>
      </c>
      <c r="AA203" s="14">
        <v>869</v>
      </c>
      <c r="AB203" s="16">
        <f t="shared" si="29"/>
        <v>0.11520737327188613</v>
      </c>
      <c r="AC203" s="15">
        <v>6.233859397417503</v>
      </c>
      <c r="AD203" s="14">
        <v>105</v>
      </c>
      <c r="AE203" s="14">
        <v>70</v>
      </c>
      <c r="AF203" s="16">
        <f t="shared" si="30"/>
        <v>-33.333333333333336</v>
      </c>
      <c r="AG203" s="16">
        <v>0.5021520803443328</v>
      </c>
      <c r="AH203" s="18">
        <v>7801</v>
      </c>
      <c r="AI203" s="18">
        <v>6791</v>
      </c>
      <c r="AJ203" s="16">
        <f t="shared" si="31"/>
        <v>-12.947058069478267</v>
      </c>
      <c r="AK203" s="16">
        <v>48.71592539454806</v>
      </c>
    </row>
    <row r="204" spans="1:37" s="38" customFormat="1" ht="15" customHeight="1">
      <c r="A204" s="36" t="s">
        <v>240</v>
      </c>
      <c r="B204" s="36" t="s">
        <v>242</v>
      </c>
      <c r="C204" s="37">
        <v>140.6</v>
      </c>
      <c r="D204" s="37">
        <v>65.3</v>
      </c>
      <c r="E204" s="14">
        <v>4571</v>
      </c>
      <c r="F204" s="14">
        <v>4251</v>
      </c>
      <c r="G204" s="16">
        <f t="shared" si="24"/>
        <v>-7.000656311529207</v>
      </c>
      <c r="H204" s="16">
        <v>30.23470839260313</v>
      </c>
      <c r="I204" s="14">
        <v>188</v>
      </c>
      <c r="J204" s="14">
        <v>254</v>
      </c>
      <c r="K204" s="16">
        <f t="shared" si="25"/>
        <v>35.106382978723396</v>
      </c>
      <c r="L204" s="14">
        <v>1.806543385490754</v>
      </c>
      <c r="M204" s="14">
        <v>160</v>
      </c>
      <c r="N204" s="14">
        <v>141</v>
      </c>
      <c r="O204" s="16">
        <f t="shared" si="26"/>
        <v>-11.875000000000002</v>
      </c>
      <c r="P204" s="16">
        <v>1.0028449502133714</v>
      </c>
      <c r="Q204" s="14">
        <v>758</v>
      </c>
      <c r="R204" s="14">
        <v>692</v>
      </c>
      <c r="S204" s="16">
        <f t="shared" si="27"/>
        <v>-8.70712401055409</v>
      </c>
      <c r="T204" s="15">
        <v>4.92176386913229</v>
      </c>
      <c r="U204" s="15">
        <v>10.597243491577336</v>
      </c>
      <c r="V204" s="14">
        <v>402</v>
      </c>
      <c r="W204" s="14">
        <v>271</v>
      </c>
      <c r="X204" s="16">
        <f t="shared" si="28"/>
        <v>-32.58706467661692</v>
      </c>
      <c r="Y204" s="15">
        <v>1.9274537695590328</v>
      </c>
      <c r="Z204" s="14">
        <v>845</v>
      </c>
      <c r="AA204" s="14">
        <v>658</v>
      </c>
      <c r="AB204" s="16">
        <f t="shared" si="29"/>
        <v>-22.130177514792905</v>
      </c>
      <c r="AC204" s="15">
        <v>4.679943100995732</v>
      </c>
      <c r="AD204" s="14">
        <v>266</v>
      </c>
      <c r="AE204" s="14">
        <v>228</v>
      </c>
      <c r="AF204" s="16">
        <f t="shared" si="30"/>
        <v>-14.28571428571429</v>
      </c>
      <c r="AG204" s="16">
        <v>1.6216216216216217</v>
      </c>
      <c r="AH204" s="18">
        <v>11079</v>
      </c>
      <c r="AI204" s="18">
        <v>9858</v>
      </c>
      <c r="AJ204" s="16">
        <f t="shared" si="31"/>
        <v>-11.020850257243431</v>
      </c>
      <c r="AK204" s="16">
        <v>70.11379800853486</v>
      </c>
    </row>
    <row r="205" spans="1:37" s="38" customFormat="1" ht="15" customHeight="1">
      <c r="A205" s="36" t="s">
        <v>240</v>
      </c>
      <c r="B205" s="36" t="s">
        <v>243</v>
      </c>
      <c r="C205" s="37">
        <v>86</v>
      </c>
      <c r="D205" s="37">
        <v>37.3</v>
      </c>
      <c r="E205" s="14">
        <v>1921</v>
      </c>
      <c r="F205" s="14">
        <v>1630</v>
      </c>
      <c r="G205" s="16">
        <f t="shared" si="24"/>
        <v>-15.148360229047375</v>
      </c>
      <c r="H205" s="16">
        <v>18.953488372093023</v>
      </c>
      <c r="I205" s="14">
        <v>105</v>
      </c>
      <c r="J205" s="14">
        <v>82</v>
      </c>
      <c r="K205" s="16">
        <f t="shared" si="25"/>
        <v>-21.904761904761905</v>
      </c>
      <c r="L205" s="14">
        <v>0.9534883720930233</v>
      </c>
      <c r="M205" s="14">
        <v>53</v>
      </c>
      <c r="N205" s="14">
        <v>24</v>
      </c>
      <c r="O205" s="16">
        <f t="shared" si="26"/>
        <v>-54.71698113207547</v>
      </c>
      <c r="P205" s="16">
        <v>0.27906976744186046</v>
      </c>
      <c r="Q205" s="14">
        <v>695</v>
      </c>
      <c r="R205" s="14">
        <v>580</v>
      </c>
      <c r="S205" s="16">
        <f t="shared" si="27"/>
        <v>-16.546762589928054</v>
      </c>
      <c r="T205" s="15">
        <v>6.744186046511628</v>
      </c>
      <c r="U205" s="15">
        <v>15.549597855227884</v>
      </c>
      <c r="V205" s="14">
        <v>358</v>
      </c>
      <c r="W205" s="14">
        <v>240</v>
      </c>
      <c r="X205" s="16">
        <f t="shared" si="28"/>
        <v>-32.960893854748605</v>
      </c>
      <c r="Y205" s="15">
        <v>2.7906976744186047</v>
      </c>
      <c r="Z205" s="14">
        <v>1001</v>
      </c>
      <c r="AA205" s="14">
        <v>711</v>
      </c>
      <c r="AB205" s="16">
        <f t="shared" si="29"/>
        <v>-28.971028971028968</v>
      </c>
      <c r="AC205" s="15">
        <v>8.267441860465116</v>
      </c>
      <c r="AD205" s="14">
        <v>175</v>
      </c>
      <c r="AE205" s="14">
        <v>145</v>
      </c>
      <c r="AF205" s="16">
        <f t="shared" si="30"/>
        <v>-17.14285714285714</v>
      </c>
      <c r="AG205" s="16">
        <v>1.686046511627907</v>
      </c>
      <c r="AH205" s="18">
        <v>6648</v>
      </c>
      <c r="AI205" s="18">
        <v>5020</v>
      </c>
      <c r="AJ205" s="16">
        <f t="shared" si="31"/>
        <v>-24.488567990373046</v>
      </c>
      <c r="AK205" s="16">
        <v>58.372093023255815</v>
      </c>
    </row>
    <row r="206" spans="1:37" s="38" customFormat="1" ht="15" customHeight="1">
      <c r="A206" s="36" t="s">
        <v>240</v>
      </c>
      <c r="B206" s="36" t="s">
        <v>244</v>
      </c>
      <c r="C206" s="37">
        <v>104.7</v>
      </c>
      <c r="D206" s="37">
        <v>44.6</v>
      </c>
      <c r="E206" s="14">
        <v>1302</v>
      </c>
      <c r="F206" s="14">
        <v>1226</v>
      </c>
      <c r="G206" s="16">
        <f t="shared" si="24"/>
        <v>-5.837173579109067</v>
      </c>
      <c r="H206" s="16">
        <v>11.709646609360076</v>
      </c>
      <c r="I206" s="14">
        <v>61</v>
      </c>
      <c r="J206" s="14">
        <v>57</v>
      </c>
      <c r="K206" s="16">
        <f t="shared" si="25"/>
        <v>-6.5573770491803245</v>
      </c>
      <c r="L206" s="14">
        <v>0.5444126074498568</v>
      </c>
      <c r="M206" s="14">
        <v>24</v>
      </c>
      <c r="N206" s="14">
        <v>16</v>
      </c>
      <c r="O206" s="16" t="str">
        <f t="shared" si="26"/>
        <v>-</v>
      </c>
      <c r="P206" s="16">
        <v>0.15281757402101243</v>
      </c>
      <c r="Q206" s="14">
        <v>182</v>
      </c>
      <c r="R206" s="14">
        <v>210</v>
      </c>
      <c r="S206" s="16">
        <f t="shared" si="27"/>
        <v>15.384615384615374</v>
      </c>
      <c r="T206" s="15">
        <v>2.005730659025788</v>
      </c>
      <c r="U206" s="15">
        <v>4.708520179372197</v>
      </c>
      <c r="V206" s="14">
        <v>148</v>
      </c>
      <c r="W206" s="14">
        <v>145</v>
      </c>
      <c r="X206" s="16">
        <f t="shared" si="28"/>
        <v>-2.0270270270270285</v>
      </c>
      <c r="Y206" s="15">
        <v>1.384909264565425</v>
      </c>
      <c r="Z206" s="14">
        <v>365</v>
      </c>
      <c r="AA206" s="14">
        <v>335</v>
      </c>
      <c r="AB206" s="16">
        <f t="shared" si="29"/>
        <v>-8.21917808219178</v>
      </c>
      <c r="AC206" s="15">
        <v>3.1996179560649476</v>
      </c>
      <c r="AD206" s="14">
        <v>79</v>
      </c>
      <c r="AE206" s="14">
        <v>60</v>
      </c>
      <c r="AF206" s="16">
        <f t="shared" si="30"/>
        <v>-24.0506329113924</v>
      </c>
      <c r="AG206" s="16">
        <v>0.5730659025787965</v>
      </c>
      <c r="AH206" s="18">
        <v>3432</v>
      </c>
      <c r="AI206" s="18">
        <v>3284</v>
      </c>
      <c r="AJ206" s="16">
        <f t="shared" si="31"/>
        <v>-4.312354312354316</v>
      </c>
      <c r="AK206" s="16">
        <v>31.3658070678128</v>
      </c>
    </row>
    <row r="207" spans="1:37" s="38" customFormat="1" ht="15" customHeight="1">
      <c r="A207" s="36" t="s">
        <v>240</v>
      </c>
      <c r="B207" s="36" t="s">
        <v>245</v>
      </c>
      <c r="C207" s="37">
        <v>76.1</v>
      </c>
      <c r="D207" s="37">
        <v>34.9</v>
      </c>
      <c r="E207" s="14">
        <v>743</v>
      </c>
      <c r="F207" s="14">
        <v>707</v>
      </c>
      <c r="G207" s="16">
        <f t="shared" si="24"/>
        <v>-4.845222072678334</v>
      </c>
      <c r="H207" s="16">
        <v>9.290407358738502</v>
      </c>
      <c r="I207" s="14">
        <v>22</v>
      </c>
      <c r="J207" s="14">
        <v>37</v>
      </c>
      <c r="K207" s="16" t="str">
        <f t="shared" si="25"/>
        <v>-</v>
      </c>
      <c r="L207" s="14">
        <v>0.48620236530880423</v>
      </c>
      <c r="M207" s="14">
        <v>21</v>
      </c>
      <c r="N207" s="14">
        <v>20</v>
      </c>
      <c r="O207" s="16" t="str">
        <f t="shared" si="26"/>
        <v>-</v>
      </c>
      <c r="P207" s="16">
        <v>0.2628120893561104</v>
      </c>
      <c r="Q207" s="14">
        <v>148</v>
      </c>
      <c r="R207" s="14">
        <v>128</v>
      </c>
      <c r="S207" s="16">
        <f t="shared" si="27"/>
        <v>-13.513513513513509</v>
      </c>
      <c r="T207" s="15">
        <v>1.6819973718791066</v>
      </c>
      <c r="U207" s="15">
        <v>3.667621776504298</v>
      </c>
      <c r="V207" s="14">
        <v>82</v>
      </c>
      <c r="W207" s="14">
        <v>42</v>
      </c>
      <c r="X207" s="16">
        <f t="shared" si="28"/>
        <v>-48.78048780487805</v>
      </c>
      <c r="Y207" s="15">
        <v>0.5519053876478318</v>
      </c>
      <c r="Z207" s="14">
        <v>175</v>
      </c>
      <c r="AA207" s="14">
        <v>211</v>
      </c>
      <c r="AB207" s="16">
        <f t="shared" si="29"/>
        <v>20.571428571428573</v>
      </c>
      <c r="AC207" s="15">
        <v>2.772667542706965</v>
      </c>
      <c r="AD207" s="14">
        <v>22</v>
      </c>
      <c r="AE207" s="14">
        <v>41</v>
      </c>
      <c r="AF207" s="16" t="str">
        <f t="shared" si="30"/>
        <v>-</v>
      </c>
      <c r="AG207" s="16">
        <v>0.5387647831800263</v>
      </c>
      <c r="AH207" s="18">
        <v>2170</v>
      </c>
      <c r="AI207" s="18">
        <v>2049</v>
      </c>
      <c r="AJ207" s="16">
        <f t="shared" si="31"/>
        <v>-5.576036866359447</v>
      </c>
      <c r="AK207" s="16">
        <v>26.92509855453351</v>
      </c>
    </row>
    <row r="208" spans="1:37" s="38" customFormat="1" ht="15" customHeight="1">
      <c r="A208" s="36" t="s">
        <v>240</v>
      </c>
      <c r="B208" s="36" t="s">
        <v>246</v>
      </c>
      <c r="C208" s="37">
        <v>81.2</v>
      </c>
      <c r="D208" s="37">
        <v>34.3</v>
      </c>
      <c r="E208" s="14">
        <v>1127</v>
      </c>
      <c r="F208" s="14">
        <v>1101</v>
      </c>
      <c r="G208" s="16">
        <f t="shared" si="24"/>
        <v>-2.3070097604259043</v>
      </c>
      <c r="H208" s="16">
        <v>13.55911330049261</v>
      </c>
      <c r="I208" s="14">
        <v>42</v>
      </c>
      <c r="J208" s="14">
        <v>77</v>
      </c>
      <c r="K208" s="16" t="str">
        <f t="shared" si="25"/>
        <v>-</v>
      </c>
      <c r="L208" s="14">
        <v>0.9482758620689655</v>
      </c>
      <c r="M208" s="14">
        <v>24</v>
      </c>
      <c r="N208" s="14">
        <v>29</v>
      </c>
      <c r="O208" s="16" t="str">
        <f t="shared" si="26"/>
        <v>-</v>
      </c>
      <c r="P208" s="16">
        <v>0.35714285714285715</v>
      </c>
      <c r="Q208" s="14">
        <v>292</v>
      </c>
      <c r="R208" s="14">
        <v>246</v>
      </c>
      <c r="S208" s="16">
        <f t="shared" si="27"/>
        <v>-15.753424657534243</v>
      </c>
      <c r="T208" s="15">
        <v>3.029556650246305</v>
      </c>
      <c r="U208" s="15">
        <v>7.172011661807581</v>
      </c>
      <c r="V208" s="14">
        <v>213</v>
      </c>
      <c r="W208" s="14">
        <v>177</v>
      </c>
      <c r="X208" s="16">
        <f t="shared" si="28"/>
        <v>-16.901408450704224</v>
      </c>
      <c r="Y208" s="15">
        <v>2.1798029556650245</v>
      </c>
      <c r="Z208" s="14">
        <v>361</v>
      </c>
      <c r="AA208" s="14">
        <v>294</v>
      </c>
      <c r="AB208" s="16">
        <f t="shared" si="29"/>
        <v>-18.559556786703602</v>
      </c>
      <c r="AC208" s="15">
        <v>3.6206896551724137</v>
      </c>
      <c r="AD208" s="14">
        <v>52</v>
      </c>
      <c r="AE208" s="14">
        <v>44</v>
      </c>
      <c r="AF208" s="16">
        <f t="shared" si="30"/>
        <v>-15.384615384615385</v>
      </c>
      <c r="AG208" s="16">
        <v>0.541871921182266</v>
      </c>
      <c r="AH208" s="18">
        <v>3708</v>
      </c>
      <c r="AI208" s="18">
        <v>3230</v>
      </c>
      <c r="AJ208" s="16">
        <f t="shared" si="31"/>
        <v>-12.891046386192018</v>
      </c>
      <c r="AK208" s="16">
        <v>39.778325123152705</v>
      </c>
    </row>
    <row r="209" spans="1:37" s="38" customFormat="1" ht="15" customHeight="1">
      <c r="A209" s="36" t="s">
        <v>240</v>
      </c>
      <c r="B209" s="36" t="s">
        <v>247</v>
      </c>
      <c r="C209" s="37">
        <v>139.5</v>
      </c>
      <c r="D209" s="37">
        <v>63.9</v>
      </c>
      <c r="E209" s="14">
        <v>1928</v>
      </c>
      <c r="F209" s="14">
        <v>2151</v>
      </c>
      <c r="G209" s="16">
        <f t="shared" si="24"/>
        <v>11.56639004149378</v>
      </c>
      <c r="H209" s="16">
        <v>15.419354838709678</v>
      </c>
      <c r="I209" s="14">
        <v>99</v>
      </c>
      <c r="J209" s="14">
        <v>122</v>
      </c>
      <c r="K209" s="16">
        <f t="shared" si="25"/>
        <v>23.232323232323225</v>
      </c>
      <c r="L209" s="14">
        <v>0.8745519713261649</v>
      </c>
      <c r="M209" s="14">
        <v>55</v>
      </c>
      <c r="N209" s="14">
        <v>59</v>
      </c>
      <c r="O209" s="16">
        <f t="shared" si="26"/>
        <v>7.272727272727275</v>
      </c>
      <c r="P209" s="16">
        <v>0.4229390681003584</v>
      </c>
      <c r="Q209" s="14">
        <v>413</v>
      </c>
      <c r="R209" s="14">
        <v>361</v>
      </c>
      <c r="S209" s="16">
        <f t="shared" si="27"/>
        <v>-12.590799031476996</v>
      </c>
      <c r="T209" s="15">
        <v>2.587813620071685</v>
      </c>
      <c r="U209" s="15">
        <v>5.649452269170579</v>
      </c>
      <c r="V209" s="14">
        <v>194</v>
      </c>
      <c r="W209" s="14">
        <v>191</v>
      </c>
      <c r="X209" s="16">
        <f t="shared" si="28"/>
        <v>-1.546391752577314</v>
      </c>
      <c r="Y209" s="15">
        <v>1.3691756272401434</v>
      </c>
      <c r="Z209" s="14">
        <v>546</v>
      </c>
      <c r="AA209" s="14">
        <v>589</v>
      </c>
      <c r="AB209" s="16">
        <f t="shared" si="29"/>
        <v>7.87545787545787</v>
      </c>
      <c r="AC209" s="15">
        <v>4.222222222222222</v>
      </c>
      <c r="AD209" s="14">
        <v>150</v>
      </c>
      <c r="AE209" s="14">
        <v>104</v>
      </c>
      <c r="AF209" s="16">
        <f t="shared" si="30"/>
        <v>-30.666666666666664</v>
      </c>
      <c r="AG209" s="16">
        <v>0.7455197132616488</v>
      </c>
      <c r="AH209" s="18">
        <v>6358</v>
      </c>
      <c r="AI209" s="18">
        <v>6007</v>
      </c>
      <c r="AJ209" s="16">
        <f t="shared" si="31"/>
        <v>-5.52060396351054</v>
      </c>
      <c r="AK209" s="16">
        <v>43.060931899641574</v>
      </c>
    </row>
    <row r="210" spans="1:37" s="38" customFormat="1" ht="15" customHeight="1">
      <c r="A210" s="36" t="s">
        <v>240</v>
      </c>
      <c r="B210" s="36" t="s">
        <v>248</v>
      </c>
      <c r="C210" s="37">
        <v>89.1</v>
      </c>
      <c r="D210" s="37">
        <v>38.1</v>
      </c>
      <c r="E210" s="14">
        <v>1380</v>
      </c>
      <c r="F210" s="14">
        <v>1253</v>
      </c>
      <c r="G210" s="16">
        <f t="shared" si="24"/>
        <v>-9.202898550724637</v>
      </c>
      <c r="H210" s="16">
        <v>14.062850729517397</v>
      </c>
      <c r="I210" s="14">
        <v>78</v>
      </c>
      <c r="J210" s="14">
        <v>83</v>
      </c>
      <c r="K210" s="16">
        <f t="shared" si="25"/>
        <v>6.41025641025641</v>
      </c>
      <c r="L210" s="14">
        <v>0.931537598204265</v>
      </c>
      <c r="M210" s="14">
        <v>41</v>
      </c>
      <c r="N210" s="14">
        <v>20</v>
      </c>
      <c r="O210" s="16" t="str">
        <f t="shared" si="26"/>
        <v>-</v>
      </c>
      <c r="P210" s="16">
        <v>0.2244668911335578</v>
      </c>
      <c r="Q210" s="14">
        <v>307</v>
      </c>
      <c r="R210" s="14">
        <v>210</v>
      </c>
      <c r="S210" s="16">
        <f t="shared" si="27"/>
        <v>-31.596091205211728</v>
      </c>
      <c r="T210" s="15">
        <v>2.356902356902357</v>
      </c>
      <c r="U210" s="15">
        <v>5.511811023622047</v>
      </c>
      <c r="V210" s="14">
        <v>233</v>
      </c>
      <c r="W210" s="14">
        <v>162</v>
      </c>
      <c r="X210" s="16">
        <f t="shared" si="28"/>
        <v>-30.47210300429185</v>
      </c>
      <c r="Y210" s="15">
        <v>1.8181818181818183</v>
      </c>
      <c r="Z210" s="14">
        <v>607</v>
      </c>
      <c r="AA210" s="14">
        <v>517</v>
      </c>
      <c r="AB210" s="16">
        <f t="shared" si="29"/>
        <v>-14.82701812191104</v>
      </c>
      <c r="AC210" s="15">
        <v>5.802469135802469</v>
      </c>
      <c r="AD210" s="14">
        <v>122</v>
      </c>
      <c r="AE210" s="14">
        <v>120</v>
      </c>
      <c r="AF210" s="16">
        <f t="shared" si="30"/>
        <v>-1.6393442622950838</v>
      </c>
      <c r="AG210" s="16">
        <v>1.3468013468013469</v>
      </c>
      <c r="AH210" s="18">
        <v>4202</v>
      </c>
      <c r="AI210" s="18">
        <v>3513</v>
      </c>
      <c r="AJ210" s="16">
        <f t="shared" si="31"/>
        <v>-16.39695383150881</v>
      </c>
      <c r="AK210" s="16">
        <v>39.42760942760943</v>
      </c>
    </row>
    <row r="211" spans="1:37" s="38" customFormat="1" ht="15" customHeight="1">
      <c r="A211" s="36" t="s">
        <v>240</v>
      </c>
      <c r="B211" s="36" t="s">
        <v>249</v>
      </c>
      <c r="C211" s="37">
        <v>135.3</v>
      </c>
      <c r="D211" s="37">
        <v>55.8</v>
      </c>
      <c r="E211" s="14">
        <v>3054</v>
      </c>
      <c r="F211" s="14">
        <v>2903</v>
      </c>
      <c r="G211" s="16">
        <f aca="true" t="shared" si="32" ref="G211:G274">IF(OR(F211="X",E211="X"),"X",IF(E211&lt;50,"-",100*(F211/E211-1)))</f>
        <v>-4.944335297969871</v>
      </c>
      <c r="H211" s="16">
        <v>21.4560236511456</v>
      </c>
      <c r="I211" s="14">
        <v>148</v>
      </c>
      <c r="J211" s="14">
        <v>198</v>
      </c>
      <c r="K211" s="16">
        <f aca="true" t="shared" si="33" ref="K211:K274">IF(OR(J211="X",I211="X"),"X",IF(I211&lt;50,"-",100*(J211/I211-1)))</f>
        <v>33.7837837837838</v>
      </c>
      <c r="L211" s="14">
        <v>1.4634146341463414</v>
      </c>
      <c r="M211" s="14">
        <v>194</v>
      </c>
      <c r="N211" s="14">
        <v>163</v>
      </c>
      <c r="O211" s="16">
        <f aca="true" t="shared" si="34" ref="O211:O274">IF(OR(N211="X",M211="X"),"X",IF(M211&lt;50,"-",100*(N211/M211-1)))</f>
        <v>-15.979381443298967</v>
      </c>
      <c r="P211" s="16">
        <v>1.204730229120473</v>
      </c>
      <c r="Q211" s="14">
        <v>626</v>
      </c>
      <c r="R211" s="14">
        <v>485</v>
      </c>
      <c r="S211" s="16">
        <f aca="true" t="shared" si="35" ref="S211:S274">IF(OR(R211="X",Q211="X"),"X",IF(Q211&lt;50,"-",100*(R211/Q211-1)))</f>
        <v>-22.52396166134185</v>
      </c>
      <c r="T211" s="15">
        <v>3.5846267553584625</v>
      </c>
      <c r="U211" s="15">
        <v>8.691756272401435</v>
      </c>
      <c r="V211" s="14">
        <v>373</v>
      </c>
      <c r="W211" s="14">
        <v>324</v>
      </c>
      <c r="X211" s="16">
        <f aca="true" t="shared" si="36" ref="X211:X274">IF(OR(W211="X",V211="X"),"X",IF(V211&lt;50,"-",100*(W211/V211-1)))</f>
        <v>-13.136729222520104</v>
      </c>
      <c r="Y211" s="15">
        <v>2.3946784922394677</v>
      </c>
      <c r="Z211" s="14">
        <v>1017</v>
      </c>
      <c r="AA211" s="14">
        <v>682</v>
      </c>
      <c r="AB211" s="16">
        <f aca="true" t="shared" si="37" ref="AB211:AB274">IF(OR(AA211="X",Z211="X"),"X",IF(Z211&lt;50,"-",100*(AA211/Z211-1)))</f>
        <v>-32.94001966568339</v>
      </c>
      <c r="AC211" s="15">
        <v>5.0406504065040645</v>
      </c>
      <c r="AD211" s="14">
        <v>296</v>
      </c>
      <c r="AE211" s="14">
        <v>172</v>
      </c>
      <c r="AF211" s="16">
        <f aca="true" t="shared" si="38" ref="AF211:AF274">IF(OR(AE211="X",AD211="X"),"X",IF(AD211&lt;50,"-",100*(AE211/AD211-1)))</f>
        <v>-41.891891891891895</v>
      </c>
      <c r="AG211" s="16">
        <v>1.271249076127125</v>
      </c>
      <c r="AH211" s="18">
        <v>8934</v>
      </c>
      <c r="AI211" s="18">
        <v>7568</v>
      </c>
      <c r="AJ211" s="16">
        <f aca="true" t="shared" si="39" ref="AJ211:AJ274">IF(OR(AI211="X",AH211="X"),"X",IF(AH211&lt;50,"-",100*(AI211/AH211-1)))</f>
        <v>-15.289903738526977</v>
      </c>
      <c r="AK211" s="16">
        <v>55.93495934959349</v>
      </c>
    </row>
    <row r="212" spans="1:37" s="38" customFormat="1" ht="15" customHeight="1">
      <c r="A212" s="36" t="s">
        <v>240</v>
      </c>
      <c r="B212" s="36" t="s">
        <v>250</v>
      </c>
      <c r="C212" s="37">
        <v>57.8</v>
      </c>
      <c r="D212" s="37">
        <v>24.9</v>
      </c>
      <c r="E212" s="14">
        <v>316</v>
      </c>
      <c r="F212" s="14">
        <v>276</v>
      </c>
      <c r="G212" s="16">
        <f t="shared" si="32"/>
        <v>-12.658227848101266</v>
      </c>
      <c r="H212" s="16">
        <v>4.775086505190312</v>
      </c>
      <c r="I212" s="14">
        <v>11</v>
      </c>
      <c r="J212" s="14">
        <v>30</v>
      </c>
      <c r="K212" s="16" t="str">
        <f t="shared" si="33"/>
        <v>-</v>
      </c>
      <c r="L212" s="14">
        <v>0.5190311418685122</v>
      </c>
      <c r="M212" s="14">
        <v>9</v>
      </c>
      <c r="N212" s="14">
        <v>4</v>
      </c>
      <c r="O212" s="16" t="str">
        <f t="shared" si="34"/>
        <v>-</v>
      </c>
      <c r="P212" s="16">
        <v>0.06920415224913495</v>
      </c>
      <c r="Q212" s="14">
        <v>61</v>
      </c>
      <c r="R212" s="14">
        <v>73</v>
      </c>
      <c r="S212" s="16">
        <f t="shared" si="35"/>
        <v>19.672131147540984</v>
      </c>
      <c r="T212" s="15">
        <v>1.2629757785467128</v>
      </c>
      <c r="U212" s="15">
        <v>2.931726907630522</v>
      </c>
      <c r="V212" s="14">
        <v>75</v>
      </c>
      <c r="W212" s="14">
        <v>52</v>
      </c>
      <c r="X212" s="16">
        <f t="shared" si="36"/>
        <v>-30.666666666666664</v>
      </c>
      <c r="Y212" s="15">
        <v>0.8996539792387543</v>
      </c>
      <c r="Z212" s="14">
        <v>158</v>
      </c>
      <c r="AA212" s="14">
        <v>132</v>
      </c>
      <c r="AB212" s="16">
        <f t="shared" si="37"/>
        <v>-16.455696202531644</v>
      </c>
      <c r="AC212" s="15">
        <v>2.283737024221453</v>
      </c>
      <c r="AD212" s="14">
        <v>27</v>
      </c>
      <c r="AE212" s="14">
        <v>23</v>
      </c>
      <c r="AF212" s="16" t="str">
        <f t="shared" si="38"/>
        <v>-</v>
      </c>
      <c r="AG212" s="16">
        <v>0.397923875432526</v>
      </c>
      <c r="AH212" s="18">
        <v>1041</v>
      </c>
      <c r="AI212" s="18">
        <v>917</v>
      </c>
      <c r="AJ212" s="16">
        <f t="shared" si="39"/>
        <v>-11.911623439000962</v>
      </c>
      <c r="AK212" s="16">
        <v>15.865051903114187</v>
      </c>
    </row>
    <row r="213" spans="1:37" s="38" customFormat="1" ht="15" customHeight="1">
      <c r="A213" s="36" t="s">
        <v>240</v>
      </c>
      <c r="B213" s="36" t="s">
        <v>251</v>
      </c>
      <c r="C213" s="37">
        <v>66.7</v>
      </c>
      <c r="D213" s="37">
        <v>28.8</v>
      </c>
      <c r="E213" s="14">
        <v>733</v>
      </c>
      <c r="F213" s="14">
        <v>678</v>
      </c>
      <c r="G213" s="16">
        <f t="shared" si="32"/>
        <v>-7.5034106412005475</v>
      </c>
      <c r="H213" s="16">
        <v>10.164917541229386</v>
      </c>
      <c r="I213" s="14">
        <v>48</v>
      </c>
      <c r="J213" s="14">
        <v>42</v>
      </c>
      <c r="K213" s="16" t="str">
        <f t="shared" si="33"/>
        <v>-</v>
      </c>
      <c r="L213" s="14">
        <v>0.6296851574212893</v>
      </c>
      <c r="M213" s="14">
        <v>27</v>
      </c>
      <c r="N213" s="14">
        <v>18</v>
      </c>
      <c r="O213" s="16" t="str">
        <f t="shared" si="34"/>
        <v>-</v>
      </c>
      <c r="P213" s="16">
        <v>0.2698650674662669</v>
      </c>
      <c r="Q213" s="14">
        <v>223</v>
      </c>
      <c r="R213" s="14">
        <v>208</v>
      </c>
      <c r="S213" s="16">
        <f t="shared" si="35"/>
        <v>-6.726457399103136</v>
      </c>
      <c r="T213" s="15">
        <v>3.1184407796101947</v>
      </c>
      <c r="U213" s="15">
        <v>7.222222222222222</v>
      </c>
      <c r="V213" s="14">
        <v>209</v>
      </c>
      <c r="W213" s="14">
        <v>134</v>
      </c>
      <c r="X213" s="16">
        <f t="shared" si="36"/>
        <v>-35.88516746411483</v>
      </c>
      <c r="Y213" s="15">
        <v>2.0089955022488755</v>
      </c>
      <c r="Z213" s="14">
        <v>347</v>
      </c>
      <c r="AA213" s="14">
        <v>269</v>
      </c>
      <c r="AB213" s="16">
        <f t="shared" si="37"/>
        <v>-22.47838616714697</v>
      </c>
      <c r="AC213" s="15">
        <v>4.032983508245877</v>
      </c>
      <c r="AD213" s="14">
        <v>87</v>
      </c>
      <c r="AE213" s="14">
        <v>50</v>
      </c>
      <c r="AF213" s="16">
        <f t="shared" si="38"/>
        <v>-42.52873563218391</v>
      </c>
      <c r="AG213" s="16">
        <v>0.7496251874062968</v>
      </c>
      <c r="AH213" s="18">
        <v>2683</v>
      </c>
      <c r="AI213" s="18">
        <v>2118</v>
      </c>
      <c r="AJ213" s="16">
        <f t="shared" si="39"/>
        <v>-21.058516585911292</v>
      </c>
      <c r="AK213" s="16">
        <v>31.754122938530735</v>
      </c>
    </row>
    <row r="214" spans="1:37" s="38" customFormat="1" ht="15" customHeight="1">
      <c r="A214" s="36" t="s">
        <v>240</v>
      </c>
      <c r="B214" s="36" t="s">
        <v>252</v>
      </c>
      <c r="C214" s="37">
        <v>107.5</v>
      </c>
      <c r="D214" s="37">
        <v>45.9</v>
      </c>
      <c r="E214" s="14">
        <v>1216</v>
      </c>
      <c r="F214" s="14">
        <v>1168</v>
      </c>
      <c r="G214" s="16">
        <f t="shared" si="32"/>
        <v>-3.9473684210526327</v>
      </c>
      <c r="H214" s="16">
        <v>10.865116279069767</v>
      </c>
      <c r="I214" s="14">
        <v>78</v>
      </c>
      <c r="J214" s="14">
        <v>79</v>
      </c>
      <c r="K214" s="16">
        <f t="shared" si="33"/>
        <v>1.2820512820512775</v>
      </c>
      <c r="L214" s="14">
        <v>0.7348837209302326</v>
      </c>
      <c r="M214" s="14">
        <v>46</v>
      </c>
      <c r="N214" s="14">
        <v>44</v>
      </c>
      <c r="O214" s="16" t="str">
        <f t="shared" si="34"/>
        <v>-</v>
      </c>
      <c r="P214" s="16">
        <v>0.40930232558139534</v>
      </c>
      <c r="Q214" s="14">
        <v>225</v>
      </c>
      <c r="R214" s="14">
        <v>209</v>
      </c>
      <c r="S214" s="16">
        <f t="shared" si="35"/>
        <v>-7.1111111111111125</v>
      </c>
      <c r="T214" s="15">
        <v>1.9441860465116279</v>
      </c>
      <c r="U214" s="15">
        <v>4.553376906318083</v>
      </c>
      <c r="V214" s="14">
        <v>140</v>
      </c>
      <c r="W214" s="14">
        <v>115</v>
      </c>
      <c r="X214" s="16">
        <f t="shared" si="36"/>
        <v>-17.85714285714286</v>
      </c>
      <c r="Y214" s="15">
        <v>1.069767441860465</v>
      </c>
      <c r="Z214" s="14">
        <v>505</v>
      </c>
      <c r="AA214" s="14">
        <v>360</v>
      </c>
      <c r="AB214" s="16">
        <f t="shared" si="37"/>
        <v>-28.712871287128717</v>
      </c>
      <c r="AC214" s="15">
        <v>3.3488372093023258</v>
      </c>
      <c r="AD214" s="14">
        <v>90</v>
      </c>
      <c r="AE214" s="14">
        <v>58</v>
      </c>
      <c r="AF214" s="16">
        <f t="shared" si="38"/>
        <v>-35.55555555555555</v>
      </c>
      <c r="AG214" s="16">
        <v>0.5395348837209303</v>
      </c>
      <c r="AH214" s="18">
        <v>3903</v>
      </c>
      <c r="AI214" s="18">
        <v>3612</v>
      </c>
      <c r="AJ214" s="16">
        <f t="shared" si="39"/>
        <v>-7.455803228285928</v>
      </c>
      <c r="AK214" s="16">
        <v>33.6</v>
      </c>
    </row>
    <row r="215" spans="1:37" s="38" customFormat="1" ht="15" customHeight="1">
      <c r="A215" s="36" t="s">
        <v>240</v>
      </c>
      <c r="B215" s="36" t="s">
        <v>253</v>
      </c>
      <c r="C215" s="37">
        <v>110.4</v>
      </c>
      <c r="D215" s="37">
        <v>46.1</v>
      </c>
      <c r="E215" s="14">
        <v>1209</v>
      </c>
      <c r="F215" s="14">
        <v>1206</v>
      </c>
      <c r="G215" s="16">
        <f t="shared" si="32"/>
        <v>-0.2481389578163795</v>
      </c>
      <c r="H215" s="16">
        <v>10.92391304347826</v>
      </c>
      <c r="I215" s="14">
        <v>55</v>
      </c>
      <c r="J215" s="14">
        <v>59</v>
      </c>
      <c r="K215" s="16">
        <f t="shared" si="33"/>
        <v>7.272727272727275</v>
      </c>
      <c r="L215" s="14">
        <v>0.5344202898550724</v>
      </c>
      <c r="M215" s="14">
        <v>44</v>
      </c>
      <c r="N215" s="14">
        <v>48</v>
      </c>
      <c r="O215" s="16" t="str">
        <f t="shared" si="34"/>
        <v>-</v>
      </c>
      <c r="P215" s="16">
        <v>0.43478260869565216</v>
      </c>
      <c r="Q215" s="14">
        <v>374</v>
      </c>
      <c r="R215" s="14">
        <v>363</v>
      </c>
      <c r="S215" s="16">
        <f t="shared" si="35"/>
        <v>-2.941176470588236</v>
      </c>
      <c r="T215" s="15">
        <v>3.288043478260869</v>
      </c>
      <c r="U215" s="15">
        <v>7.874186550976138</v>
      </c>
      <c r="V215" s="14">
        <v>268</v>
      </c>
      <c r="W215" s="14">
        <v>185</v>
      </c>
      <c r="X215" s="16">
        <f t="shared" si="36"/>
        <v>-30.97014925373134</v>
      </c>
      <c r="Y215" s="15">
        <v>1.6757246376811594</v>
      </c>
      <c r="Z215" s="14">
        <v>534</v>
      </c>
      <c r="AA215" s="14">
        <v>445</v>
      </c>
      <c r="AB215" s="16">
        <f t="shared" si="37"/>
        <v>-16.666666666666664</v>
      </c>
      <c r="AC215" s="15">
        <v>4.030797101449275</v>
      </c>
      <c r="AD215" s="14">
        <v>180</v>
      </c>
      <c r="AE215" s="14">
        <v>119</v>
      </c>
      <c r="AF215" s="16">
        <f t="shared" si="38"/>
        <v>-33.88888888888889</v>
      </c>
      <c r="AG215" s="16">
        <v>1.0778985507246377</v>
      </c>
      <c r="AH215" s="18">
        <v>4221</v>
      </c>
      <c r="AI215" s="18">
        <v>3996</v>
      </c>
      <c r="AJ215" s="16">
        <f t="shared" si="39"/>
        <v>-5.330490405117272</v>
      </c>
      <c r="AK215" s="16">
        <v>36.19565217391304</v>
      </c>
    </row>
    <row r="216" spans="1:37" s="38" customFormat="1" ht="15" customHeight="1">
      <c r="A216" s="36" t="s">
        <v>240</v>
      </c>
      <c r="B216" s="36" t="s">
        <v>254</v>
      </c>
      <c r="C216" s="37">
        <v>110.8</v>
      </c>
      <c r="D216" s="37">
        <v>49.6</v>
      </c>
      <c r="E216" s="14">
        <v>1135</v>
      </c>
      <c r="F216" s="14">
        <v>1234</v>
      </c>
      <c r="G216" s="16">
        <f t="shared" si="32"/>
        <v>8.722466960352415</v>
      </c>
      <c r="H216" s="16">
        <v>11.137184115523466</v>
      </c>
      <c r="I216" s="14">
        <v>63</v>
      </c>
      <c r="J216" s="14">
        <v>67</v>
      </c>
      <c r="K216" s="16">
        <f t="shared" si="33"/>
        <v>6.349206349206349</v>
      </c>
      <c r="L216" s="14">
        <v>0.6046931407942239</v>
      </c>
      <c r="M216" s="14">
        <v>17</v>
      </c>
      <c r="N216" s="14">
        <v>30</v>
      </c>
      <c r="O216" s="16" t="str">
        <f t="shared" si="34"/>
        <v>-</v>
      </c>
      <c r="P216" s="16">
        <v>0.27075812274368233</v>
      </c>
      <c r="Q216" s="14">
        <v>235</v>
      </c>
      <c r="R216" s="14">
        <v>237</v>
      </c>
      <c r="S216" s="16">
        <f t="shared" si="35"/>
        <v>0.8510638297872353</v>
      </c>
      <c r="T216" s="15">
        <v>2.1389891696750905</v>
      </c>
      <c r="U216" s="15">
        <v>4.778225806451613</v>
      </c>
      <c r="V216" s="14">
        <v>113</v>
      </c>
      <c r="W216" s="14">
        <v>115</v>
      </c>
      <c r="X216" s="16">
        <f t="shared" si="36"/>
        <v>1.7699115044247815</v>
      </c>
      <c r="Y216" s="15">
        <v>1.0379061371841156</v>
      </c>
      <c r="Z216" s="14">
        <v>425</v>
      </c>
      <c r="AA216" s="14">
        <v>307</v>
      </c>
      <c r="AB216" s="16">
        <f t="shared" si="37"/>
        <v>-27.764705882352935</v>
      </c>
      <c r="AC216" s="15">
        <v>2.770758122743682</v>
      </c>
      <c r="AD216" s="14">
        <v>44</v>
      </c>
      <c r="AE216" s="14">
        <v>47</v>
      </c>
      <c r="AF216" s="16" t="str">
        <f t="shared" si="38"/>
        <v>-</v>
      </c>
      <c r="AG216" s="16">
        <v>0.424187725631769</v>
      </c>
      <c r="AH216" s="18">
        <v>3672</v>
      </c>
      <c r="AI216" s="18">
        <v>3505</v>
      </c>
      <c r="AJ216" s="16">
        <f t="shared" si="39"/>
        <v>-4.5479302832243995</v>
      </c>
      <c r="AK216" s="16">
        <v>31.63357400722022</v>
      </c>
    </row>
    <row r="217" spans="1:37" s="38" customFormat="1" ht="15" customHeight="1">
      <c r="A217" s="36" t="s">
        <v>240</v>
      </c>
      <c r="B217" s="36" t="s">
        <v>52</v>
      </c>
      <c r="C217" s="37">
        <v>1445.1</v>
      </c>
      <c r="D217" s="37">
        <v>625.6</v>
      </c>
      <c r="E217" s="14">
        <v>23202</v>
      </c>
      <c r="F217" s="14">
        <v>22264</v>
      </c>
      <c r="G217" s="16">
        <f t="shared" si="32"/>
        <v>-4.042754934919401</v>
      </c>
      <c r="H217" s="16">
        <v>15.40654625977441</v>
      </c>
      <c r="I217" s="14">
        <v>1136</v>
      </c>
      <c r="J217" s="14">
        <v>1379</v>
      </c>
      <c r="K217" s="16">
        <f t="shared" si="33"/>
        <v>21.390845070422525</v>
      </c>
      <c r="L217" s="14">
        <v>0.9542592208151686</v>
      </c>
      <c r="M217" s="14">
        <v>865</v>
      </c>
      <c r="N217" s="14">
        <v>690</v>
      </c>
      <c r="O217" s="16">
        <f t="shared" si="34"/>
        <v>-20.231213872832367</v>
      </c>
      <c r="P217" s="16">
        <v>0.47747560722441357</v>
      </c>
      <c r="Q217" s="14">
        <v>5114</v>
      </c>
      <c r="R217" s="14">
        <v>4436</v>
      </c>
      <c r="S217" s="16">
        <f t="shared" si="35"/>
        <v>-13.257723895189677</v>
      </c>
      <c r="T217" s="15">
        <v>3.0696837589094184</v>
      </c>
      <c r="U217" s="15">
        <v>7.09079283887468</v>
      </c>
      <c r="V217" s="14">
        <v>3126</v>
      </c>
      <c r="W217" s="14">
        <v>2399</v>
      </c>
      <c r="X217" s="16">
        <f t="shared" si="36"/>
        <v>-23.25655790147153</v>
      </c>
      <c r="Y217" s="15">
        <v>1.6600927271469104</v>
      </c>
      <c r="Z217" s="14">
        <v>7754</v>
      </c>
      <c r="AA217" s="14">
        <v>6379</v>
      </c>
      <c r="AB217" s="16">
        <f t="shared" si="37"/>
        <v>-17.7327830797008</v>
      </c>
      <c r="AC217" s="15">
        <v>4.414227389108021</v>
      </c>
      <c r="AD217" s="14">
        <v>1695</v>
      </c>
      <c r="AE217" s="14">
        <v>1281</v>
      </c>
      <c r="AF217" s="16">
        <f t="shared" si="38"/>
        <v>-24.42477876106195</v>
      </c>
      <c r="AG217" s="16">
        <v>0.8864438447166286</v>
      </c>
      <c r="AH217" s="14">
        <v>69852</v>
      </c>
      <c r="AI217" s="14">
        <v>61468</v>
      </c>
      <c r="AJ217" s="16">
        <f t="shared" si="39"/>
        <v>-12.002519612895835</v>
      </c>
      <c r="AK217" s="16">
        <v>42.535464673725</v>
      </c>
    </row>
    <row r="218" spans="1:37" s="38" customFormat="1" ht="15" customHeight="1">
      <c r="A218" s="36"/>
      <c r="B218" s="36"/>
      <c r="C218" s="37"/>
      <c r="D218" s="37"/>
      <c r="E218" s="14"/>
      <c r="F218" s="14"/>
      <c r="G218" s="16"/>
      <c r="H218" s="16"/>
      <c r="I218" s="14"/>
      <c r="J218" s="14"/>
      <c r="K218" s="16"/>
      <c r="L218" s="14"/>
      <c r="M218" s="14"/>
      <c r="N218" s="14"/>
      <c r="O218" s="16"/>
      <c r="P218" s="16"/>
      <c r="Q218" s="14"/>
      <c r="R218" s="14"/>
      <c r="S218" s="16"/>
      <c r="T218" s="15"/>
      <c r="U218" s="15"/>
      <c r="V218" s="14"/>
      <c r="W218" s="14"/>
      <c r="X218" s="16"/>
      <c r="Y218" s="15"/>
      <c r="Z218" s="14"/>
      <c r="AA218" s="14"/>
      <c r="AB218" s="16"/>
      <c r="AC218" s="15"/>
      <c r="AD218" s="14"/>
      <c r="AE218" s="14"/>
      <c r="AF218" s="16"/>
      <c r="AG218" s="16"/>
      <c r="AH218" s="39"/>
      <c r="AI218" s="39"/>
      <c r="AJ218" s="16"/>
      <c r="AK218" s="16"/>
    </row>
    <row r="219" spans="1:37" s="38" customFormat="1" ht="15" customHeight="1">
      <c r="A219" s="36" t="s">
        <v>255</v>
      </c>
      <c r="B219" s="36" t="s">
        <v>256</v>
      </c>
      <c r="C219" s="37">
        <v>93.5</v>
      </c>
      <c r="D219" s="37">
        <v>38.4</v>
      </c>
      <c r="E219" s="14">
        <v>850</v>
      </c>
      <c r="F219" s="14">
        <v>917</v>
      </c>
      <c r="G219" s="16">
        <f t="shared" si="32"/>
        <v>7.882352941176474</v>
      </c>
      <c r="H219" s="16">
        <v>9.807486631016042</v>
      </c>
      <c r="I219" s="14">
        <v>68</v>
      </c>
      <c r="J219" s="14">
        <v>67</v>
      </c>
      <c r="K219" s="16">
        <f t="shared" si="33"/>
        <v>-1.4705882352941124</v>
      </c>
      <c r="L219" s="14">
        <v>0.7165775401069518</v>
      </c>
      <c r="M219" s="14">
        <v>33</v>
      </c>
      <c r="N219" s="14">
        <v>31</v>
      </c>
      <c r="O219" s="16" t="str">
        <f t="shared" si="34"/>
        <v>-</v>
      </c>
      <c r="P219" s="16">
        <v>0.3315508021390374</v>
      </c>
      <c r="Q219" s="14">
        <v>391</v>
      </c>
      <c r="R219" s="14">
        <v>416</v>
      </c>
      <c r="S219" s="16">
        <f t="shared" si="35"/>
        <v>6.39386189258313</v>
      </c>
      <c r="T219" s="15">
        <v>4.449197860962567</v>
      </c>
      <c r="U219" s="15">
        <v>10.833333333333334</v>
      </c>
      <c r="V219" s="14">
        <v>177</v>
      </c>
      <c r="W219" s="14">
        <v>158</v>
      </c>
      <c r="X219" s="16">
        <f t="shared" si="36"/>
        <v>-10.73446327683616</v>
      </c>
      <c r="Y219" s="15">
        <v>1.6898395721925135</v>
      </c>
      <c r="Z219" s="14">
        <v>671</v>
      </c>
      <c r="AA219" s="14">
        <v>547</v>
      </c>
      <c r="AB219" s="16">
        <f t="shared" si="37"/>
        <v>-18.479880774962744</v>
      </c>
      <c r="AC219" s="15">
        <v>5.850267379679145</v>
      </c>
      <c r="AD219" s="14">
        <v>69</v>
      </c>
      <c r="AE219" s="14">
        <v>61</v>
      </c>
      <c r="AF219" s="16">
        <f t="shared" si="38"/>
        <v>-11.594202898550721</v>
      </c>
      <c r="AG219" s="16">
        <v>0.6524064171122995</v>
      </c>
      <c r="AH219" s="18">
        <v>3341</v>
      </c>
      <c r="AI219" s="18">
        <v>2900</v>
      </c>
      <c r="AJ219" s="16">
        <f t="shared" si="39"/>
        <v>-13.199640826099968</v>
      </c>
      <c r="AK219" s="16">
        <v>31.016042780748663</v>
      </c>
    </row>
    <row r="220" spans="1:37" s="38" customFormat="1" ht="15" customHeight="1">
      <c r="A220" s="36" t="s">
        <v>255</v>
      </c>
      <c r="B220" s="36" t="s">
        <v>257</v>
      </c>
      <c r="C220" s="37">
        <v>163.3</v>
      </c>
      <c r="D220" s="37">
        <v>67.5</v>
      </c>
      <c r="E220" s="14">
        <v>2835</v>
      </c>
      <c r="F220" s="14">
        <v>2630</v>
      </c>
      <c r="G220" s="16">
        <f t="shared" si="32"/>
        <v>-7.231040564373902</v>
      </c>
      <c r="H220" s="16">
        <v>16.105327617881198</v>
      </c>
      <c r="I220" s="14">
        <v>146</v>
      </c>
      <c r="J220" s="14">
        <v>155</v>
      </c>
      <c r="K220" s="16">
        <f t="shared" si="33"/>
        <v>6.164383561643838</v>
      </c>
      <c r="L220" s="14">
        <v>0.9491733006736068</v>
      </c>
      <c r="M220" s="14">
        <v>114</v>
      </c>
      <c r="N220" s="14">
        <v>110</v>
      </c>
      <c r="O220" s="16">
        <f t="shared" si="34"/>
        <v>-3.508771929824561</v>
      </c>
      <c r="P220" s="16">
        <v>0.6736068585425596</v>
      </c>
      <c r="Q220" s="14">
        <v>896</v>
      </c>
      <c r="R220" s="14">
        <v>994</v>
      </c>
      <c r="S220" s="16">
        <f t="shared" si="35"/>
        <v>10.9375</v>
      </c>
      <c r="T220" s="15">
        <v>6.08695652173913</v>
      </c>
      <c r="U220" s="15">
        <v>14.725925925925926</v>
      </c>
      <c r="V220" s="14">
        <v>316</v>
      </c>
      <c r="W220" s="14">
        <v>240</v>
      </c>
      <c r="X220" s="16">
        <f t="shared" si="36"/>
        <v>-24.0506329113924</v>
      </c>
      <c r="Y220" s="15">
        <v>1.4696876913655847</v>
      </c>
      <c r="Z220" s="14">
        <v>1018</v>
      </c>
      <c r="AA220" s="14">
        <v>826</v>
      </c>
      <c r="AB220" s="16">
        <f t="shared" si="37"/>
        <v>-18.860510805500986</v>
      </c>
      <c r="AC220" s="15">
        <v>5.058175137783221</v>
      </c>
      <c r="AD220" s="14">
        <v>128</v>
      </c>
      <c r="AE220" s="14">
        <v>93</v>
      </c>
      <c r="AF220" s="16">
        <f t="shared" si="38"/>
        <v>-27.34375</v>
      </c>
      <c r="AG220" s="16">
        <v>0.5695039804041641</v>
      </c>
      <c r="AH220" s="18">
        <v>7566</v>
      </c>
      <c r="AI220" s="18">
        <v>6951</v>
      </c>
      <c r="AJ220" s="16">
        <f t="shared" si="39"/>
        <v>-8.12846946867566</v>
      </c>
      <c r="AK220" s="16">
        <v>42.56582976117575</v>
      </c>
    </row>
    <row r="221" spans="1:37" s="38" customFormat="1" ht="15" customHeight="1">
      <c r="A221" s="36" t="s">
        <v>255</v>
      </c>
      <c r="B221" s="36" t="s">
        <v>258</v>
      </c>
      <c r="C221" s="37">
        <v>82.7</v>
      </c>
      <c r="D221" s="37">
        <v>34.4</v>
      </c>
      <c r="E221" s="14">
        <v>699</v>
      </c>
      <c r="F221" s="14">
        <v>699</v>
      </c>
      <c r="G221" s="16">
        <f t="shared" si="32"/>
        <v>0</v>
      </c>
      <c r="H221" s="16">
        <v>8.45223700120919</v>
      </c>
      <c r="I221" s="14">
        <v>46</v>
      </c>
      <c r="J221" s="14">
        <v>50</v>
      </c>
      <c r="K221" s="16" t="str">
        <f t="shared" si="33"/>
        <v>-</v>
      </c>
      <c r="L221" s="14">
        <v>0.6045949214026602</v>
      </c>
      <c r="M221" s="14">
        <v>18</v>
      </c>
      <c r="N221" s="14">
        <v>9</v>
      </c>
      <c r="O221" s="16" t="str">
        <f t="shared" si="34"/>
        <v>-</v>
      </c>
      <c r="P221" s="16">
        <v>0.10882708585247884</v>
      </c>
      <c r="Q221" s="14">
        <v>211</v>
      </c>
      <c r="R221" s="14">
        <v>223</v>
      </c>
      <c r="S221" s="16">
        <f t="shared" si="35"/>
        <v>5.687203791469186</v>
      </c>
      <c r="T221" s="15">
        <v>2.6964933494558645</v>
      </c>
      <c r="U221" s="15">
        <v>6.482558139534884</v>
      </c>
      <c r="V221" s="14">
        <v>89</v>
      </c>
      <c r="W221" s="14">
        <v>77</v>
      </c>
      <c r="X221" s="16">
        <f t="shared" si="36"/>
        <v>-13.48314606741573</v>
      </c>
      <c r="Y221" s="15">
        <v>0.9310761789600968</v>
      </c>
      <c r="Z221" s="14">
        <v>347</v>
      </c>
      <c r="AA221" s="14">
        <v>344</v>
      </c>
      <c r="AB221" s="16">
        <f t="shared" si="37"/>
        <v>-0.8645533141210415</v>
      </c>
      <c r="AC221" s="15">
        <v>4.159613059250302</v>
      </c>
      <c r="AD221" s="14">
        <v>31</v>
      </c>
      <c r="AE221" s="14">
        <v>39</v>
      </c>
      <c r="AF221" s="16" t="str">
        <f t="shared" si="38"/>
        <v>-</v>
      </c>
      <c r="AG221" s="16">
        <v>0.47158403869407495</v>
      </c>
      <c r="AH221" s="18">
        <v>1978</v>
      </c>
      <c r="AI221" s="18">
        <v>2024</v>
      </c>
      <c r="AJ221" s="16">
        <f t="shared" si="39"/>
        <v>2.3255813953488413</v>
      </c>
      <c r="AK221" s="16">
        <v>24.474002418379683</v>
      </c>
    </row>
    <row r="222" spans="1:37" s="38" customFormat="1" ht="15" customHeight="1">
      <c r="A222" s="36" t="s">
        <v>255</v>
      </c>
      <c r="B222" s="36" t="s">
        <v>259</v>
      </c>
      <c r="C222" s="37">
        <v>104.4</v>
      </c>
      <c r="D222" s="37">
        <v>44.7</v>
      </c>
      <c r="E222" s="14">
        <v>1322</v>
      </c>
      <c r="F222" s="14">
        <v>1290</v>
      </c>
      <c r="G222" s="16">
        <f t="shared" si="32"/>
        <v>-2.4205748865355536</v>
      </c>
      <c r="H222" s="16">
        <v>12.35632183908046</v>
      </c>
      <c r="I222" s="14">
        <v>88</v>
      </c>
      <c r="J222" s="14">
        <v>77</v>
      </c>
      <c r="K222" s="16">
        <f t="shared" si="33"/>
        <v>-12.5</v>
      </c>
      <c r="L222" s="14">
        <v>0.7375478927203065</v>
      </c>
      <c r="M222" s="14">
        <v>37</v>
      </c>
      <c r="N222" s="14">
        <v>24</v>
      </c>
      <c r="O222" s="16" t="str">
        <f t="shared" si="34"/>
        <v>-</v>
      </c>
      <c r="P222" s="16">
        <v>0.22988505747126436</v>
      </c>
      <c r="Q222" s="14">
        <v>349</v>
      </c>
      <c r="R222" s="14">
        <v>444</v>
      </c>
      <c r="S222" s="16">
        <f t="shared" si="35"/>
        <v>27.220630372492828</v>
      </c>
      <c r="T222" s="15">
        <v>4.25287356321839</v>
      </c>
      <c r="U222" s="15">
        <v>9.932885906040267</v>
      </c>
      <c r="V222" s="14">
        <v>207</v>
      </c>
      <c r="W222" s="14">
        <v>175</v>
      </c>
      <c r="X222" s="16">
        <f t="shared" si="36"/>
        <v>-15.458937198067634</v>
      </c>
      <c r="Y222" s="15">
        <v>1.6762452107279693</v>
      </c>
      <c r="Z222" s="14">
        <v>600</v>
      </c>
      <c r="AA222" s="14">
        <v>622</v>
      </c>
      <c r="AB222" s="16">
        <f t="shared" si="37"/>
        <v>3.6666666666666625</v>
      </c>
      <c r="AC222" s="15">
        <v>5.957854406130268</v>
      </c>
      <c r="AD222" s="14">
        <v>57</v>
      </c>
      <c r="AE222" s="14">
        <v>60</v>
      </c>
      <c r="AF222" s="16">
        <f t="shared" si="38"/>
        <v>5.263157894736836</v>
      </c>
      <c r="AG222" s="16">
        <v>0.5747126436781609</v>
      </c>
      <c r="AH222" s="18">
        <v>3662</v>
      </c>
      <c r="AI222" s="18">
        <v>3595</v>
      </c>
      <c r="AJ222" s="16">
        <f t="shared" si="39"/>
        <v>-1.8296013107591436</v>
      </c>
      <c r="AK222" s="16">
        <v>34.43486590038314</v>
      </c>
    </row>
    <row r="223" spans="1:37" s="38" customFormat="1" ht="15" customHeight="1">
      <c r="A223" s="36" t="s">
        <v>255</v>
      </c>
      <c r="B223" s="36" t="s">
        <v>260</v>
      </c>
      <c r="C223" s="37">
        <v>303.8</v>
      </c>
      <c r="D223" s="37">
        <v>119.2</v>
      </c>
      <c r="E223" s="14">
        <v>9627</v>
      </c>
      <c r="F223" s="14">
        <v>9527</v>
      </c>
      <c r="G223" s="16">
        <f t="shared" si="32"/>
        <v>-1.03874519580347</v>
      </c>
      <c r="H223" s="16">
        <v>31.359447004608295</v>
      </c>
      <c r="I223" s="14">
        <v>645</v>
      </c>
      <c r="J223" s="14">
        <v>526</v>
      </c>
      <c r="K223" s="16">
        <f t="shared" si="33"/>
        <v>-18.44961240310078</v>
      </c>
      <c r="L223" s="14">
        <v>1.7314022383146805</v>
      </c>
      <c r="M223" s="14">
        <v>898</v>
      </c>
      <c r="N223" s="14">
        <v>792</v>
      </c>
      <c r="O223" s="16">
        <f t="shared" si="34"/>
        <v>-11.80400890868597</v>
      </c>
      <c r="P223" s="16">
        <v>2.60697827518104</v>
      </c>
      <c r="Q223" s="14">
        <v>2782</v>
      </c>
      <c r="R223" s="14">
        <v>2700</v>
      </c>
      <c r="S223" s="16">
        <f t="shared" si="35"/>
        <v>-2.9475197699496802</v>
      </c>
      <c r="T223" s="15">
        <v>8.887425938117183</v>
      </c>
      <c r="U223" s="15">
        <v>22.651006711409394</v>
      </c>
      <c r="V223" s="14">
        <v>953</v>
      </c>
      <c r="W223" s="14">
        <v>802</v>
      </c>
      <c r="X223" s="16">
        <f t="shared" si="36"/>
        <v>-15.844700944386148</v>
      </c>
      <c r="Y223" s="15">
        <v>2.639894667544437</v>
      </c>
      <c r="Z223" s="14">
        <v>3388</v>
      </c>
      <c r="AA223" s="14">
        <v>2662</v>
      </c>
      <c r="AB223" s="16">
        <f t="shared" si="37"/>
        <v>-21.42857142857143</v>
      </c>
      <c r="AC223" s="15">
        <v>8.762343647136273</v>
      </c>
      <c r="AD223" s="14">
        <v>313</v>
      </c>
      <c r="AE223" s="14">
        <v>273</v>
      </c>
      <c r="AF223" s="16">
        <f t="shared" si="38"/>
        <v>-12.779552715654951</v>
      </c>
      <c r="AG223" s="16">
        <v>0.8986175115207373</v>
      </c>
      <c r="AH223" s="18">
        <v>24182</v>
      </c>
      <c r="AI223" s="18">
        <v>22322</v>
      </c>
      <c r="AJ223" s="16">
        <f t="shared" si="39"/>
        <v>-7.691671491191798</v>
      </c>
      <c r="AK223" s="16">
        <v>73.47597103357472</v>
      </c>
    </row>
    <row r="224" spans="1:37" s="38" customFormat="1" ht="15" customHeight="1">
      <c r="A224" s="36" t="s">
        <v>255</v>
      </c>
      <c r="B224" s="36" t="s">
        <v>261</v>
      </c>
      <c r="C224" s="37">
        <v>48.7</v>
      </c>
      <c r="D224" s="37">
        <v>21</v>
      </c>
      <c r="E224" s="14">
        <v>661</v>
      </c>
      <c r="F224" s="14">
        <v>602</v>
      </c>
      <c r="G224" s="16">
        <f t="shared" si="32"/>
        <v>-8.925869894099847</v>
      </c>
      <c r="H224" s="16">
        <v>12.361396303901437</v>
      </c>
      <c r="I224" s="14">
        <v>48</v>
      </c>
      <c r="J224" s="14">
        <v>46</v>
      </c>
      <c r="K224" s="16" t="str">
        <f t="shared" si="33"/>
        <v>-</v>
      </c>
      <c r="L224" s="14">
        <v>0.9445585215605748</v>
      </c>
      <c r="M224" s="39" t="s">
        <v>36</v>
      </c>
      <c r="N224" s="14">
        <v>7</v>
      </c>
      <c r="O224" s="16" t="str">
        <f t="shared" si="34"/>
        <v>X</v>
      </c>
      <c r="P224" s="16">
        <v>0.1437371663244353</v>
      </c>
      <c r="Q224" s="14">
        <v>229</v>
      </c>
      <c r="R224" s="14">
        <v>146</v>
      </c>
      <c r="S224" s="16">
        <f t="shared" si="35"/>
        <v>-36.24454148471615</v>
      </c>
      <c r="T224" s="15">
        <v>2.9979466119096507</v>
      </c>
      <c r="U224" s="15">
        <v>6.9523809523809526</v>
      </c>
      <c r="V224" s="14">
        <v>111</v>
      </c>
      <c r="W224" s="14">
        <v>70</v>
      </c>
      <c r="X224" s="16">
        <f t="shared" si="36"/>
        <v>-36.93693693693694</v>
      </c>
      <c r="Y224" s="15">
        <v>1.4373716632443532</v>
      </c>
      <c r="Z224" s="14">
        <v>273</v>
      </c>
      <c r="AA224" s="14">
        <v>187</v>
      </c>
      <c r="AB224" s="16">
        <f t="shared" si="37"/>
        <v>-31.5018315018315</v>
      </c>
      <c r="AC224" s="15">
        <v>3.839835728952772</v>
      </c>
      <c r="AD224" s="14">
        <v>31</v>
      </c>
      <c r="AE224" s="14">
        <v>15</v>
      </c>
      <c r="AF224" s="16" t="str">
        <f t="shared" si="38"/>
        <v>-</v>
      </c>
      <c r="AG224" s="16">
        <v>0.30800821355236135</v>
      </c>
      <c r="AH224" s="18">
        <v>1954</v>
      </c>
      <c r="AI224" s="18">
        <v>1452</v>
      </c>
      <c r="AJ224" s="16">
        <f t="shared" si="39"/>
        <v>-25.69089048106449</v>
      </c>
      <c r="AK224" s="16">
        <v>29.81519507186858</v>
      </c>
    </row>
    <row r="225" spans="1:37" s="38" customFormat="1" ht="15" customHeight="1">
      <c r="A225" s="36" t="s">
        <v>255</v>
      </c>
      <c r="B225" s="36" t="s">
        <v>262</v>
      </c>
      <c r="C225" s="37">
        <v>90.5</v>
      </c>
      <c r="D225" s="37">
        <v>38.7</v>
      </c>
      <c r="E225" s="14">
        <v>1450</v>
      </c>
      <c r="F225" s="14">
        <v>1208</v>
      </c>
      <c r="G225" s="16">
        <f t="shared" si="32"/>
        <v>-16.689655172413797</v>
      </c>
      <c r="H225" s="16">
        <v>13.348066298342541</v>
      </c>
      <c r="I225" s="14">
        <v>90</v>
      </c>
      <c r="J225" s="14">
        <v>76</v>
      </c>
      <c r="K225" s="16">
        <f t="shared" si="33"/>
        <v>-15.555555555555555</v>
      </c>
      <c r="L225" s="14">
        <v>0.8397790055248618</v>
      </c>
      <c r="M225" s="14">
        <v>36</v>
      </c>
      <c r="N225" s="14">
        <v>22</v>
      </c>
      <c r="O225" s="16" t="str">
        <f t="shared" si="34"/>
        <v>-</v>
      </c>
      <c r="P225" s="16">
        <v>0.2430939226519337</v>
      </c>
      <c r="Q225" s="14">
        <v>365</v>
      </c>
      <c r="R225" s="14">
        <v>282</v>
      </c>
      <c r="S225" s="16">
        <f t="shared" si="35"/>
        <v>-22.739726027397257</v>
      </c>
      <c r="T225" s="15">
        <v>3.116022099447514</v>
      </c>
      <c r="U225" s="15">
        <v>7.286821705426356</v>
      </c>
      <c r="V225" s="14">
        <v>182</v>
      </c>
      <c r="W225" s="14">
        <v>153</v>
      </c>
      <c r="X225" s="16">
        <f t="shared" si="36"/>
        <v>-15.934065934065933</v>
      </c>
      <c r="Y225" s="15">
        <v>1.6906077348066297</v>
      </c>
      <c r="Z225" s="14">
        <v>713</v>
      </c>
      <c r="AA225" s="14">
        <v>586</v>
      </c>
      <c r="AB225" s="16">
        <f t="shared" si="37"/>
        <v>-17.81206171107994</v>
      </c>
      <c r="AC225" s="15">
        <v>6.475138121546961</v>
      </c>
      <c r="AD225" s="14">
        <v>71</v>
      </c>
      <c r="AE225" s="14">
        <v>38</v>
      </c>
      <c r="AF225" s="16">
        <f t="shared" si="38"/>
        <v>-46.47887323943662</v>
      </c>
      <c r="AG225" s="16">
        <v>0.4198895027624309</v>
      </c>
      <c r="AH225" s="18">
        <v>3897</v>
      </c>
      <c r="AI225" s="18">
        <v>3297</v>
      </c>
      <c r="AJ225" s="16">
        <f t="shared" si="39"/>
        <v>-15.39645881447267</v>
      </c>
      <c r="AK225" s="16">
        <v>36.430939226519335</v>
      </c>
    </row>
    <row r="226" spans="1:37" s="38" customFormat="1" ht="15" customHeight="1">
      <c r="A226" s="36" t="s">
        <v>255</v>
      </c>
      <c r="B226" s="36" t="s">
        <v>263</v>
      </c>
      <c r="C226" s="37">
        <v>58.5</v>
      </c>
      <c r="D226" s="37">
        <v>22.7</v>
      </c>
      <c r="E226" s="14">
        <v>749</v>
      </c>
      <c r="F226" s="14">
        <v>824</v>
      </c>
      <c r="G226" s="16">
        <f t="shared" si="32"/>
        <v>10.01335113484647</v>
      </c>
      <c r="H226" s="16">
        <v>14.085470085470085</v>
      </c>
      <c r="I226" s="14">
        <v>35</v>
      </c>
      <c r="J226" s="14">
        <v>39</v>
      </c>
      <c r="K226" s="16" t="str">
        <f t="shared" si="33"/>
        <v>-</v>
      </c>
      <c r="L226" s="14">
        <v>0.6666666666666666</v>
      </c>
      <c r="M226" s="14">
        <v>61</v>
      </c>
      <c r="N226" s="14">
        <v>39</v>
      </c>
      <c r="O226" s="16">
        <f t="shared" si="34"/>
        <v>-36.065573770491795</v>
      </c>
      <c r="P226" s="16">
        <v>0.6666666666666666</v>
      </c>
      <c r="Q226" s="14">
        <v>180</v>
      </c>
      <c r="R226" s="14">
        <v>203</v>
      </c>
      <c r="S226" s="16">
        <f t="shared" si="35"/>
        <v>12.777777777777777</v>
      </c>
      <c r="T226" s="15">
        <v>3.47008547008547</v>
      </c>
      <c r="U226" s="15">
        <v>8.94273127753304</v>
      </c>
      <c r="V226" s="14">
        <v>63</v>
      </c>
      <c r="W226" s="14">
        <v>48</v>
      </c>
      <c r="X226" s="16">
        <f t="shared" si="36"/>
        <v>-23.809523809523814</v>
      </c>
      <c r="Y226" s="15">
        <v>0.8205128205128205</v>
      </c>
      <c r="Z226" s="14">
        <v>229</v>
      </c>
      <c r="AA226" s="14">
        <v>176</v>
      </c>
      <c r="AB226" s="16">
        <f t="shared" si="37"/>
        <v>-23.14410480349345</v>
      </c>
      <c r="AC226" s="15">
        <v>3.0085470085470085</v>
      </c>
      <c r="AD226" s="14">
        <v>19</v>
      </c>
      <c r="AE226" s="14">
        <v>18</v>
      </c>
      <c r="AF226" s="16" t="str">
        <f t="shared" si="38"/>
        <v>-</v>
      </c>
      <c r="AG226" s="16">
        <v>0.3076923076923077</v>
      </c>
      <c r="AH226" s="18">
        <v>1800</v>
      </c>
      <c r="AI226" s="18">
        <v>1863</v>
      </c>
      <c r="AJ226" s="16">
        <f t="shared" si="39"/>
        <v>3.499999999999992</v>
      </c>
      <c r="AK226" s="16">
        <v>31.846153846153847</v>
      </c>
    </row>
    <row r="227" spans="1:37" s="38" customFormat="1" ht="15" customHeight="1">
      <c r="A227" s="36" t="s">
        <v>255</v>
      </c>
      <c r="B227" s="36" t="s">
        <v>264</v>
      </c>
      <c r="C227" s="37">
        <v>38.1</v>
      </c>
      <c r="D227" s="37">
        <v>15.5</v>
      </c>
      <c r="E227" s="14">
        <v>326</v>
      </c>
      <c r="F227" s="14">
        <v>322</v>
      </c>
      <c r="G227" s="16">
        <f t="shared" si="32"/>
        <v>-1.2269938650306789</v>
      </c>
      <c r="H227" s="16">
        <v>8.451443569553806</v>
      </c>
      <c r="I227" s="14">
        <v>24</v>
      </c>
      <c r="J227" s="14">
        <v>20</v>
      </c>
      <c r="K227" s="16" t="str">
        <f t="shared" si="33"/>
        <v>-</v>
      </c>
      <c r="L227" s="14">
        <v>0.5249343832020997</v>
      </c>
      <c r="M227" s="39" t="s">
        <v>36</v>
      </c>
      <c r="N227" s="14">
        <v>3</v>
      </c>
      <c r="O227" s="16" t="str">
        <f t="shared" si="34"/>
        <v>X</v>
      </c>
      <c r="P227" s="16">
        <v>0.07874015748031496</v>
      </c>
      <c r="Q227" s="14">
        <v>123</v>
      </c>
      <c r="R227" s="14">
        <v>89</v>
      </c>
      <c r="S227" s="16">
        <f t="shared" si="35"/>
        <v>-27.642276422764223</v>
      </c>
      <c r="T227" s="15">
        <v>2.335958005249344</v>
      </c>
      <c r="U227" s="15">
        <v>5.741935483870968</v>
      </c>
      <c r="V227" s="14">
        <v>32</v>
      </c>
      <c r="W227" s="14">
        <v>41</v>
      </c>
      <c r="X227" s="16" t="str">
        <f t="shared" si="36"/>
        <v>-</v>
      </c>
      <c r="Y227" s="15">
        <v>1.0761154855643045</v>
      </c>
      <c r="Z227" s="14">
        <v>135</v>
      </c>
      <c r="AA227" s="14">
        <v>106</v>
      </c>
      <c r="AB227" s="16">
        <f t="shared" si="37"/>
        <v>-21.48148148148148</v>
      </c>
      <c r="AC227" s="15">
        <v>2.7821522309711284</v>
      </c>
      <c r="AD227" s="14">
        <v>16</v>
      </c>
      <c r="AE227" s="14">
        <v>13</v>
      </c>
      <c r="AF227" s="16" t="str">
        <f t="shared" si="38"/>
        <v>-</v>
      </c>
      <c r="AG227" s="16">
        <v>0.3412073490813648</v>
      </c>
      <c r="AH227" s="18">
        <v>890</v>
      </c>
      <c r="AI227" s="18">
        <v>818</v>
      </c>
      <c r="AJ227" s="16">
        <f t="shared" si="39"/>
        <v>-8.089887640449433</v>
      </c>
      <c r="AK227" s="16">
        <v>21.46981627296588</v>
      </c>
    </row>
    <row r="228" spans="1:37" s="38" customFormat="1" ht="15" customHeight="1">
      <c r="A228" s="36" t="s">
        <v>255</v>
      </c>
      <c r="B228" s="36" t="s">
        <v>52</v>
      </c>
      <c r="C228" s="37">
        <v>983.4</v>
      </c>
      <c r="D228" s="37">
        <v>402.1</v>
      </c>
      <c r="E228" s="14">
        <v>18519</v>
      </c>
      <c r="F228" s="14">
        <v>18019</v>
      </c>
      <c r="G228" s="16">
        <f t="shared" si="32"/>
        <v>-2.6999298018251516</v>
      </c>
      <c r="H228" s="16">
        <v>18.32316453121822</v>
      </c>
      <c r="I228" s="14">
        <v>1190</v>
      </c>
      <c r="J228" s="14">
        <v>1056</v>
      </c>
      <c r="K228" s="16">
        <f t="shared" si="33"/>
        <v>-11.260504201680677</v>
      </c>
      <c r="L228" s="14">
        <v>1.0738255033557047</v>
      </c>
      <c r="M228" s="14">
        <v>1210</v>
      </c>
      <c r="N228" s="14">
        <v>1037</v>
      </c>
      <c r="O228" s="16">
        <f t="shared" si="34"/>
        <v>-14.297520661157026</v>
      </c>
      <c r="P228" s="16">
        <v>1.0545047793369942</v>
      </c>
      <c r="Q228" s="14">
        <v>5526</v>
      </c>
      <c r="R228" s="14">
        <v>5497</v>
      </c>
      <c r="S228" s="16">
        <f t="shared" si="35"/>
        <v>-0.524791892870069</v>
      </c>
      <c r="T228" s="15">
        <v>5.589790522676429</v>
      </c>
      <c r="U228" s="15">
        <v>13.670728674459088</v>
      </c>
      <c r="V228" s="14">
        <v>2130</v>
      </c>
      <c r="W228" s="14">
        <v>1764</v>
      </c>
      <c r="X228" s="16">
        <f t="shared" si="36"/>
        <v>-17.183098591549296</v>
      </c>
      <c r="Y228" s="15">
        <v>1.793776693105552</v>
      </c>
      <c r="Z228" s="14">
        <v>7374</v>
      </c>
      <c r="AA228" s="14">
        <v>6056</v>
      </c>
      <c r="AB228" s="16">
        <f t="shared" si="37"/>
        <v>-17.873609981014372</v>
      </c>
      <c r="AC228" s="15">
        <v>6.158226560911125</v>
      </c>
      <c r="AD228" s="14">
        <v>735</v>
      </c>
      <c r="AE228" s="14">
        <v>610</v>
      </c>
      <c r="AF228" s="16">
        <f t="shared" si="38"/>
        <v>-17.006802721088434</v>
      </c>
      <c r="AG228" s="16">
        <v>0.6202969290217613</v>
      </c>
      <c r="AH228" s="14">
        <v>49270</v>
      </c>
      <c r="AI228" s="14">
        <v>45222</v>
      </c>
      <c r="AJ228" s="16">
        <f t="shared" si="39"/>
        <v>-8.215952912522829</v>
      </c>
      <c r="AK228" s="16">
        <v>45.98535692495424</v>
      </c>
    </row>
    <row r="229" spans="1:37" s="38" customFormat="1" ht="15" customHeight="1">
      <c r="A229" s="36"/>
      <c r="B229" s="36"/>
      <c r="C229" s="37"/>
      <c r="D229" s="37"/>
      <c r="E229" s="14"/>
      <c r="F229" s="14"/>
      <c r="G229" s="16"/>
      <c r="H229" s="16"/>
      <c r="I229" s="14"/>
      <c r="J229" s="14"/>
      <c r="K229" s="16"/>
      <c r="L229" s="14"/>
      <c r="M229" s="14"/>
      <c r="N229" s="14"/>
      <c r="O229" s="16"/>
      <c r="P229" s="16"/>
      <c r="Q229" s="14"/>
      <c r="R229" s="14"/>
      <c r="S229" s="16"/>
      <c r="T229" s="15"/>
      <c r="U229" s="15"/>
      <c r="V229" s="14"/>
      <c r="W229" s="14"/>
      <c r="X229" s="16"/>
      <c r="Y229" s="15"/>
      <c r="Z229" s="14"/>
      <c r="AA229" s="14"/>
      <c r="AB229" s="16"/>
      <c r="AC229" s="15"/>
      <c r="AD229" s="14"/>
      <c r="AE229" s="14"/>
      <c r="AF229" s="16"/>
      <c r="AG229" s="16"/>
      <c r="AH229" s="39"/>
      <c r="AI229" s="39"/>
      <c r="AJ229" s="16"/>
      <c r="AK229" s="16"/>
    </row>
    <row r="230" spans="1:37" s="38" customFormat="1" ht="15" customHeight="1">
      <c r="A230" s="36" t="s">
        <v>265</v>
      </c>
      <c r="B230" s="36" t="s">
        <v>266</v>
      </c>
      <c r="C230" s="37">
        <v>59.1</v>
      </c>
      <c r="D230" s="37">
        <v>26.2</v>
      </c>
      <c r="E230" s="14">
        <v>932</v>
      </c>
      <c r="F230" s="14">
        <v>937</v>
      </c>
      <c r="G230" s="16">
        <f t="shared" si="32"/>
        <v>0.5364806866952732</v>
      </c>
      <c r="H230" s="16">
        <v>15.854483925549914</v>
      </c>
      <c r="I230" s="14">
        <v>46</v>
      </c>
      <c r="J230" s="14">
        <v>55</v>
      </c>
      <c r="K230" s="16" t="str">
        <f t="shared" si="33"/>
        <v>-</v>
      </c>
      <c r="L230" s="14">
        <v>0.9306260575296108</v>
      </c>
      <c r="M230" s="14">
        <v>16</v>
      </c>
      <c r="N230" s="14">
        <v>42</v>
      </c>
      <c r="O230" s="16" t="str">
        <f t="shared" si="34"/>
        <v>-</v>
      </c>
      <c r="P230" s="16">
        <v>0.7106598984771574</v>
      </c>
      <c r="Q230" s="14">
        <v>362</v>
      </c>
      <c r="R230" s="14">
        <v>254</v>
      </c>
      <c r="S230" s="16">
        <f t="shared" si="35"/>
        <v>-29.83425414364641</v>
      </c>
      <c r="T230" s="15">
        <v>4.297800338409475</v>
      </c>
      <c r="U230" s="15">
        <v>9.694656488549619</v>
      </c>
      <c r="V230" s="14">
        <v>112</v>
      </c>
      <c r="W230" s="14">
        <v>106</v>
      </c>
      <c r="X230" s="16">
        <f t="shared" si="36"/>
        <v>-5.35714285714286</v>
      </c>
      <c r="Y230" s="15">
        <v>1.793570219966159</v>
      </c>
      <c r="Z230" s="14">
        <v>270</v>
      </c>
      <c r="AA230" s="14">
        <v>358</v>
      </c>
      <c r="AB230" s="16">
        <f t="shared" si="37"/>
        <v>32.592592592592595</v>
      </c>
      <c r="AC230" s="15">
        <v>6.0575296108291035</v>
      </c>
      <c r="AD230" s="14">
        <v>20</v>
      </c>
      <c r="AE230" s="14">
        <v>31</v>
      </c>
      <c r="AF230" s="16" t="str">
        <f t="shared" si="38"/>
        <v>-</v>
      </c>
      <c r="AG230" s="16">
        <v>0.5245346869712352</v>
      </c>
      <c r="AH230" s="18">
        <v>3043</v>
      </c>
      <c r="AI230" s="18">
        <v>3142</v>
      </c>
      <c r="AJ230" s="16">
        <f t="shared" si="39"/>
        <v>3.253368386460731</v>
      </c>
      <c r="AK230" s="16">
        <v>53.16412859560067</v>
      </c>
    </row>
    <row r="231" spans="1:37" s="38" customFormat="1" ht="15" customHeight="1">
      <c r="A231" s="36" t="s">
        <v>265</v>
      </c>
      <c r="B231" s="36" t="s">
        <v>267</v>
      </c>
      <c r="C231" s="37">
        <v>140.8</v>
      </c>
      <c r="D231" s="37">
        <v>62.9</v>
      </c>
      <c r="E231" s="14">
        <v>1747</v>
      </c>
      <c r="F231" s="14">
        <v>1720</v>
      </c>
      <c r="G231" s="16">
        <f t="shared" si="32"/>
        <v>-1.5455065827132186</v>
      </c>
      <c r="H231" s="16">
        <v>12.21590909090909</v>
      </c>
      <c r="I231" s="14">
        <v>162</v>
      </c>
      <c r="J231" s="14">
        <v>123</v>
      </c>
      <c r="K231" s="16">
        <f t="shared" si="33"/>
        <v>-24.07407407407407</v>
      </c>
      <c r="L231" s="14">
        <v>0.8735795454545454</v>
      </c>
      <c r="M231" s="14">
        <v>32</v>
      </c>
      <c r="N231" s="14">
        <v>32</v>
      </c>
      <c r="O231" s="16" t="str">
        <f t="shared" si="34"/>
        <v>-</v>
      </c>
      <c r="P231" s="16">
        <v>0.22727272727272727</v>
      </c>
      <c r="Q231" s="14">
        <v>361</v>
      </c>
      <c r="R231" s="14">
        <v>452</v>
      </c>
      <c r="S231" s="16">
        <f t="shared" si="35"/>
        <v>25.207756232686982</v>
      </c>
      <c r="T231" s="15">
        <v>3.2102272727272725</v>
      </c>
      <c r="U231" s="15">
        <v>7.1860095389507155</v>
      </c>
      <c r="V231" s="14">
        <v>278</v>
      </c>
      <c r="W231" s="14">
        <v>232</v>
      </c>
      <c r="X231" s="16">
        <f t="shared" si="36"/>
        <v>-16.546762589928054</v>
      </c>
      <c r="Y231" s="15">
        <v>1.6477272727272725</v>
      </c>
      <c r="Z231" s="14">
        <v>434</v>
      </c>
      <c r="AA231" s="14">
        <v>436</v>
      </c>
      <c r="AB231" s="16">
        <f t="shared" si="37"/>
        <v>0.4608294930875667</v>
      </c>
      <c r="AC231" s="15">
        <v>3.0965909090909087</v>
      </c>
      <c r="AD231" s="14">
        <v>72</v>
      </c>
      <c r="AE231" s="14">
        <v>27</v>
      </c>
      <c r="AF231" s="16">
        <f t="shared" si="38"/>
        <v>-62.5</v>
      </c>
      <c r="AG231" s="16">
        <v>0.19176136363636362</v>
      </c>
      <c r="AH231" s="18">
        <v>5081</v>
      </c>
      <c r="AI231" s="18">
        <v>4890</v>
      </c>
      <c r="AJ231" s="16">
        <f t="shared" si="39"/>
        <v>-3.759102538870296</v>
      </c>
      <c r="AK231" s="16">
        <v>34.73011363636363</v>
      </c>
    </row>
    <row r="232" spans="1:37" s="38" customFormat="1" ht="15" customHeight="1">
      <c r="A232" s="36" t="s">
        <v>265</v>
      </c>
      <c r="B232" s="36" t="s">
        <v>268</v>
      </c>
      <c r="C232" s="37">
        <v>88</v>
      </c>
      <c r="D232" s="37">
        <v>39.4</v>
      </c>
      <c r="E232" s="14">
        <v>2211</v>
      </c>
      <c r="F232" s="14">
        <v>1985</v>
      </c>
      <c r="G232" s="16">
        <f t="shared" si="32"/>
        <v>-10.221619176843056</v>
      </c>
      <c r="H232" s="16">
        <v>22.556818181818183</v>
      </c>
      <c r="I232" s="14">
        <v>127</v>
      </c>
      <c r="J232" s="14">
        <v>128</v>
      </c>
      <c r="K232" s="16">
        <f t="shared" si="33"/>
        <v>0.7874015748031482</v>
      </c>
      <c r="L232" s="14">
        <v>1.4545454545454546</v>
      </c>
      <c r="M232" s="14">
        <v>70</v>
      </c>
      <c r="N232" s="14">
        <v>75</v>
      </c>
      <c r="O232" s="16">
        <f t="shared" si="34"/>
        <v>7.14285714285714</v>
      </c>
      <c r="P232" s="16">
        <v>0.8522727272727273</v>
      </c>
      <c r="Q232" s="14">
        <v>545</v>
      </c>
      <c r="R232" s="14">
        <v>478</v>
      </c>
      <c r="S232" s="16">
        <f t="shared" si="35"/>
        <v>-12.29357798165137</v>
      </c>
      <c r="T232" s="15">
        <v>5.431818181818182</v>
      </c>
      <c r="U232" s="15">
        <v>12.131979695431472</v>
      </c>
      <c r="V232" s="14">
        <v>206</v>
      </c>
      <c r="W232" s="14">
        <v>169</v>
      </c>
      <c r="X232" s="16">
        <f t="shared" si="36"/>
        <v>-17.96116504854369</v>
      </c>
      <c r="Y232" s="15">
        <v>1.9204545454545454</v>
      </c>
      <c r="Z232" s="14">
        <v>645</v>
      </c>
      <c r="AA232" s="14">
        <v>725</v>
      </c>
      <c r="AB232" s="16">
        <f t="shared" si="37"/>
        <v>12.4031007751938</v>
      </c>
      <c r="AC232" s="15">
        <v>8.238636363636363</v>
      </c>
      <c r="AD232" s="14">
        <v>130</v>
      </c>
      <c r="AE232" s="14">
        <v>106</v>
      </c>
      <c r="AF232" s="16">
        <f t="shared" si="38"/>
        <v>-18.461538461538463</v>
      </c>
      <c r="AG232" s="16">
        <v>1.2045454545454546</v>
      </c>
      <c r="AH232" s="18">
        <v>6484</v>
      </c>
      <c r="AI232" s="18">
        <v>5966</v>
      </c>
      <c r="AJ232" s="16">
        <f t="shared" si="39"/>
        <v>-7.988895743368296</v>
      </c>
      <c r="AK232" s="16">
        <v>67.79545454545455</v>
      </c>
    </row>
    <row r="233" spans="1:37" s="38" customFormat="1" ht="15" customHeight="1">
      <c r="A233" s="36" t="s">
        <v>265</v>
      </c>
      <c r="B233" s="36" t="s">
        <v>269</v>
      </c>
      <c r="C233" s="37">
        <v>105</v>
      </c>
      <c r="D233" s="37">
        <v>45.3</v>
      </c>
      <c r="E233" s="14">
        <v>541</v>
      </c>
      <c r="F233" s="14">
        <v>485</v>
      </c>
      <c r="G233" s="16">
        <f t="shared" si="32"/>
        <v>-10.351201478743066</v>
      </c>
      <c r="H233" s="16">
        <v>4.619047619047619</v>
      </c>
      <c r="I233" s="14">
        <v>61</v>
      </c>
      <c r="J233" s="14">
        <v>46</v>
      </c>
      <c r="K233" s="16">
        <f t="shared" si="33"/>
        <v>-24.590163934426236</v>
      </c>
      <c r="L233" s="14">
        <v>0.4380952380952381</v>
      </c>
      <c r="M233" s="14">
        <v>11</v>
      </c>
      <c r="N233" s="14">
        <v>11</v>
      </c>
      <c r="O233" s="16" t="str">
        <f t="shared" si="34"/>
        <v>-</v>
      </c>
      <c r="P233" s="16">
        <v>0.10476190476190476</v>
      </c>
      <c r="Q233" s="14">
        <v>216</v>
      </c>
      <c r="R233" s="14">
        <v>175</v>
      </c>
      <c r="S233" s="16">
        <f t="shared" si="35"/>
        <v>-18.981481481481477</v>
      </c>
      <c r="T233" s="15">
        <v>1.6666666666666667</v>
      </c>
      <c r="U233" s="15">
        <v>3.863134657836645</v>
      </c>
      <c r="V233" s="14">
        <v>118</v>
      </c>
      <c r="W233" s="14">
        <v>95</v>
      </c>
      <c r="X233" s="16">
        <f t="shared" si="36"/>
        <v>-19.491525423728817</v>
      </c>
      <c r="Y233" s="15">
        <v>0.9047619047619048</v>
      </c>
      <c r="Z233" s="14">
        <v>263</v>
      </c>
      <c r="AA233" s="14">
        <v>263</v>
      </c>
      <c r="AB233" s="16">
        <f t="shared" si="37"/>
        <v>0</v>
      </c>
      <c r="AC233" s="15">
        <v>2.5047619047619047</v>
      </c>
      <c r="AD233" s="14">
        <v>49</v>
      </c>
      <c r="AE233" s="14">
        <v>36</v>
      </c>
      <c r="AF233" s="16" t="str">
        <f t="shared" si="38"/>
        <v>-</v>
      </c>
      <c r="AG233" s="16">
        <v>0.34285714285714286</v>
      </c>
      <c r="AH233" s="18">
        <v>2336</v>
      </c>
      <c r="AI233" s="18">
        <v>2050</v>
      </c>
      <c r="AJ233" s="16">
        <f t="shared" si="39"/>
        <v>-12.243150684931503</v>
      </c>
      <c r="AK233" s="16">
        <v>19.523809523809526</v>
      </c>
    </row>
    <row r="234" spans="1:37" s="38" customFormat="1" ht="15" customHeight="1">
      <c r="A234" s="36" t="s">
        <v>265</v>
      </c>
      <c r="B234" s="36" t="s">
        <v>270</v>
      </c>
      <c r="C234" s="37">
        <v>83.9</v>
      </c>
      <c r="D234" s="37">
        <v>36.6</v>
      </c>
      <c r="E234" s="14">
        <v>959</v>
      </c>
      <c r="F234" s="14">
        <v>980</v>
      </c>
      <c r="G234" s="16">
        <f t="shared" si="32"/>
        <v>2.1897810218978186</v>
      </c>
      <c r="H234" s="16">
        <v>11.68057210965435</v>
      </c>
      <c r="I234" s="14">
        <v>72</v>
      </c>
      <c r="J234" s="14">
        <v>84</v>
      </c>
      <c r="K234" s="16">
        <f t="shared" si="33"/>
        <v>16.666666666666675</v>
      </c>
      <c r="L234" s="14">
        <v>1.00119189511323</v>
      </c>
      <c r="M234" s="14">
        <v>23</v>
      </c>
      <c r="N234" s="14">
        <v>20</v>
      </c>
      <c r="O234" s="16" t="str">
        <f t="shared" si="34"/>
        <v>-</v>
      </c>
      <c r="P234" s="16">
        <v>0.23837902264600713</v>
      </c>
      <c r="Q234" s="14">
        <v>263</v>
      </c>
      <c r="R234" s="14">
        <v>266</v>
      </c>
      <c r="S234" s="16">
        <f t="shared" si="35"/>
        <v>1.1406844106463865</v>
      </c>
      <c r="T234" s="15">
        <v>3.170441001191895</v>
      </c>
      <c r="U234" s="15">
        <v>7.26775956284153</v>
      </c>
      <c r="V234" s="14">
        <v>197</v>
      </c>
      <c r="W234" s="14">
        <v>148</v>
      </c>
      <c r="X234" s="16">
        <f t="shared" si="36"/>
        <v>-24.873096446700504</v>
      </c>
      <c r="Y234" s="15">
        <v>1.7640047675804529</v>
      </c>
      <c r="Z234" s="14">
        <v>352</v>
      </c>
      <c r="AA234" s="14">
        <v>283</v>
      </c>
      <c r="AB234" s="16">
        <f t="shared" si="37"/>
        <v>-19.60227272727273</v>
      </c>
      <c r="AC234" s="15">
        <v>3.373063170441001</v>
      </c>
      <c r="AD234" s="14">
        <v>31</v>
      </c>
      <c r="AE234" s="14">
        <v>23</v>
      </c>
      <c r="AF234" s="16" t="str">
        <f t="shared" si="38"/>
        <v>-</v>
      </c>
      <c r="AG234" s="16">
        <v>0.27413587604290823</v>
      </c>
      <c r="AH234" s="18">
        <v>2927</v>
      </c>
      <c r="AI234" s="18">
        <v>2698</v>
      </c>
      <c r="AJ234" s="16">
        <f t="shared" si="39"/>
        <v>-7.823710283566787</v>
      </c>
      <c r="AK234" s="16">
        <v>32.157330154946365</v>
      </c>
    </row>
    <row r="235" spans="1:37" s="38" customFormat="1" ht="15" customHeight="1">
      <c r="A235" s="36" t="s">
        <v>265</v>
      </c>
      <c r="B235" s="36" t="s">
        <v>271</v>
      </c>
      <c r="C235" s="37">
        <v>130.5</v>
      </c>
      <c r="D235" s="37">
        <v>57.1</v>
      </c>
      <c r="E235" s="14">
        <v>1776</v>
      </c>
      <c r="F235" s="14">
        <v>1660</v>
      </c>
      <c r="G235" s="16">
        <f t="shared" si="32"/>
        <v>-6.531531531531531</v>
      </c>
      <c r="H235" s="16">
        <v>12.720306513409962</v>
      </c>
      <c r="I235" s="14">
        <v>99</v>
      </c>
      <c r="J235" s="14">
        <v>105</v>
      </c>
      <c r="K235" s="16">
        <f t="shared" si="33"/>
        <v>6.060606060606055</v>
      </c>
      <c r="L235" s="14">
        <v>0.8045977011494253</v>
      </c>
      <c r="M235" s="14">
        <v>27</v>
      </c>
      <c r="N235" s="14">
        <v>16</v>
      </c>
      <c r="O235" s="16" t="str">
        <f t="shared" si="34"/>
        <v>-</v>
      </c>
      <c r="P235" s="16">
        <v>0.12260536398467432</v>
      </c>
      <c r="Q235" s="14">
        <v>440</v>
      </c>
      <c r="R235" s="14">
        <v>281</v>
      </c>
      <c r="S235" s="16">
        <f t="shared" si="35"/>
        <v>-36.13636363636363</v>
      </c>
      <c r="T235" s="15">
        <v>2.153256704980843</v>
      </c>
      <c r="U235" s="15">
        <v>4.921190893169877</v>
      </c>
      <c r="V235" s="14">
        <v>221</v>
      </c>
      <c r="W235" s="14">
        <v>177</v>
      </c>
      <c r="X235" s="16">
        <f t="shared" si="36"/>
        <v>-19.909502262443436</v>
      </c>
      <c r="Y235" s="15">
        <v>1.3563218390804597</v>
      </c>
      <c r="Z235" s="14">
        <v>572</v>
      </c>
      <c r="AA235" s="14">
        <v>443</v>
      </c>
      <c r="AB235" s="16">
        <f t="shared" si="37"/>
        <v>-22.552447552447553</v>
      </c>
      <c r="AC235" s="15">
        <v>3.3946360153256707</v>
      </c>
      <c r="AD235" s="14">
        <v>80</v>
      </c>
      <c r="AE235" s="14">
        <v>36</v>
      </c>
      <c r="AF235" s="16">
        <f t="shared" si="38"/>
        <v>-55.00000000000001</v>
      </c>
      <c r="AG235" s="16">
        <v>0.27586206896551724</v>
      </c>
      <c r="AH235" s="18">
        <v>4744</v>
      </c>
      <c r="AI235" s="18">
        <v>4063</v>
      </c>
      <c r="AJ235" s="16">
        <f t="shared" si="39"/>
        <v>-14.354974704890388</v>
      </c>
      <c r="AK235" s="16">
        <v>31.134099616858236</v>
      </c>
    </row>
    <row r="236" spans="1:37" s="38" customFormat="1" ht="15" customHeight="1">
      <c r="A236" s="36" t="s">
        <v>265</v>
      </c>
      <c r="B236" s="36" t="s">
        <v>272</v>
      </c>
      <c r="C236" s="37">
        <v>88.3</v>
      </c>
      <c r="D236" s="37">
        <v>37.9</v>
      </c>
      <c r="E236" s="14">
        <v>748</v>
      </c>
      <c r="F236" s="14">
        <v>707</v>
      </c>
      <c r="G236" s="16">
        <f t="shared" si="32"/>
        <v>-5.481283422459892</v>
      </c>
      <c r="H236" s="16">
        <v>8.006795016987542</v>
      </c>
      <c r="I236" s="14">
        <v>53</v>
      </c>
      <c r="J236" s="14">
        <v>56</v>
      </c>
      <c r="K236" s="16">
        <f t="shared" si="33"/>
        <v>5.660377358490565</v>
      </c>
      <c r="L236" s="14">
        <v>0.6342015855039638</v>
      </c>
      <c r="M236" s="14">
        <v>19</v>
      </c>
      <c r="N236" s="14">
        <v>16</v>
      </c>
      <c r="O236" s="16" t="str">
        <f t="shared" si="34"/>
        <v>-</v>
      </c>
      <c r="P236" s="16">
        <v>0.18120045300113252</v>
      </c>
      <c r="Q236" s="14">
        <v>239</v>
      </c>
      <c r="R236" s="14">
        <v>256</v>
      </c>
      <c r="S236" s="16">
        <f t="shared" si="35"/>
        <v>7.112970711297062</v>
      </c>
      <c r="T236" s="15">
        <v>2.8992072480181204</v>
      </c>
      <c r="U236" s="15">
        <v>6.754617414248021</v>
      </c>
      <c r="V236" s="14">
        <v>180</v>
      </c>
      <c r="W236" s="14">
        <v>154</v>
      </c>
      <c r="X236" s="16">
        <f t="shared" si="36"/>
        <v>-14.444444444444448</v>
      </c>
      <c r="Y236" s="15">
        <v>1.7440543601359004</v>
      </c>
      <c r="Z236" s="14">
        <v>371</v>
      </c>
      <c r="AA236" s="14">
        <v>294</v>
      </c>
      <c r="AB236" s="16">
        <f t="shared" si="37"/>
        <v>-20.75471698113207</v>
      </c>
      <c r="AC236" s="15">
        <v>3.3295583238958097</v>
      </c>
      <c r="AD236" s="14">
        <v>65</v>
      </c>
      <c r="AE236" s="14">
        <v>30</v>
      </c>
      <c r="AF236" s="16">
        <f t="shared" si="38"/>
        <v>-53.84615384615385</v>
      </c>
      <c r="AG236" s="16">
        <v>0.33975084937712347</v>
      </c>
      <c r="AH236" s="18">
        <v>2933</v>
      </c>
      <c r="AI236" s="18">
        <v>2899</v>
      </c>
      <c r="AJ236" s="16">
        <f t="shared" si="39"/>
        <v>-1.1592226389362414</v>
      </c>
      <c r="AK236" s="16">
        <v>32.8312570781427</v>
      </c>
    </row>
    <row r="237" spans="1:37" s="38" customFormat="1" ht="15" customHeight="1">
      <c r="A237" s="36" t="s">
        <v>265</v>
      </c>
      <c r="B237" s="36" t="s">
        <v>52</v>
      </c>
      <c r="C237" s="37">
        <v>695.6</v>
      </c>
      <c r="D237" s="37">
        <v>305.3</v>
      </c>
      <c r="E237" s="14">
        <v>8914</v>
      </c>
      <c r="F237" s="14">
        <v>8474</v>
      </c>
      <c r="G237" s="16">
        <f t="shared" si="32"/>
        <v>-4.936055642809068</v>
      </c>
      <c r="H237" s="16">
        <v>12.182288671650374</v>
      </c>
      <c r="I237" s="14">
        <v>620</v>
      </c>
      <c r="J237" s="14">
        <v>597</v>
      </c>
      <c r="K237" s="16">
        <f t="shared" si="33"/>
        <v>-3.70967741935484</v>
      </c>
      <c r="L237" s="14">
        <v>0.8582518688901667</v>
      </c>
      <c r="M237" s="14">
        <v>198</v>
      </c>
      <c r="N237" s="14">
        <v>212</v>
      </c>
      <c r="O237" s="16">
        <f t="shared" si="34"/>
        <v>7.070707070707072</v>
      </c>
      <c r="P237" s="16">
        <v>0.30477285796434733</v>
      </c>
      <c r="Q237" s="14">
        <v>2426</v>
      </c>
      <c r="R237" s="14">
        <v>2162</v>
      </c>
      <c r="S237" s="16">
        <f t="shared" si="35"/>
        <v>-10.882110469909312</v>
      </c>
      <c r="T237" s="15">
        <v>3.108108108108108</v>
      </c>
      <c r="U237" s="15">
        <v>7.08155912217491</v>
      </c>
      <c r="V237" s="14">
        <v>1312</v>
      </c>
      <c r="W237" s="14">
        <v>1081</v>
      </c>
      <c r="X237" s="16">
        <f t="shared" si="36"/>
        <v>-17.606707317073166</v>
      </c>
      <c r="Y237" s="15">
        <v>1.554054054054054</v>
      </c>
      <c r="Z237" s="14">
        <v>2907</v>
      </c>
      <c r="AA237" s="14">
        <v>2802</v>
      </c>
      <c r="AB237" s="16">
        <f t="shared" si="37"/>
        <v>-3.611971104231171</v>
      </c>
      <c r="AC237" s="15">
        <v>4.028177113283496</v>
      </c>
      <c r="AD237" s="14">
        <v>447</v>
      </c>
      <c r="AE237" s="14">
        <v>289</v>
      </c>
      <c r="AF237" s="16">
        <f t="shared" si="38"/>
        <v>-35.34675615212528</v>
      </c>
      <c r="AG237" s="16">
        <v>0.4154686601495112</v>
      </c>
      <c r="AH237" s="14">
        <v>27548</v>
      </c>
      <c r="AI237" s="14">
        <v>25708</v>
      </c>
      <c r="AJ237" s="16">
        <f t="shared" si="39"/>
        <v>-6.679250762305788</v>
      </c>
      <c r="AK237" s="16">
        <v>36.95802185163887</v>
      </c>
    </row>
    <row r="238" spans="1:37" s="38" customFormat="1" ht="15" customHeight="1">
      <c r="A238" s="36"/>
      <c r="B238" s="36"/>
      <c r="C238" s="37"/>
      <c r="D238" s="37"/>
      <c r="E238" s="14"/>
      <c r="F238" s="14"/>
      <c r="G238" s="16"/>
      <c r="H238" s="16"/>
      <c r="I238" s="14"/>
      <c r="J238" s="14"/>
      <c r="K238" s="16"/>
      <c r="L238" s="14"/>
      <c r="M238" s="14"/>
      <c r="N238" s="14"/>
      <c r="O238" s="16"/>
      <c r="P238" s="16"/>
      <c r="Q238" s="14"/>
      <c r="R238" s="14"/>
      <c r="S238" s="16"/>
      <c r="T238" s="15"/>
      <c r="U238" s="15"/>
      <c r="V238" s="14"/>
      <c r="W238" s="14"/>
      <c r="X238" s="16"/>
      <c r="Y238" s="15"/>
      <c r="Z238" s="14"/>
      <c r="AA238" s="14"/>
      <c r="AB238" s="16"/>
      <c r="AC238" s="15"/>
      <c r="AD238" s="14"/>
      <c r="AE238" s="14"/>
      <c r="AF238" s="16"/>
      <c r="AG238" s="16"/>
      <c r="AH238" s="39"/>
      <c r="AI238" s="39"/>
      <c r="AJ238" s="16"/>
      <c r="AK238" s="16"/>
    </row>
    <row r="239" spans="1:37" s="38" customFormat="1" ht="15" customHeight="1">
      <c r="A239" s="36" t="s">
        <v>273</v>
      </c>
      <c r="B239" s="36" t="s">
        <v>274</v>
      </c>
      <c r="C239" s="37">
        <v>11.3</v>
      </c>
      <c r="D239" s="37">
        <v>4.7</v>
      </c>
      <c r="E239" s="14">
        <v>853</v>
      </c>
      <c r="F239" s="14">
        <v>796</v>
      </c>
      <c r="G239" s="16">
        <f t="shared" si="32"/>
        <v>-6.682297772567414</v>
      </c>
      <c r="H239" s="16">
        <v>70.4424778761062</v>
      </c>
      <c r="I239" s="14">
        <v>34</v>
      </c>
      <c r="J239" s="14">
        <v>41</v>
      </c>
      <c r="K239" s="16" t="str">
        <f t="shared" si="33"/>
        <v>-</v>
      </c>
      <c r="L239" s="14">
        <v>3.6283185840707963</v>
      </c>
      <c r="M239" s="14">
        <v>43</v>
      </c>
      <c r="N239" s="14">
        <v>43</v>
      </c>
      <c r="O239" s="16" t="str">
        <f t="shared" si="34"/>
        <v>-</v>
      </c>
      <c r="P239" s="16">
        <v>3.805309734513274</v>
      </c>
      <c r="Q239" s="14">
        <v>51</v>
      </c>
      <c r="R239" s="14">
        <v>29</v>
      </c>
      <c r="S239" s="16">
        <f t="shared" si="35"/>
        <v>-43.13725490196079</v>
      </c>
      <c r="T239" s="15" t="s">
        <v>35</v>
      </c>
      <c r="U239" s="15" t="s">
        <v>35</v>
      </c>
      <c r="V239" s="14">
        <v>54</v>
      </c>
      <c r="W239" s="14">
        <v>79</v>
      </c>
      <c r="X239" s="16">
        <f t="shared" si="36"/>
        <v>46.296296296296305</v>
      </c>
      <c r="Y239" s="15" t="s">
        <v>35</v>
      </c>
      <c r="Z239" s="14">
        <v>166</v>
      </c>
      <c r="AA239" s="14">
        <v>70</v>
      </c>
      <c r="AB239" s="16">
        <f t="shared" si="37"/>
        <v>-57.831325301204814</v>
      </c>
      <c r="AC239" s="15" t="s">
        <v>35</v>
      </c>
      <c r="AD239" s="14">
        <v>4</v>
      </c>
      <c r="AE239" s="39" t="s">
        <v>36</v>
      </c>
      <c r="AF239" s="16" t="str">
        <f t="shared" si="38"/>
        <v>X</v>
      </c>
      <c r="AG239" s="16" t="s">
        <v>35</v>
      </c>
      <c r="AH239" s="18">
        <v>1782</v>
      </c>
      <c r="AI239" s="18">
        <v>1868</v>
      </c>
      <c r="AJ239" s="16">
        <f t="shared" si="39"/>
        <v>4.826038159371482</v>
      </c>
      <c r="AK239" s="16" t="s">
        <v>35</v>
      </c>
    </row>
    <row r="240" spans="1:37" s="38" customFormat="1" ht="15" customHeight="1">
      <c r="A240" s="36"/>
      <c r="B240" s="36"/>
      <c r="C240" s="37"/>
      <c r="D240" s="37"/>
      <c r="E240" s="14"/>
      <c r="F240" s="14"/>
      <c r="G240" s="16"/>
      <c r="H240" s="16"/>
      <c r="I240" s="14"/>
      <c r="J240" s="14"/>
      <c r="K240" s="16"/>
      <c r="L240" s="14"/>
      <c r="M240" s="14"/>
      <c r="N240" s="14"/>
      <c r="O240" s="16"/>
      <c r="P240" s="16"/>
      <c r="Q240" s="14"/>
      <c r="R240" s="14"/>
      <c r="S240" s="16"/>
      <c r="T240" s="15"/>
      <c r="U240" s="15"/>
      <c r="V240" s="14"/>
      <c r="W240" s="14"/>
      <c r="X240" s="16"/>
      <c r="Y240" s="15"/>
      <c r="Z240" s="14"/>
      <c r="AA240" s="14"/>
      <c r="AB240" s="16"/>
      <c r="AC240" s="15"/>
      <c r="AD240" s="14"/>
      <c r="AE240" s="14"/>
      <c r="AF240" s="16"/>
      <c r="AG240" s="16"/>
      <c r="AH240" s="18"/>
      <c r="AI240" s="18"/>
      <c r="AJ240" s="16"/>
      <c r="AK240" s="16"/>
    </row>
    <row r="241" spans="1:37" s="38" customFormat="1" ht="15" customHeight="1">
      <c r="A241" s="36" t="s">
        <v>275</v>
      </c>
      <c r="B241" s="36" t="s">
        <v>276</v>
      </c>
      <c r="C241" s="37">
        <v>149.7</v>
      </c>
      <c r="D241" s="37">
        <v>63.6</v>
      </c>
      <c r="E241" s="14">
        <v>1586</v>
      </c>
      <c r="F241" s="14">
        <v>1572</v>
      </c>
      <c r="G241" s="16">
        <f t="shared" si="32"/>
        <v>-0.8827238335435084</v>
      </c>
      <c r="H241" s="16">
        <v>10.501002004008017</v>
      </c>
      <c r="I241" s="14">
        <v>50</v>
      </c>
      <c r="J241" s="14">
        <v>57</v>
      </c>
      <c r="K241" s="16">
        <f t="shared" si="33"/>
        <v>13.99999999999999</v>
      </c>
      <c r="L241" s="14">
        <v>0.38076152304609223</v>
      </c>
      <c r="M241" s="14">
        <v>189</v>
      </c>
      <c r="N241" s="14">
        <v>176</v>
      </c>
      <c r="O241" s="16">
        <f t="shared" si="34"/>
        <v>-6.8783068783068835</v>
      </c>
      <c r="P241" s="16">
        <v>1.175684702738811</v>
      </c>
      <c r="Q241" s="14">
        <v>910</v>
      </c>
      <c r="R241" s="14">
        <v>868</v>
      </c>
      <c r="S241" s="16">
        <f t="shared" si="35"/>
        <v>-4.61538461538461</v>
      </c>
      <c r="T241" s="15">
        <v>5.798263193052772</v>
      </c>
      <c r="U241" s="15">
        <v>13.647798742138365</v>
      </c>
      <c r="V241" s="14">
        <v>502</v>
      </c>
      <c r="W241" s="14">
        <v>321</v>
      </c>
      <c r="X241" s="16">
        <f t="shared" si="36"/>
        <v>-36.05577689243028</v>
      </c>
      <c r="Y241" s="15">
        <v>2.1442885771543088</v>
      </c>
      <c r="Z241" s="14">
        <v>1019</v>
      </c>
      <c r="AA241" s="14">
        <v>801</v>
      </c>
      <c r="AB241" s="16">
        <f t="shared" si="37"/>
        <v>-21.393523061825313</v>
      </c>
      <c r="AC241" s="15">
        <v>5.350701402805612</v>
      </c>
      <c r="AD241" s="14">
        <v>127</v>
      </c>
      <c r="AE241" s="14">
        <v>56</v>
      </c>
      <c r="AF241" s="16">
        <f t="shared" si="38"/>
        <v>-55.90551181102362</v>
      </c>
      <c r="AG241" s="16">
        <v>0.3740814963259853</v>
      </c>
      <c r="AH241" s="18">
        <v>7106</v>
      </c>
      <c r="AI241" s="18">
        <v>6136</v>
      </c>
      <c r="AJ241" s="16">
        <f t="shared" si="39"/>
        <v>-13.650436251055442</v>
      </c>
      <c r="AK241" s="16">
        <v>40.98864395457582</v>
      </c>
    </row>
    <row r="242" spans="1:37" s="38" customFormat="1" ht="15" customHeight="1">
      <c r="A242" s="36" t="s">
        <v>275</v>
      </c>
      <c r="B242" s="36" t="s">
        <v>277</v>
      </c>
      <c r="C242" s="37">
        <v>441.1</v>
      </c>
      <c r="D242" s="37">
        <v>194.2</v>
      </c>
      <c r="E242" s="14">
        <v>9027</v>
      </c>
      <c r="F242" s="14">
        <v>8512</v>
      </c>
      <c r="G242" s="16">
        <f t="shared" si="32"/>
        <v>-5.705106901517665</v>
      </c>
      <c r="H242" s="16">
        <v>19.297211516662887</v>
      </c>
      <c r="I242" s="14">
        <v>323</v>
      </c>
      <c r="J242" s="14">
        <v>412</v>
      </c>
      <c r="K242" s="16">
        <f t="shared" si="33"/>
        <v>27.554179566563477</v>
      </c>
      <c r="L242" s="14">
        <v>0.9340285649512582</v>
      </c>
      <c r="M242" s="14">
        <v>1081</v>
      </c>
      <c r="N242" s="14">
        <v>1047</v>
      </c>
      <c r="O242" s="16">
        <f t="shared" si="34"/>
        <v>-3.1452358926919555</v>
      </c>
      <c r="P242" s="16">
        <v>2.3736114259805032</v>
      </c>
      <c r="Q242" s="14">
        <v>4148</v>
      </c>
      <c r="R242" s="14">
        <v>4110</v>
      </c>
      <c r="S242" s="16">
        <f t="shared" si="35"/>
        <v>-0.9161041465766684</v>
      </c>
      <c r="T242" s="15">
        <v>9.317615053275901</v>
      </c>
      <c r="U242" s="15">
        <v>21.163748712667356</v>
      </c>
      <c r="V242" s="14">
        <v>1632</v>
      </c>
      <c r="W242" s="14">
        <v>1216</v>
      </c>
      <c r="X242" s="16">
        <f t="shared" si="36"/>
        <v>-25.49019607843137</v>
      </c>
      <c r="Y242" s="15">
        <v>2.7567445023804122</v>
      </c>
      <c r="Z242" s="14">
        <v>4119</v>
      </c>
      <c r="AA242" s="14">
        <v>3541</v>
      </c>
      <c r="AB242" s="16">
        <f t="shared" si="37"/>
        <v>-14.032532168001943</v>
      </c>
      <c r="AC242" s="15">
        <v>8.02765812740875</v>
      </c>
      <c r="AD242" s="14">
        <v>674</v>
      </c>
      <c r="AE242" s="14">
        <v>432</v>
      </c>
      <c r="AF242" s="16">
        <f t="shared" si="38"/>
        <v>-35.90504451038575</v>
      </c>
      <c r="AG242" s="16">
        <v>0.9793697574246202</v>
      </c>
      <c r="AH242" s="18">
        <v>29235</v>
      </c>
      <c r="AI242" s="18">
        <v>26084</v>
      </c>
      <c r="AJ242" s="16">
        <f t="shared" si="39"/>
        <v>-10.778176842825381</v>
      </c>
      <c r="AK242" s="16">
        <v>59.13398322375878</v>
      </c>
    </row>
    <row r="243" spans="1:37" s="38" customFormat="1" ht="15" customHeight="1">
      <c r="A243" s="36" t="s">
        <v>275</v>
      </c>
      <c r="B243" s="36" t="s">
        <v>278</v>
      </c>
      <c r="C243" s="37">
        <v>274.2</v>
      </c>
      <c r="D243" s="37">
        <v>118.1</v>
      </c>
      <c r="E243" s="14">
        <v>2772</v>
      </c>
      <c r="F243" s="14">
        <v>2531</v>
      </c>
      <c r="G243" s="16">
        <f t="shared" si="32"/>
        <v>-8.694083694083698</v>
      </c>
      <c r="H243" s="16">
        <v>9.230488694383663</v>
      </c>
      <c r="I243" s="14">
        <v>156</v>
      </c>
      <c r="J243" s="14">
        <v>179</v>
      </c>
      <c r="K243" s="16">
        <f t="shared" si="33"/>
        <v>14.743589743589736</v>
      </c>
      <c r="L243" s="14">
        <v>0.6528081692195478</v>
      </c>
      <c r="M243" s="14">
        <v>159</v>
      </c>
      <c r="N243" s="14">
        <v>181</v>
      </c>
      <c r="O243" s="16">
        <f t="shared" si="34"/>
        <v>13.83647798742138</v>
      </c>
      <c r="P243" s="16">
        <v>0.6601021152443473</v>
      </c>
      <c r="Q243" s="14">
        <v>1163</v>
      </c>
      <c r="R243" s="14">
        <v>1362</v>
      </c>
      <c r="S243" s="16">
        <f t="shared" si="35"/>
        <v>17.110920034393807</v>
      </c>
      <c r="T243" s="15">
        <v>4.967177242888403</v>
      </c>
      <c r="U243" s="15">
        <v>11.53259949195597</v>
      </c>
      <c r="V243" s="14">
        <v>574</v>
      </c>
      <c r="W243" s="14">
        <v>450</v>
      </c>
      <c r="X243" s="16">
        <f t="shared" si="36"/>
        <v>-21.602787456445995</v>
      </c>
      <c r="Y243" s="15">
        <v>1.6411378555798688</v>
      </c>
      <c r="Z243" s="14">
        <v>1199</v>
      </c>
      <c r="AA243" s="14">
        <v>1220</v>
      </c>
      <c r="AB243" s="16">
        <f t="shared" si="37"/>
        <v>1.7514595496246788</v>
      </c>
      <c r="AC243" s="15">
        <v>4.449307075127645</v>
      </c>
      <c r="AD243" s="14">
        <v>326</v>
      </c>
      <c r="AE243" s="14">
        <v>216</v>
      </c>
      <c r="AF243" s="16">
        <f t="shared" si="38"/>
        <v>-33.742331288343564</v>
      </c>
      <c r="AG243" s="16">
        <v>0.787746170678337</v>
      </c>
      <c r="AH243" s="18">
        <v>10127</v>
      </c>
      <c r="AI243" s="18">
        <v>9848</v>
      </c>
      <c r="AJ243" s="16">
        <f t="shared" si="39"/>
        <v>-2.755011355781578</v>
      </c>
      <c r="AK243" s="16">
        <v>35.91539022611233</v>
      </c>
    </row>
    <row r="244" spans="1:37" s="38" customFormat="1" ht="15" customHeight="1">
      <c r="A244" s="36" t="s">
        <v>275</v>
      </c>
      <c r="B244" s="36" t="s">
        <v>279</v>
      </c>
      <c r="C244" s="37">
        <v>176.7</v>
      </c>
      <c r="D244" s="37">
        <v>75.7</v>
      </c>
      <c r="E244" s="14">
        <v>2265</v>
      </c>
      <c r="F244" s="14">
        <v>1839</v>
      </c>
      <c r="G244" s="16">
        <f t="shared" si="32"/>
        <v>-18.807947019867555</v>
      </c>
      <c r="H244" s="16">
        <v>10.407470288624788</v>
      </c>
      <c r="I244" s="14">
        <v>114</v>
      </c>
      <c r="J244" s="14">
        <v>87</v>
      </c>
      <c r="K244" s="16">
        <f t="shared" si="33"/>
        <v>-23.684210526315784</v>
      </c>
      <c r="L244" s="14">
        <v>0.49235993208828527</v>
      </c>
      <c r="M244" s="14">
        <v>104</v>
      </c>
      <c r="N244" s="14">
        <v>96</v>
      </c>
      <c r="O244" s="16">
        <f t="shared" si="34"/>
        <v>-7.692307692307687</v>
      </c>
      <c r="P244" s="16">
        <v>0.5432937181663837</v>
      </c>
      <c r="Q244" s="14">
        <v>746</v>
      </c>
      <c r="R244" s="14">
        <v>636</v>
      </c>
      <c r="S244" s="16">
        <f t="shared" si="35"/>
        <v>-14.745308310991955</v>
      </c>
      <c r="T244" s="15">
        <v>3.5993208828522922</v>
      </c>
      <c r="U244" s="15">
        <v>8.401585204755614</v>
      </c>
      <c r="V244" s="14">
        <v>502</v>
      </c>
      <c r="W244" s="14">
        <v>305</v>
      </c>
      <c r="X244" s="16">
        <f t="shared" si="36"/>
        <v>-39.243027888446214</v>
      </c>
      <c r="Y244" s="15">
        <v>1.726089417091115</v>
      </c>
      <c r="Z244" s="14">
        <v>819</v>
      </c>
      <c r="AA244" s="14">
        <v>898</v>
      </c>
      <c r="AB244" s="16">
        <f t="shared" si="37"/>
        <v>9.645909645909656</v>
      </c>
      <c r="AC244" s="15">
        <v>5.082059988681381</v>
      </c>
      <c r="AD244" s="14">
        <v>212</v>
      </c>
      <c r="AE244" s="14">
        <v>159</v>
      </c>
      <c r="AF244" s="16">
        <f t="shared" si="38"/>
        <v>-25</v>
      </c>
      <c r="AG244" s="16">
        <v>0.8998302207130731</v>
      </c>
      <c r="AH244" s="18">
        <v>7525</v>
      </c>
      <c r="AI244" s="18">
        <v>6282</v>
      </c>
      <c r="AJ244" s="16">
        <f t="shared" si="39"/>
        <v>-16.51827242524917</v>
      </c>
      <c r="AK244" s="16">
        <v>35.55178268251274</v>
      </c>
    </row>
    <row r="245" spans="1:37" s="38" customFormat="1" ht="15" customHeight="1">
      <c r="A245" s="36" t="s">
        <v>275</v>
      </c>
      <c r="B245" s="36" t="s">
        <v>280</v>
      </c>
      <c r="C245" s="37">
        <v>308.5</v>
      </c>
      <c r="D245" s="37">
        <v>136.8</v>
      </c>
      <c r="E245" s="14">
        <v>3365</v>
      </c>
      <c r="F245" s="14">
        <v>3039</v>
      </c>
      <c r="G245" s="16">
        <f t="shared" si="32"/>
        <v>-9.687964338781574</v>
      </c>
      <c r="H245" s="16">
        <v>9.850891410048622</v>
      </c>
      <c r="I245" s="14">
        <v>173</v>
      </c>
      <c r="J245" s="14">
        <v>188</v>
      </c>
      <c r="K245" s="16">
        <f t="shared" si="33"/>
        <v>8.670520231213864</v>
      </c>
      <c r="L245" s="14">
        <v>0.6094003241491086</v>
      </c>
      <c r="M245" s="14">
        <v>153</v>
      </c>
      <c r="N245" s="14">
        <v>127</v>
      </c>
      <c r="O245" s="16">
        <f t="shared" si="34"/>
        <v>-16.993464052287578</v>
      </c>
      <c r="P245" s="16">
        <v>0.41166936790923825</v>
      </c>
      <c r="Q245" s="14">
        <v>891</v>
      </c>
      <c r="R245" s="14">
        <v>946</v>
      </c>
      <c r="S245" s="16">
        <f t="shared" si="35"/>
        <v>6.172839506172845</v>
      </c>
      <c r="T245" s="15">
        <v>3.06645056726094</v>
      </c>
      <c r="U245" s="15">
        <v>6.9152046783625725</v>
      </c>
      <c r="V245" s="14">
        <v>555</v>
      </c>
      <c r="W245" s="14">
        <v>511</v>
      </c>
      <c r="X245" s="16">
        <f t="shared" si="36"/>
        <v>-7.927927927927925</v>
      </c>
      <c r="Y245" s="15">
        <v>1.6564019448946516</v>
      </c>
      <c r="Z245" s="14">
        <v>1102</v>
      </c>
      <c r="AA245" s="14">
        <v>952</v>
      </c>
      <c r="AB245" s="16">
        <f t="shared" si="37"/>
        <v>-13.611615245009078</v>
      </c>
      <c r="AC245" s="15">
        <v>3.085899513776337</v>
      </c>
      <c r="AD245" s="14">
        <v>345</v>
      </c>
      <c r="AE245" s="14">
        <v>203</v>
      </c>
      <c r="AF245" s="16">
        <f t="shared" si="38"/>
        <v>-41.15942028985508</v>
      </c>
      <c r="AG245" s="16">
        <v>0.6580226904376013</v>
      </c>
      <c r="AH245" s="18">
        <v>10094</v>
      </c>
      <c r="AI245" s="18">
        <v>9159</v>
      </c>
      <c r="AJ245" s="16">
        <f t="shared" si="39"/>
        <v>-9.262928472359821</v>
      </c>
      <c r="AK245" s="16">
        <v>29.688816855753647</v>
      </c>
    </row>
    <row r="246" spans="1:37" s="38" customFormat="1" ht="15" customHeight="1">
      <c r="A246" s="36" t="s">
        <v>275</v>
      </c>
      <c r="B246" s="36" t="s">
        <v>52</v>
      </c>
      <c r="C246" s="37">
        <v>1350.2</v>
      </c>
      <c r="D246" s="37">
        <v>588.4</v>
      </c>
      <c r="E246" s="14">
        <v>19015</v>
      </c>
      <c r="F246" s="14">
        <v>17493</v>
      </c>
      <c r="G246" s="16">
        <f t="shared" si="32"/>
        <v>-8.004207204838288</v>
      </c>
      <c r="H246" s="16">
        <v>12.955858391349429</v>
      </c>
      <c r="I246" s="14">
        <v>816</v>
      </c>
      <c r="J246" s="14">
        <v>923</v>
      </c>
      <c r="K246" s="16">
        <f t="shared" si="33"/>
        <v>13.112745098039213</v>
      </c>
      <c r="L246" s="14">
        <v>0.6836024292697378</v>
      </c>
      <c r="M246" s="14">
        <v>1686</v>
      </c>
      <c r="N246" s="14">
        <v>1627</v>
      </c>
      <c r="O246" s="16">
        <f t="shared" si="34"/>
        <v>-3.4994068801898037</v>
      </c>
      <c r="P246" s="16">
        <v>1.2050066656791587</v>
      </c>
      <c r="Q246" s="14">
        <v>7858</v>
      </c>
      <c r="R246" s="14">
        <v>7922</v>
      </c>
      <c r="S246" s="16">
        <f t="shared" si="35"/>
        <v>0.8144566047340263</v>
      </c>
      <c r="T246" s="15">
        <v>5.867278921641238</v>
      </c>
      <c r="U246" s="15">
        <v>13.463630183548608</v>
      </c>
      <c r="V246" s="14">
        <v>3765</v>
      </c>
      <c r="W246" s="14">
        <v>2803</v>
      </c>
      <c r="X246" s="16">
        <f t="shared" si="36"/>
        <v>-25.551128818061088</v>
      </c>
      <c r="Y246" s="15">
        <v>2.075988742408532</v>
      </c>
      <c r="Z246" s="14">
        <v>8258</v>
      </c>
      <c r="AA246" s="14">
        <v>7412</v>
      </c>
      <c r="AB246" s="16">
        <f t="shared" si="37"/>
        <v>-10.244611286025673</v>
      </c>
      <c r="AC246" s="15">
        <v>5.4895571026514585</v>
      </c>
      <c r="AD246" s="14">
        <v>1684</v>
      </c>
      <c r="AE246" s="14">
        <v>1066</v>
      </c>
      <c r="AF246" s="16">
        <f t="shared" si="38"/>
        <v>-36.69833729216152</v>
      </c>
      <c r="AG246" s="16">
        <v>0.7895126647904014</v>
      </c>
      <c r="AH246" s="14">
        <v>64087</v>
      </c>
      <c r="AI246" s="14">
        <v>57509</v>
      </c>
      <c r="AJ246" s="16">
        <f t="shared" si="39"/>
        <v>-10.26417214099583</v>
      </c>
      <c r="AK246" s="16">
        <v>42.59294919271219</v>
      </c>
    </row>
    <row r="247" spans="1:37" s="38" customFormat="1" ht="15" customHeight="1">
      <c r="A247" s="36"/>
      <c r="B247" s="36"/>
      <c r="C247" s="37"/>
      <c r="D247" s="37"/>
      <c r="E247" s="14"/>
      <c r="F247" s="14"/>
      <c r="G247" s="16"/>
      <c r="H247" s="16"/>
      <c r="I247" s="14"/>
      <c r="J247" s="14"/>
      <c r="K247" s="16"/>
      <c r="L247" s="14"/>
      <c r="M247" s="14"/>
      <c r="N247" s="14"/>
      <c r="O247" s="16"/>
      <c r="P247" s="16"/>
      <c r="Q247" s="14"/>
      <c r="R247" s="14"/>
      <c r="S247" s="16"/>
      <c r="T247" s="15"/>
      <c r="U247" s="15"/>
      <c r="V247" s="14"/>
      <c r="W247" s="14"/>
      <c r="X247" s="16"/>
      <c r="Y247" s="15"/>
      <c r="Z247" s="14"/>
      <c r="AA247" s="14"/>
      <c r="AB247" s="16"/>
      <c r="AC247" s="15"/>
      <c r="AD247" s="14"/>
      <c r="AE247" s="14"/>
      <c r="AF247" s="16"/>
      <c r="AG247" s="16"/>
      <c r="AH247" s="39"/>
      <c r="AI247" s="39"/>
      <c r="AJ247" s="16"/>
      <c r="AK247" s="16"/>
    </row>
    <row r="248" spans="1:37" s="38" customFormat="1" ht="15" customHeight="1">
      <c r="A248" s="36" t="s">
        <v>281</v>
      </c>
      <c r="B248" s="36" t="s">
        <v>282</v>
      </c>
      <c r="C248" s="37">
        <v>171.5</v>
      </c>
      <c r="D248" s="37">
        <v>67.5</v>
      </c>
      <c r="E248" s="14">
        <v>5276</v>
      </c>
      <c r="F248" s="14">
        <v>5219</v>
      </c>
      <c r="G248" s="16">
        <f t="shared" si="32"/>
        <v>-1.0803639120545827</v>
      </c>
      <c r="H248" s="16">
        <v>30.431486880466473</v>
      </c>
      <c r="I248" s="14">
        <v>205</v>
      </c>
      <c r="J248" s="14">
        <v>266</v>
      </c>
      <c r="K248" s="16">
        <f t="shared" si="33"/>
        <v>29.756097560975615</v>
      </c>
      <c r="L248" s="14">
        <v>1.5510204081632653</v>
      </c>
      <c r="M248" s="14">
        <v>757</v>
      </c>
      <c r="N248" s="14">
        <v>834</v>
      </c>
      <c r="O248" s="16">
        <f t="shared" si="34"/>
        <v>10.171730515191534</v>
      </c>
      <c r="P248" s="16">
        <v>4.862973760932944</v>
      </c>
      <c r="Q248" s="14">
        <v>1414</v>
      </c>
      <c r="R248" s="14">
        <v>1774</v>
      </c>
      <c r="S248" s="16">
        <f t="shared" si="35"/>
        <v>25.45968882602545</v>
      </c>
      <c r="T248" s="15">
        <v>10.34402332361516</v>
      </c>
      <c r="U248" s="15">
        <v>26.28148148148148</v>
      </c>
      <c r="V248" s="14">
        <v>1034</v>
      </c>
      <c r="W248" s="14">
        <v>907</v>
      </c>
      <c r="X248" s="16">
        <f t="shared" si="36"/>
        <v>-12.28239845261122</v>
      </c>
      <c r="Y248" s="15">
        <v>5.288629737609329</v>
      </c>
      <c r="Z248" s="14">
        <v>1565</v>
      </c>
      <c r="AA248" s="14">
        <v>1646</v>
      </c>
      <c r="AB248" s="16">
        <f t="shared" si="37"/>
        <v>5.1757188498402495</v>
      </c>
      <c r="AC248" s="15">
        <v>9.597667638483966</v>
      </c>
      <c r="AD248" s="14">
        <v>147</v>
      </c>
      <c r="AE248" s="14">
        <v>80</v>
      </c>
      <c r="AF248" s="16">
        <f t="shared" si="38"/>
        <v>-45.578231292517</v>
      </c>
      <c r="AG248" s="16">
        <v>0.46647230320699706</v>
      </c>
      <c r="AH248" s="18">
        <v>11850</v>
      </c>
      <c r="AI248" s="18">
        <v>11930</v>
      </c>
      <c r="AJ248" s="16">
        <f t="shared" si="39"/>
        <v>0.6751054852320637</v>
      </c>
      <c r="AK248" s="16">
        <v>69.56268221574344</v>
      </c>
    </row>
    <row r="249" spans="1:37" s="38" customFormat="1" ht="15" customHeight="1">
      <c r="A249" s="36" t="s">
        <v>281</v>
      </c>
      <c r="B249" s="36" t="s">
        <v>283</v>
      </c>
      <c r="C249" s="37">
        <v>338.1</v>
      </c>
      <c r="D249" s="37">
        <v>135.3</v>
      </c>
      <c r="E249" s="14">
        <v>5184</v>
      </c>
      <c r="F249" s="14">
        <v>4862</v>
      </c>
      <c r="G249" s="16">
        <f t="shared" si="32"/>
        <v>-6.211419753086423</v>
      </c>
      <c r="H249" s="16">
        <v>14.380360839988167</v>
      </c>
      <c r="I249" s="14">
        <v>248</v>
      </c>
      <c r="J249" s="14">
        <v>325</v>
      </c>
      <c r="K249" s="16">
        <f t="shared" si="33"/>
        <v>31.0483870967742</v>
      </c>
      <c r="L249" s="14">
        <v>0.9612540668441288</v>
      </c>
      <c r="M249" s="14">
        <v>892</v>
      </c>
      <c r="N249" s="14">
        <v>965</v>
      </c>
      <c r="O249" s="16">
        <f t="shared" si="34"/>
        <v>8.18385650224216</v>
      </c>
      <c r="P249" s="16">
        <v>2.854185152321798</v>
      </c>
      <c r="Q249" s="14">
        <v>2609</v>
      </c>
      <c r="R249" s="14">
        <v>3041</v>
      </c>
      <c r="S249" s="16">
        <f t="shared" si="35"/>
        <v>16.558068225373713</v>
      </c>
      <c r="T249" s="15">
        <v>8.994380360839987</v>
      </c>
      <c r="U249" s="15">
        <v>22.475979305247595</v>
      </c>
      <c r="V249" s="14">
        <v>1006</v>
      </c>
      <c r="W249" s="14">
        <v>834</v>
      </c>
      <c r="X249" s="16">
        <f t="shared" si="36"/>
        <v>-17.097415506958246</v>
      </c>
      <c r="Y249" s="15">
        <v>2.4667258207630876</v>
      </c>
      <c r="Z249" s="14">
        <v>3429</v>
      </c>
      <c r="AA249" s="14">
        <v>3002</v>
      </c>
      <c r="AB249" s="16">
        <f t="shared" si="37"/>
        <v>-12.452610090405368</v>
      </c>
      <c r="AC249" s="15">
        <v>8.879029872818693</v>
      </c>
      <c r="AD249" s="14">
        <v>216</v>
      </c>
      <c r="AE249" s="14">
        <v>194</v>
      </c>
      <c r="AF249" s="16">
        <f t="shared" si="38"/>
        <v>-10.185185185185187</v>
      </c>
      <c r="AG249" s="16">
        <v>0.5737947352854185</v>
      </c>
      <c r="AH249" s="18">
        <v>15460</v>
      </c>
      <c r="AI249" s="18">
        <v>15201</v>
      </c>
      <c r="AJ249" s="16">
        <f t="shared" si="39"/>
        <v>-1.6752910737386828</v>
      </c>
      <c r="AK249" s="16">
        <v>44.9600709849157</v>
      </c>
    </row>
    <row r="250" spans="1:37" s="38" customFormat="1" ht="15" customHeight="1">
      <c r="A250" s="36" t="s">
        <v>281</v>
      </c>
      <c r="B250" s="36" t="s">
        <v>284</v>
      </c>
      <c r="C250" s="37">
        <v>225</v>
      </c>
      <c r="D250" s="37">
        <v>93.4</v>
      </c>
      <c r="E250" s="14">
        <v>3461</v>
      </c>
      <c r="F250" s="14">
        <v>3791</v>
      </c>
      <c r="G250" s="16">
        <f t="shared" si="32"/>
        <v>9.53481652701531</v>
      </c>
      <c r="H250" s="16">
        <v>16.84888888888889</v>
      </c>
      <c r="I250" s="14">
        <v>138</v>
      </c>
      <c r="J250" s="14">
        <v>179</v>
      </c>
      <c r="K250" s="16">
        <f t="shared" si="33"/>
        <v>29.71014492753623</v>
      </c>
      <c r="L250" s="14">
        <v>0.7955555555555556</v>
      </c>
      <c r="M250" s="14">
        <v>376</v>
      </c>
      <c r="N250" s="14">
        <v>287</v>
      </c>
      <c r="O250" s="16">
        <f t="shared" si="34"/>
        <v>-23.670212765957444</v>
      </c>
      <c r="P250" s="16">
        <v>1.2755555555555556</v>
      </c>
      <c r="Q250" s="14">
        <v>1430</v>
      </c>
      <c r="R250" s="14">
        <v>1310</v>
      </c>
      <c r="S250" s="16">
        <f t="shared" si="35"/>
        <v>-8.391608391608397</v>
      </c>
      <c r="T250" s="15">
        <v>5.822222222222222</v>
      </c>
      <c r="U250" s="15">
        <v>14.025695931477514</v>
      </c>
      <c r="V250" s="14">
        <v>791</v>
      </c>
      <c r="W250" s="14">
        <v>788</v>
      </c>
      <c r="X250" s="16">
        <f t="shared" si="36"/>
        <v>-0.37926675094817064</v>
      </c>
      <c r="Y250" s="15">
        <v>3.502222222222222</v>
      </c>
      <c r="Z250" s="14">
        <v>1649</v>
      </c>
      <c r="AA250" s="14">
        <v>1375</v>
      </c>
      <c r="AB250" s="16">
        <f t="shared" si="37"/>
        <v>-16.616130988477863</v>
      </c>
      <c r="AC250" s="15">
        <v>6.111111111111111</v>
      </c>
      <c r="AD250" s="14">
        <v>140</v>
      </c>
      <c r="AE250" s="14">
        <v>147</v>
      </c>
      <c r="AF250" s="16">
        <f t="shared" si="38"/>
        <v>5.000000000000004</v>
      </c>
      <c r="AG250" s="16">
        <v>0.6533333333333333</v>
      </c>
      <c r="AH250" s="18">
        <v>9963</v>
      </c>
      <c r="AI250" s="18">
        <v>9073</v>
      </c>
      <c r="AJ250" s="16">
        <f t="shared" si="39"/>
        <v>-8.933052293485899</v>
      </c>
      <c r="AK250" s="16">
        <v>40.324444444444445</v>
      </c>
    </row>
    <row r="251" spans="1:37" s="38" customFormat="1" ht="15" customHeight="1">
      <c r="A251" s="36" t="s">
        <v>281</v>
      </c>
      <c r="B251" s="36" t="s">
        <v>285</v>
      </c>
      <c r="C251" s="37">
        <v>254.5</v>
      </c>
      <c r="D251" s="37">
        <v>103.4</v>
      </c>
      <c r="E251" s="14">
        <v>6487</v>
      </c>
      <c r="F251" s="14">
        <v>7020</v>
      </c>
      <c r="G251" s="16">
        <f t="shared" si="32"/>
        <v>8.21643286573146</v>
      </c>
      <c r="H251" s="16">
        <v>27.583497053045186</v>
      </c>
      <c r="I251" s="14">
        <v>285</v>
      </c>
      <c r="J251" s="14">
        <v>314</v>
      </c>
      <c r="K251" s="16">
        <f t="shared" si="33"/>
        <v>10.175438596491237</v>
      </c>
      <c r="L251" s="14">
        <v>1.2337917485265226</v>
      </c>
      <c r="M251" s="14">
        <v>1681</v>
      </c>
      <c r="N251" s="14">
        <v>1863</v>
      </c>
      <c r="O251" s="16">
        <f t="shared" si="34"/>
        <v>10.826888756692444</v>
      </c>
      <c r="P251" s="16">
        <v>7.320235756385069</v>
      </c>
      <c r="Q251" s="14">
        <v>2535</v>
      </c>
      <c r="R251" s="14">
        <v>2790</v>
      </c>
      <c r="S251" s="16">
        <f t="shared" si="35"/>
        <v>10.059171597633142</v>
      </c>
      <c r="T251" s="15">
        <v>10.962671905697446</v>
      </c>
      <c r="U251" s="15">
        <v>26.982591876208897</v>
      </c>
      <c r="V251" s="14">
        <v>750</v>
      </c>
      <c r="W251" s="14">
        <v>838</v>
      </c>
      <c r="X251" s="16">
        <f t="shared" si="36"/>
        <v>11.733333333333329</v>
      </c>
      <c r="Y251" s="15">
        <v>3.2927308447937134</v>
      </c>
      <c r="Z251" s="14">
        <v>2318</v>
      </c>
      <c r="AA251" s="14">
        <v>2295</v>
      </c>
      <c r="AB251" s="16">
        <f t="shared" si="37"/>
        <v>-0.9922346850733343</v>
      </c>
      <c r="AC251" s="15">
        <v>9.017681728880158</v>
      </c>
      <c r="AD251" s="14">
        <v>69</v>
      </c>
      <c r="AE251" s="14">
        <v>103</v>
      </c>
      <c r="AF251" s="16">
        <f t="shared" si="38"/>
        <v>49.27536231884058</v>
      </c>
      <c r="AG251" s="16">
        <v>0.40471512770137524</v>
      </c>
      <c r="AH251" s="18">
        <v>15582</v>
      </c>
      <c r="AI251" s="18">
        <v>16934</v>
      </c>
      <c r="AJ251" s="16">
        <f t="shared" si="39"/>
        <v>8.676678218457191</v>
      </c>
      <c r="AK251" s="16">
        <v>66.53831041257368</v>
      </c>
    </row>
    <row r="252" spans="1:37" s="38" customFormat="1" ht="15" customHeight="1">
      <c r="A252" s="36" t="s">
        <v>281</v>
      </c>
      <c r="B252" s="36" t="s">
        <v>286</v>
      </c>
      <c r="C252" s="37">
        <v>308</v>
      </c>
      <c r="D252" s="37">
        <v>130.5</v>
      </c>
      <c r="E252" s="14">
        <v>5574</v>
      </c>
      <c r="F252" s="14">
        <v>5350</v>
      </c>
      <c r="G252" s="16">
        <f t="shared" si="32"/>
        <v>-4.018658055256552</v>
      </c>
      <c r="H252" s="16">
        <v>17.37012987012987</v>
      </c>
      <c r="I252" s="14">
        <v>227</v>
      </c>
      <c r="J252" s="14">
        <v>281</v>
      </c>
      <c r="K252" s="16">
        <f t="shared" si="33"/>
        <v>23.788546255506617</v>
      </c>
      <c r="L252" s="14">
        <v>0.9123376623376623</v>
      </c>
      <c r="M252" s="14">
        <v>790</v>
      </c>
      <c r="N252" s="14">
        <v>595</v>
      </c>
      <c r="O252" s="16">
        <f t="shared" si="34"/>
        <v>-24.68354430379747</v>
      </c>
      <c r="P252" s="16">
        <v>1.9318181818181819</v>
      </c>
      <c r="Q252" s="14">
        <v>2040</v>
      </c>
      <c r="R252" s="14">
        <v>2171</v>
      </c>
      <c r="S252" s="16">
        <f t="shared" si="35"/>
        <v>6.42156862745098</v>
      </c>
      <c r="T252" s="15">
        <v>7.048701298701299</v>
      </c>
      <c r="U252" s="15">
        <v>16.6360153256705</v>
      </c>
      <c r="V252" s="14">
        <v>1135</v>
      </c>
      <c r="W252" s="14">
        <v>791</v>
      </c>
      <c r="X252" s="16">
        <f t="shared" si="36"/>
        <v>-30.308370044052868</v>
      </c>
      <c r="Y252" s="15">
        <v>2.5681818181818183</v>
      </c>
      <c r="Z252" s="14">
        <v>2984</v>
      </c>
      <c r="AA252" s="14">
        <v>2203</v>
      </c>
      <c r="AB252" s="16">
        <f t="shared" si="37"/>
        <v>-26.17292225201072</v>
      </c>
      <c r="AC252" s="15">
        <v>7.152597402597403</v>
      </c>
      <c r="AD252" s="14">
        <v>325</v>
      </c>
      <c r="AE252" s="14">
        <v>259</v>
      </c>
      <c r="AF252" s="16">
        <f t="shared" si="38"/>
        <v>-20.307692307692303</v>
      </c>
      <c r="AG252" s="16">
        <v>0.8409090909090909</v>
      </c>
      <c r="AH252" s="18">
        <v>15363</v>
      </c>
      <c r="AI252" s="18">
        <v>13280</v>
      </c>
      <c r="AJ252" s="16">
        <f t="shared" si="39"/>
        <v>-13.558549762416195</v>
      </c>
      <c r="AK252" s="16">
        <v>43.116883116883116</v>
      </c>
    </row>
    <row r="253" spans="1:37" s="38" customFormat="1" ht="15" customHeight="1">
      <c r="A253" s="36" t="s">
        <v>281</v>
      </c>
      <c r="B253" s="36" t="s">
        <v>287</v>
      </c>
      <c r="C253" s="37">
        <v>226.5</v>
      </c>
      <c r="D253" s="37">
        <v>109</v>
      </c>
      <c r="E253" s="14">
        <v>6015</v>
      </c>
      <c r="F253" s="14">
        <v>5811</v>
      </c>
      <c r="G253" s="16">
        <f t="shared" si="32"/>
        <v>-3.3915211970074854</v>
      </c>
      <c r="H253" s="16">
        <v>25.655629139072847</v>
      </c>
      <c r="I253" s="14">
        <v>197</v>
      </c>
      <c r="J253" s="14">
        <v>305</v>
      </c>
      <c r="K253" s="16">
        <f t="shared" si="33"/>
        <v>54.82233502538072</v>
      </c>
      <c r="L253" s="14">
        <v>1.346578366445916</v>
      </c>
      <c r="M253" s="14">
        <v>1000</v>
      </c>
      <c r="N253" s="14">
        <v>1105</v>
      </c>
      <c r="O253" s="16">
        <f t="shared" si="34"/>
        <v>10.499999999999998</v>
      </c>
      <c r="P253" s="16">
        <v>4.878587196467991</v>
      </c>
      <c r="Q253" s="14">
        <v>1795</v>
      </c>
      <c r="R253" s="14">
        <v>1698</v>
      </c>
      <c r="S253" s="16">
        <f t="shared" si="35"/>
        <v>-5.403899721448468</v>
      </c>
      <c r="T253" s="15">
        <v>7.496688741721854</v>
      </c>
      <c r="U253" s="15">
        <v>15.577981651376147</v>
      </c>
      <c r="V253" s="14">
        <v>810</v>
      </c>
      <c r="W253" s="14">
        <v>706</v>
      </c>
      <c r="X253" s="16">
        <f t="shared" si="36"/>
        <v>-12.83950617283951</v>
      </c>
      <c r="Y253" s="15">
        <v>3.116997792494481</v>
      </c>
      <c r="Z253" s="14">
        <v>2622</v>
      </c>
      <c r="AA253" s="14">
        <v>2172</v>
      </c>
      <c r="AB253" s="16">
        <f t="shared" si="37"/>
        <v>-17.162471395881006</v>
      </c>
      <c r="AC253" s="15">
        <v>9.589403973509933</v>
      </c>
      <c r="AD253" s="14">
        <v>56</v>
      </c>
      <c r="AE253" s="14">
        <v>203</v>
      </c>
      <c r="AF253" s="16">
        <f t="shared" si="38"/>
        <v>262.5</v>
      </c>
      <c r="AG253" s="16">
        <v>0.8962472406181016</v>
      </c>
      <c r="AH253" s="18">
        <v>15118</v>
      </c>
      <c r="AI253" s="18">
        <v>16123</v>
      </c>
      <c r="AJ253" s="16">
        <f t="shared" si="39"/>
        <v>6.647704722846948</v>
      </c>
      <c r="AK253" s="16">
        <v>71.1832229580574</v>
      </c>
    </row>
    <row r="254" spans="1:37" s="38" customFormat="1" ht="15" customHeight="1">
      <c r="A254" s="36" t="s">
        <v>281</v>
      </c>
      <c r="B254" s="36" t="s">
        <v>288</v>
      </c>
      <c r="C254" s="37">
        <v>246.6</v>
      </c>
      <c r="D254" s="37">
        <v>118.3</v>
      </c>
      <c r="E254" s="14">
        <v>8569</v>
      </c>
      <c r="F254" s="14">
        <v>8845</v>
      </c>
      <c r="G254" s="16">
        <f t="shared" si="32"/>
        <v>3.2209125919010484</v>
      </c>
      <c r="H254" s="16">
        <v>35.86780210867802</v>
      </c>
      <c r="I254" s="14">
        <v>550</v>
      </c>
      <c r="J254" s="14">
        <v>521</v>
      </c>
      <c r="K254" s="16">
        <f t="shared" si="33"/>
        <v>-5.272727272727273</v>
      </c>
      <c r="L254" s="14">
        <v>2.112733171127332</v>
      </c>
      <c r="M254" s="14">
        <v>1861</v>
      </c>
      <c r="N254" s="14">
        <v>1719</v>
      </c>
      <c r="O254" s="16">
        <f t="shared" si="34"/>
        <v>-7.630306286942501</v>
      </c>
      <c r="P254" s="16">
        <v>6.97080291970803</v>
      </c>
      <c r="Q254" s="14">
        <v>1489</v>
      </c>
      <c r="R254" s="14">
        <v>1315</v>
      </c>
      <c r="S254" s="16">
        <f t="shared" si="35"/>
        <v>-11.685695097380789</v>
      </c>
      <c r="T254" s="15">
        <v>5.332522303325224</v>
      </c>
      <c r="U254" s="15">
        <v>11.115807269653423</v>
      </c>
      <c r="V254" s="14">
        <v>589</v>
      </c>
      <c r="W254" s="14">
        <v>593</v>
      </c>
      <c r="X254" s="16">
        <f t="shared" si="36"/>
        <v>0.679117147707986</v>
      </c>
      <c r="Y254" s="15">
        <v>2.40470397404704</v>
      </c>
      <c r="Z254" s="14">
        <v>3200</v>
      </c>
      <c r="AA254" s="14">
        <v>2508</v>
      </c>
      <c r="AB254" s="16">
        <f t="shared" si="37"/>
        <v>-21.625000000000007</v>
      </c>
      <c r="AC254" s="15">
        <v>10.170316301703163</v>
      </c>
      <c r="AD254" s="14">
        <v>35</v>
      </c>
      <c r="AE254" s="14">
        <v>31</v>
      </c>
      <c r="AF254" s="16" t="str">
        <f t="shared" si="38"/>
        <v>-</v>
      </c>
      <c r="AG254" s="16">
        <v>0.12570965125709652</v>
      </c>
      <c r="AH254" s="18">
        <v>22454</v>
      </c>
      <c r="AI254" s="18">
        <v>23725</v>
      </c>
      <c r="AJ254" s="16">
        <f t="shared" si="39"/>
        <v>5.6604613877260235</v>
      </c>
      <c r="AK254" s="16">
        <v>96.20843471208435</v>
      </c>
    </row>
    <row r="255" spans="1:37" s="38" customFormat="1" ht="15" customHeight="1">
      <c r="A255" s="36" t="s">
        <v>281</v>
      </c>
      <c r="B255" s="36" t="s">
        <v>289</v>
      </c>
      <c r="C255" s="37">
        <v>341.2</v>
      </c>
      <c r="D255" s="37">
        <v>146.1</v>
      </c>
      <c r="E255" s="14">
        <v>6926</v>
      </c>
      <c r="F255" s="14">
        <v>7074</v>
      </c>
      <c r="G255" s="16">
        <f t="shared" si="32"/>
        <v>2.136875541438066</v>
      </c>
      <c r="H255" s="16">
        <v>20.732708089097304</v>
      </c>
      <c r="I255" s="14">
        <v>397</v>
      </c>
      <c r="J255" s="14">
        <v>452</v>
      </c>
      <c r="K255" s="16">
        <f t="shared" si="33"/>
        <v>13.85390428211586</v>
      </c>
      <c r="L255" s="14">
        <v>1.324736225087925</v>
      </c>
      <c r="M255" s="14">
        <v>1407</v>
      </c>
      <c r="N255" s="14">
        <v>1624</v>
      </c>
      <c r="O255" s="16">
        <f t="shared" si="34"/>
        <v>15.422885572139311</v>
      </c>
      <c r="P255" s="16">
        <v>4.7596717467760845</v>
      </c>
      <c r="Q255" s="14">
        <v>2547</v>
      </c>
      <c r="R255" s="14">
        <v>2720</v>
      </c>
      <c r="S255" s="16">
        <f t="shared" si="35"/>
        <v>6.7923046721633185</v>
      </c>
      <c r="T255" s="15">
        <v>7.971864009378664</v>
      </c>
      <c r="U255" s="15">
        <v>18.61738535249829</v>
      </c>
      <c r="V255" s="14">
        <v>1254</v>
      </c>
      <c r="W255" s="14">
        <v>1221</v>
      </c>
      <c r="X255" s="16">
        <f t="shared" si="36"/>
        <v>-2.631578947368418</v>
      </c>
      <c r="Y255" s="15">
        <v>3.578546307151231</v>
      </c>
      <c r="Z255" s="14">
        <v>2898</v>
      </c>
      <c r="AA255" s="14">
        <v>3092</v>
      </c>
      <c r="AB255" s="16">
        <f t="shared" si="37"/>
        <v>6.694271911663208</v>
      </c>
      <c r="AC255" s="15">
        <v>9.062133645955452</v>
      </c>
      <c r="AD255" s="14">
        <v>221</v>
      </c>
      <c r="AE255" s="14">
        <v>209</v>
      </c>
      <c r="AF255" s="16">
        <f t="shared" si="38"/>
        <v>-5.429864253393668</v>
      </c>
      <c r="AG255" s="16">
        <v>0.6125439624853458</v>
      </c>
      <c r="AH255" s="18">
        <v>18419</v>
      </c>
      <c r="AI255" s="18">
        <v>19132</v>
      </c>
      <c r="AJ255" s="16">
        <f t="shared" si="39"/>
        <v>3.871002768879972</v>
      </c>
      <c r="AK255" s="16">
        <v>56.07268464243845</v>
      </c>
    </row>
    <row r="256" spans="1:37" s="38" customFormat="1" ht="15" customHeight="1">
      <c r="A256" s="36" t="s">
        <v>281</v>
      </c>
      <c r="B256" s="36" t="s">
        <v>290</v>
      </c>
      <c r="C256" s="37">
        <v>312.1</v>
      </c>
      <c r="D256" s="37">
        <v>121.1</v>
      </c>
      <c r="E256" s="14">
        <v>7644</v>
      </c>
      <c r="F256" s="14">
        <v>8052</v>
      </c>
      <c r="G256" s="16">
        <f t="shared" si="32"/>
        <v>5.3375196232338995</v>
      </c>
      <c r="H256" s="16">
        <v>25.799423261775072</v>
      </c>
      <c r="I256" s="14">
        <v>314</v>
      </c>
      <c r="J256" s="14">
        <v>339</v>
      </c>
      <c r="K256" s="16">
        <f t="shared" si="33"/>
        <v>7.961783439490455</v>
      </c>
      <c r="L256" s="14">
        <v>1.086190323614226</v>
      </c>
      <c r="M256" s="14">
        <v>1356</v>
      </c>
      <c r="N256" s="14">
        <v>1447</v>
      </c>
      <c r="O256" s="16">
        <f t="shared" si="34"/>
        <v>6.710914454277295</v>
      </c>
      <c r="P256" s="16">
        <v>4.6363345081704574</v>
      </c>
      <c r="Q256" s="14">
        <v>2788</v>
      </c>
      <c r="R256" s="14">
        <v>2828</v>
      </c>
      <c r="S256" s="16">
        <f t="shared" si="35"/>
        <v>1.434720229555242</v>
      </c>
      <c r="T256" s="15">
        <v>9.061198333867349</v>
      </c>
      <c r="U256" s="15">
        <v>23.352601156069365</v>
      </c>
      <c r="V256" s="14">
        <v>1049</v>
      </c>
      <c r="W256" s="14">
        <v>1018</v>
      </c>
      <c r="X256" s="16">
        <f t="shared" si="36"/>
        <v>-2.9551954242135414</v>
      </c>
      <c r="Y256" s="15">
        <v>3.261775072092278</v>
      </c>
      <c r="Z256" s="14">
        <v>3524</v>
      </c>
      <c r="AA256" s="14">
        <v>4023</v>
      </c>
      <c r="AB256" s="16">
        <f t="shared" si="37"/>
        <v>14.160045402951194</v>
      </c>
      <c r="AC256" s="15">
        <v>12.890099327138737</v>
      </c>
      <c r="AD256" s="14">
        <v>83</v>
      </c>
      <c r="AE256" s="14">
        <v>117</v>
      </c>
      <c r="AF256" s="16">
        <f t="shared" si="38"/>
        <v>40.963855421686745</v>
      </c>
      <c r="AG256" s="16">
        <v>0.37487984620313997</v>
      </c>
      <c r="AH256" s="18">
        <v>18126</v>
      </c>
      <c r="AI256" s="18">
        <v>19215</v>
      </c>
      <c r="AJ256" s="16">
        <f t="shared" si="39"/>
        <v>6.007944389275077</v>
      </c>
      <c r="AK256" s="16">
        <v>61.56680551105414</v>
      </c>
    </row>
    <row r="257" spans="1:37" s="38" customFormat="1" ht="15" customHeight="1">
      <c r="A257" s="36" t="s">
        <v>281</v>
      </c>
      <c r="B257" s="36" t="s">
        <v>291</v>
      </c>
      <c r="C257" s="37">
        <v>289</v>
      </c>
      <c r="D257" s="37">
        <v>116.4</v>
      </c>
      <c r="E257" s="14">
        <v>4233</v>
      </c>
      <c r="F257" s="14">
        <v>4645</v>
      </c>
      <c r="G257" s="16">
        <f t="shared" si="32"/>
        <v>9.733049846444608</v>
      </c>
      <c r="H257" s="16">
        <v>16.07266435986159</v>
      </c>
      <c r="I257" s="14">
        <v>252</v>
      </c>
      <c r="J257" s="14">
        <v>344</v>
      </c>
      <c r="K257" s="16">
        <f t="shared" si="33"/>
        <v>36.50793650793651</v>
      </c>
      <c r="L257" s="14">
        <v>1.1903114186851211</v>
      </c>
      <c r="M257" s="14">
        <v>1143</v>
      </c>
      <c r="N257" s="14">
        <v>1324</v>
      </c>
      <c r="O257" s="16">
        <f t="shared" si="34"/>
        <v>15.835520559930005</v>
      </c>
      <c r="P257" s="16">
        <v>4.581314878892734</v>
      </c>
      <c r="Q257" s="14">
        <v>3051</v>
      </c>
      <c r="R257" s="14">
        <v>2832</v>
      </c>
      <c r="S257" s="16">
        <f t="shared" si="35"/>
        <v>-7.177974434611601</v>
      </c>
      <c r="T257" s="15">
        <v>9.799307958477508</v>
      </c>
      <c r="U257" s="15">
        <v>24.329896907216494</v>
      </c>
      <c r="V257" s="14">
        <v>1174</v>
      </c>
      <c r="W257" s="14">
        <v>1045</v>
      </c>
      <c r="X257" s="16">
        <f t="shared" si="36"/>
        <v>-10.988074957410564</v>
      </c>
      <c r="Y257" s="15">
        <v>3.615916955017301</v>
      </c>
      <c r="Z257" s="14">
        <v>2891</v>
      </c>
      <c r="AA257" s="14">
        <v>2510</v>
      </c>
      <c r="AB257" s="16">
        <f t="shared" si="37"/>
        <v>-13.178830854375645</v>
      </c>
      <c r="AC257" s="15">
        <v>8.685121107266436</v>
      </c>
      <c r="AD257" s="14">
        <v>86</v>
      </c>
      <c r="AE257" s="14">
        <v>73</v>
      </c>
      <c r="AF257" s="16">
        <f t="shared" si="38"/>
        <v>-15.116279069767447</v>
      </c>
      <c r="AG257" s="16">
        <v>0.25259515570934254</v>
      </c>
      <c r="AH257" s="18">
        <v>15510</v>
      </c>
      <c r="AI257" s="18">
        <v>15345</v>
      </c>
      <c r="AJ257" s="16">
        <f t="shared" si="39"/>
        <v>-1.0638297872340385</v>
      </c>
      <c r="AK257" s="16">
        <v>53.09688581314879</v>
      </c>
    </row>
    <row r="258" spans="1:37" s="38" customFormat="1" ht="15" customHeight="1">
      <c r="A258" s="36" t="s">
        <v>281</v>
      </c>
      <c r="B258" s="36" t="s">
        <v>292</v>
      </c>
      <c r="C258" s="37">
        <v>223.7</v>
      </c>
      <c r="D258" s="37">
        <v>99.9</v>
      </c>
      <c r="E258" s="14">
        <v>6741</v>
      </c>
      <c r="F258" s="14">
        <v>6145</v>
      </c>
      <c r="G258" s="16">
        <f t="shared" si="32"/>
        <v>-8.841418187212579</v>
      </c>
      <c r="H258" s="16">
        <v>27.469825659365224</v>
      </c>
      <c r="I258" s="14">
        <v>319</v>
      </c>
      <c r="J258" s="14">
        <v>398</v>
      </c>
      <c r="K258" s="16">
        <f t="shared" si="33"/>
        <v>24.764890282131667</v>
      </c>
      <c r="L258" s="14">
        <v>1.7791685292802861</v>
      </c>
      <c r="M258" s="14">
        <v>1075</v>
      </c>
      <c r="N258" s="14">
        <v>849</v>
      </c>
      <c r="O258" s="16">
        <f t="shared" si="34"/>
        <v>-21.02325581395349</v>
      </c>
      <c r="P258" s="16">
        <v>3.795261510952168</v>
      </c>
      <c r="Q258" s="14">
        <v>2119</v>
      </c>
      <c r="R258" s="14">
        <v>1911</v>
      </c>
      <c r="S258" s="16">
        <f t="shared" si="35"/>
        <v>-9.815950920245397</v>
      </c>
      <c r="T258" s="15">
        <v>8.542691104157354</v>
      </c>
      <c r="U258" s="15">
        <v>19.12912912912913</v>
      </c>
      <c r="V258" s="14">
        <v>1153</v>
      </c>
      <c r="W258" s="14">
        <v>896</v>
      </c>
      <c r="X258" s="16">
        <f t="shared" si="36"/>
        <v>-22.289679098005198</v>
      </c>
      <c r="Y258" s="15">
        <v>4.005364327223961</v>
      </c>
      <c r="Z258" s="14">
        <v>3181</v>
      </c>
      <c r="AA258" s="14">
        <v>2493</v>
      </c>
      <c r="AB258" s="16">
        <f t="shared" si="37"/>
        <v>-21.62841873624647</v>
      </c>
      <c r="AC258" s="15">
        <v>11.144389807778275</v>
      </c>
      <c r="AD258" s="14">
        <v>281</v>
      </c>
      <c r="AE258" s="14">
        <v>218</v>
      </c>
      <c r="AF258" s="16">
        <f t="shared" si="38"/>
        <v>-22.419928825622783</v>
      </c>
      <c r="AG258" s="16">
        <v>0.9745194456861869</v>
      </c>
      <c r="AH258" s="18">
        <v>16925</v>
      </c>
      <c r="AI258" s="18">
        <v>15227</v>
      </c>
      <c r="AJ258" s="16">
        <f t="shared" si="39"/>
        <v>-10.032496307237814</v>
      </c>
      <c r="AK258" s="16">
        <v>68.06884219937416</v>
      </c>
    </row>
    <row r="259" spans="1:37" s="38" customFormat="1" ht="15" customHeight="1">
      <c r="A259" s="36" t="s">
        <v>281</v>
      </c>
      <c r="B259" s="36" t="s">
        <v>293</v>
      </c>
      <c r="C259" s="37">
        <v>212.8</v>
      </c>
      <c r="D259" s="37">
        <v>88.6</v>
      </c>
      <c r="E259" s="14">
        <v>6463</v>
      </c>
      <c r="F259" s="14">
        <v>6659</v>
      </c>
      <c r="G259" s="16">
        <f t="shared" si="32"/>
        <v>3.0326473773789164</v>
      </c>
      <c r="H259" s="16">
        <v>31.292293233082706</v>
      </c>
      <c r="I259" s="14">
        <v>420</v>
      </c>
      <c r="J259" s="14">
        <v>466</v>
      </c>
      <c r="K259" s="16">
        <f t="shared" si="33"/>
        <v>10.952380952380958</v>
      </c>
      <c r="L259" s="14">
        <v>2.1898496240601504</v>
      </c>
      <c r="M259" s="14">
        <v>1103</v>
      </c>
      <c r="N259" s="14">
        <v>1092</v>
      </c>
      <c r="O259" s="16">
        <f t="shared" si="34"/>
        <v>-0.9972801450589319</v>
      </c>
      <c r="P259" s="16">
        <v>5.13157894736842</v>
      </c>
      <c r="Q259" s="14">
        <v>1592</v>
      </c>
      <c r="R259" s="14">
        <v>1509</v>
      </c>
      <c r="S259" s="16">
        <f t="shared" si="35"/>
        <v>-5.213567839195976</v>
      </c>
      <c r="T259" s="15">
        <v>7.091165413533834</v>
      </c>
      <c r="U259" s="15">
        <v>17.031602708803614</v>
      </c>
      <c r="V259" s="14">
        <v>1026</v>
      </c>
      <c r="W259" s="14">
        <v>788</v>
      </c>
      <c r="X259" s="16">
        <f t="shared" si="36"/>
        <v>-23.19688109161794</v>
      </c>
      <c r="Y259" s="15">
        <v>3.7030075187969924</v>
      </c>
      <c r="Z259" s="14">
        <v>2381</v>
      </c>
      <c r="AA259" s="14">
        <v>2251</v>
      </c>
      <c r="AB259" s="16">
        <f t="shared" si="37"/>
        <v>-5.459890802183953</v>
      </c>
      <c r="AC259" s="15">
        <v>10.578007518796992</v>
      </c>
      <c r="AD259" s="14">
        <v>308</v>
      </c>
      <c r="AE259" s="14">
        <v>291</v>
      </c>
      <c r="AF259" s="16">
        <f t="shared" si="38"/>
        <v>-5.519480519480524</v>
      </c>
      <c r="AG259" s="16">
        <v>1.3674812030075187</v>
      </c>
      <c r="AH259" s="18">
        <v>15428</v>
      </c>
      <c r="AI259" s="18">
        <v>15664</v>
      </c>
      <c r="AJ259" s="16">
        <f t="shared" si="39"/>
        <v>1.5296862846772008</v>
      </c>
      <c r="AK259" s="16">
        <v>73.60902255639097</v>
      </c>
    </row>
    <row r="260" spans="1:37" s="38" customFormat="1" ht="15" customHeight="1">
      <c r="A260" s="36" t="s">
        <v>281</v>
      </c>
      <c r="B260" s="36" t="s">
        <v>294</v>
      </c>
      <c r="C260" s="37">
        <v>168.6</v>
      </c>
      <c r="D260" s="37">
        <v>77.7</v>
      </c>
      <c r="E260" s="14">
        <v>4938</v>
      </c>
      <c r="F260" s="14">
        <v>4717</v>
      </c>
      <c r="G260" s="16">
        <f t="shared" si="32"/>
        <v>-4.475496152288372</v>
      </c>
      <c r="H260" s="16">
        <v>27.977461447212338</v>
      </c>
      <c r="I260" s="14">
        <v>231</v>
      </c>
      <c r="J260" s="14">
        <v>220</v>
      </c>
      <c r="K260" s="16">
        <f t="shared" si="33"/>
        <v>-4.761904761904767</v>
      </c>
      <c r="L260" s="14">
        <v>1.3048635824436536</v>
      </c>
      <c r="M260" s="14">
        <v>683</v>
      </c>
      <c r="N260" s="14">
        <v>749</v>
      </c>
      <c r="O260" s="16">
        <f t="shared" si="34"/>
        <v>9.663250366032216</v>
      </c>
      <c r="P260" s="16">
        <v>4.442467378410439</v>
      </c>
      <c r="Q260" s="14">
        <v>1720</v>
      </c>
      <c r="R260" s="14">
        <v>1345</v>
      </c>
      <c r="S260" s="16">
        <f t="shared" si="35"/>
        <v>-21.802325581395355</v>
      </c>
      <c r="T260" s="15">
        <v>7.977461447212337</v>
      </c>
      <c r="U260" s="15">
        <v>17.31016731016731</v>
      </c>
      <c r="V260" s="14">
        <v>585</v>
      </c>
      <c r="W260" s="14">
        <v>614</v>
      </c>
      <c r="X260" s="16">
        <f t="shared" si="36"/>
        <v>4.957264957264962</v>
      </c>
      <c r="Y260" s="15">
        <v>3.641755634638197</v>
      </c>
      <c r="Z260" s="14">
        <v>2186</v>
      </c>
      <c r="AA260" s="14">
        <v>2351</v>
      </c>
      <c r="AB260" s="16">
        <f t="shared" si="37"/>
        <v>7.5480329368710075</v>
      </c>
      <c r="AC260" s="15">
        <v>13.944246737841045</v>
      </c>
      <c r="AD260" s="14">
        <v>48</v>
      </c>
      <c r="AE260" s="14">
        <v>130</v>
      </c>
      <c r="AF260" s="16" t="str">
        <f t="shared" si="38"/>
        <v>-</v>
      </c>
      <c r="AG260" s="16">
        <v>0.771055753262159</v>
      </c>
      <c r="AH260" s="18">
        <v>12151</v>
      </c>
      <c r="AI260" s="18">
        <v>12292</v>
      </c>
      <c r="AJ260" s="16">
        <f t="shared" si="39"/>
        <v>1.160398321125844</v>
      </c>
      <c r="AK260" s="16">
        <v>72.90628706998814</v>
      </c>
    </row>
    <row r="261" spans="1:37" s="38" customFormat="1" ht="15" customHeight="1">
      <c r="A261" s="36" t="s">
        <v>281</v>
      </c>
      <c r="B261" s="36" t="s">
        <v>295</v>
      </c>
      <c r="C261" s="37">
        <v>225.3</v>
      </c>
      <c r="D261" s="37">
        <v>96.7</v>
      </c>
      <c r="E261" s="14">
        <v>5312</v>
      </c>
      <c r="F261" s="14">
        <v>5094</v>
      </c>
      <c r="G261" s="16">
        <f t="shared" si="32"/>
        <v>-4.1039156626506035</v>
      </c>
      <c r="H261" s="16">
        <v>22.609853528628495</v>
      </c>
      <c r="I261" s="14">
        <v>276</v>
      </c>
      <c r="J261" s="14">
        <v>343</v>
      </c>
      <c r="K261" s="16">
        <f t="shared" si="33"/>
        <v>24.27536231884058</v>
      </c>
      <c r="L261" s="14">
        <v>1.5224145583666222</v>
      </c>
      <c r="M261" s="14">
        <v>1138</v>
      </c>
      <c r="N261" s="14">
        <v>1081</v>
      </c>
      <c r="O261" s="16">
        <f t="shared" si="34"/>
        <v>-5.008787346221444</v>
      </c>
      <c r="P261" s="16">
        <v>4.798047048379938</v>
      </c>
      <c r="Q261" s="14">
        <v>2869</v>
      </c>
      <c r="R261" s="14">
        <v>2663</v>
      </c>
      <c r="S261" s="16">
        <f t="shared" si="35"/>
        <v>-7.1802021610317235</v>
      </c>
      <c r="T261" s="15">
        <v>11.819795827785175</v>
      </c>
      <c r="U261" s="15">
        <v>27.538779731127196</v>
      </c>
      <c r="V261" s="14">
        <v>1078</v>
      </c>
      <c r="W261" s="14">
        <v>899</v>
      </c>
      <c r="X261" s="16">
        <f t="shared" si="36"/>
        <v>-16.604823747680886</v>
      </c>
      <c r="Y261" s="15">
        <v>3.990235241899689</v>
      </c>
      <c r="Z261" s="14">
        <v>3157</v>
      </c>
      <c r="AA261" s="14">
        <v>2778</v>
      </c>
      <c r="AB261" s="16">
        <f t="shared" si="37"/>
        <v>-12.00506810262908</v>
      </c>
      <c r="AC261" s="15">
        <v>12.33022636484687</v>
      </c>
      <c r="AD261" s="14">
        <v>67</v>
      </c>
      <c r="AE261" s="14">
        <v>38</v>
      </c>
      <c r="AF261" s="16">
        <f t="shared" si="38"/>
        <v>-43.28358208955224</v>
      </c>
      <c r="AG261" s="16">
        <v>0.16866400355082112</v>
      </c>
      <c r="AH261" s="18">
        <v>16461</v>
      </c>
      <c r="AI261" s="18">
        <v>15493</v>
      </c>
      <c r="AJ261" s="16">
        <f t="shared" si="39"/>
        <v>-5.88056618674443</v>
      </c>
      <c r="AK261" s="16">
        <v>68.76608965823347</v>
      </c>
    </row>
    <row r="262" spans="1:37" s="38" customFormat="1" ht="15" customHeight="1">
      <c r="A262" s="36" t="s">
        <v>281</v>
      </c>
      <c r="B262" s="36" t="s">
        <v>296</v>
      </c>
      <c r="C262" s="37">
        <v>225.4</v>
      </c>
      <c r="D262" s="37">
        <v>83.2</v>
      </c>
      <c r="E262" s="14">
        <v>3127</v>
      </c>
      <c r="F262" s="14">
        <v>3462</v>
      </c>
      <c r="G262" s="16">
        <f t="shared" si="32"/>
        <v>10.713143588103623</v>
      </c>
      <c r="H262" s="16">
        <v>15.35936113575865</v>
      </c>
      <c r="I262" s="14">
        <v>162</v>
      </c>
      <c r="J262" s="14">
        <v>207</v>
      </c>
      <c r="K262" s="16">
        <f t="shared" si="33"/>
        <v>27.777777777777768</v>
      </c>
      <c r="L262" s="14">
        <v>0.9183673469387755</v>
      </c>
      <c r="M262" s="14">
        <v>546</v>
      </c>
      <c r="N262" s="14">
        <v>469</v>
      </c>
      <c r="O262" s="16">
        <f t="shared" si="34"/>
        <v>-14.102564102564108</v>
      </c>
      <c r="P262" s="16">
        <v>2.080745341614907</v>
      </c>
      <c r="Q262" s="14">
        <v>1599</v>
      </c>
      <c r="R262" s="14">
        <v>1686</v>
      </c>
      <c r="S262" s="16">
        <f t="shared" si="35"/>
        <v>5.44090056285178</v>
      </c>
      <c r="T262" s="15">
        <v>7.480035492457852</v>
      </c>
      <c r="U262" s="15">
        <v>20.264423076923077</v>
      </c>
      <c r="V262" s="14">
        <v>422</v>
      </c>
      <c r="W262" s="14">
        <v>329</v>
      </c>
      <c r="X262" s="16">
        <f t="shared" si="36"/>
        <v>-22.03791469194313</v>
      </c>
      <c r="Y262" s="15">
        <v>1.4596273291925466</v>
      </c>
      <c r="Z262" s="14">
        <v>1586</v>
      </c>
      <c r="AA262" s="14">
        <v>1734</v>
      </c>
      <c r="AB262" s="16">
        <f t="shared" si="37"/>
        <v>9.331651954602771</v>
      </c>
      <c r="AC262" s="15">
        <v>7.69299023957409</v>
      </c>
      <c r="AD262" s="14">
        <v>128</v>
      </c>
      <c r="AE262" s="14">
        <v>131</v>
      </c>
      <c r="AF262" s="16">
        <f t="shared" si="38"/>
        <v>2.34375</v>
      </c>
      <c r="AG262" s="16">
        <v>0.5811889973380656</v>
      </c>
      <c r="AH262" s="18">
        <v>8714</v>
      </c>
      <c r="AI262" s="18">
        <v>8892</v>
      </c>
      <c r="AJ262" s="16">
        <f t="shared" si="39"/>
        <v>2.0426899242598218</v>
      </c>
      <c r="AK262" s="16">
        <v>39.44986690328305</v>
      </c>
    </row>
    <row r="263" spans="1:37" s="38" customFormat="1" ht="15" customHeight="1">
      <c r="A263" s="36" t="s">
        <v>281</v>
      </c>
      <c r="B263" s="36" t="s">
        <v>297</v>
      </c>
      <c r="C263" s="37">
        <v>232.3</v>
      </c>
      <c r="D263" s="37">
        <v>95.4</v>
      </c>
      <c r="E263" s="14">
        <v>3131</v>
      </c>
      <c r="F263" s="14">
        <v>3408</v>
      </c>
      <c r="G263" s="16">
        <f t="shared" si="32"/>
        <v>8.847013733631437</v>
      </c>
      <c r="H263" s="16">
        <v>14.670684459750323</v>
      </c>
      <c r="I263" s="14">
        <v>179</v>
      </c>
      <c r="J263" s="14">
        <v>228</v>
      </c>
      <c r="K263" s="16">
        <f t="shared" si="33"/>
        <v>27.37430167597765</v>
      </c>
      <c r="L263" s="14">
        <v>0.9814894532931554</v>
      </c>
      <c r="M263" s="14">
        <v>341</v>
      </c>
      <c r="N263" s="14">
        <v>347</v>
      </c>
      <c r="O263" s="16">
        <f t="shared" si="34"/>
        <v>1.7595307917888547</v>
      </c>
      <c r="P263" s="16">
        <v>1.4937580714593197</v>
      </c>
      <c r="Q263" s="14">
        <v>1500</v>
      </c>
      <c r="R263" s="14">
        <v>1882</v>
      </c>
      <c r="S263" s="16">
        <f t="shared" si="35"/>
        <v>25.46666666666666</v>
      </c>
      <c r="T263" s="15">
        <v>8.101592767972448</v>
      </c>
      <c r="U263" s="15">
        <v>19.72746331236897</v>
      </c>
      <c r="V263" s="14">
        <v>1137</v>
      </c>
      <c r="W263" s="14">
        <v>816</v>
      </c>
      <c r="X263" s="16">
        <f t="shared" si="36"/>
        <v>-28.232189973614773</v>
      </c>
      <c r="Y263" s="15">
        <v>3.512699095996556</v>
      </c>
      <c r="Z263" s="14">
        <v>1575</v>
      </c>
      <c r="AA263" s="14">
        <v>1214</v>
      </c>
      <c r="AB263" s="16">
        <f t="shared" si="37"/>
        <v>-22.920634920634917</v>
      </c>
      <c r="AC263" s="15">
        <v>5.2260008609556605</v>
      </c>
      <c r="AD263" s="14">
        <v>159</v>
      </c>
      <c r="AE263" s="14">
        <v>101</v>
      </c>
      <c r="AF263" s="16">
        <f t="shared" si="38"/>
        <v>-36.47798742138365</v>
      </c>
      <c r="AG263" s="16">
        <v>0.43478260869565216</v>
      </c>
      <c r="AH263" s="18">
        <v>10290</v>
      </c>
      <c r="AI263" s="18">
        <v>9642</v>
      </c>
      <c r="AJ263" s="16">
        <f t="shared" si="39"/>
        <v>-6.29737609329446</v>
      </c>
      <c r="AK263" s="16">
        <v>41.50667240637107</v>
      </c>
    </row>
    <row r="264" spans="1:37" s="38" customFormat="1" ht="15" customHeight="1">
      <c r="A264" s="36" t="s">
        <v>281</v>
      </c>
      <c r="B264" s="36" t="s">
        <v>298</v>
      </c>
      <c r="C264" s="37">
        <v>258.1</v>
      </c>
      <c r="D264" s="37">
        <v>100.7</v>
      </c>
      <c r="E264" s="14">
        <v>6139</v>
      </c>
      <c r="F264" s="14">
        <v>5866</v>
      </c>
      <c r="G264" s="16">
        <f t="shared" si="32"/>
        <v>-4.446978335233753</v>
      </c>
      <c r="H264" s="16">
        <v>22.727624951569158</v>
      </c>
      <c r="I264" s="14">
        <v>223</v>
      </c>
      <c r="J264" s="14">
        <v>296</v>
      </c>
      <c r="K264" s="16">
        <f t="shared" si="33"/>
        <v>32.735426008968616</v>
      </c>
      <c r="L264" s="14">
        <v>1.1468423091824873</v>
      </c>
      <c r="M264" s="14">
        <v>784</v>
      </c>
      <c r="N264" s="14">
        <v>701</v>
      </c>
      <c r="O264" s="16">
        <f t="shared" si="34"/>
        <v>-10.586734693877553</v>
      </c>
      <c r="P264" s="16">
        <v>2.716001549786904</v>
      </c>
      <c r="Q264" s="14">
        <v>2021</v>
      </c>
      <c r="R264" s="14">
        <v>2321</v>
      </c>
      <c r="S264" s="16">
        <f t="shared" si="35"/>
        <v>14.84413656605641</v>
      </c>
      <c r="T264" s="15">
        <v>8.992638512204572</v>
      </c>
      <c r="U264" s="15">
        <v>23.04865938430983</v>
      </c>
      <c r="V264" s="14">
        <v>958</v>
      </c>
      <c r="W264" s="14">
        <v>695</v>
      </c>
      <c r="X264" s="16">
        <f t="shared" si="36"/>
        <v>-27.45302713987474</v>
      </c>
      <c r="Y264" s="15">
        <v>2.692754746222394</v>
      </c>
      <c r="Z264" s="14">
        <v>2705</v>
      </c>
      <c r="AA264" s="14">
        <v>3001</v>
      </c>
      <c r="AB264" s="16">
        <f t="shared" si="37"/>
        <v>10.942698706099808</v>
      </c>
      <c r="AC264" s="15">
        <v>11.62727624951569</v>
      </c>
      <c r="AD264" s="14">
        <v>149</v>
      </c>
      <c r="AE264" s="14">
        <v>200</v>
      </c>
      <c r="AF264" s="16">
        <f t="shared" si="38"/>
        <v>34.228187919463096</v>
      </c>
      <c r="AG264" s="16">
        <v>0.7748934521503292</v>
      </c>
      <c r="AH264" s="18">
        <v>14459</v>
      </c>
      <c r="AI264" s="18">
        <v>14465</v>
      </c>
      <c r="AJ264" s="16">
        <f t="shared" si="39"/>
        <v>0.04149664568779965</v>
      </c>
      <c r="AK264" s="16">
        <v>56.044168926772564</v>
      </c>
    </row>
    <row r="265" spans="1:37" s="38" customFormat="1" ht="15" customHeight="1">
      <c r="A265" s="36" t="s">
        <v>281</v>
      </c>
      <c r="B265" s="36" t="s">
        <v>299</v>
      </c>
      <c r="C265" s="37">
        <v>230.2</v>
      </c>
      <c r="D265" s="37">
        <v>88.2</v>
      </c>
      <c r="E265" s="14">
        <v>5547</v>
      </c>
      <c r="F265" s="14">
        <v>5604</v>
      </c>
      <c r="G265" s="16">
        <f t="shared" si="32"/>
        <v>1.0275824770145991</v>
      </c>
      <c r="H265" s="16">
        <v>24.34404865334492</v>
      </c>
      <c r="I265" s="14">
        <v>257</v>
      </c>
      <c r="J265" s="14">
        <v>280</v>
      </c>
      <c r="K265" s="16">
        <f t="shared" si="33"/>
        <v>8.94941634241244</v>
      </c>
      <c r="L265" s="14">
        <v>1.2163336229365769</v>
      </c>
      <c r="M265" s="14">
        <v>699</v>
      </c>
      <c r="N265" s="14">
        <v>645</v>
      </c>
      <c r="O265" s="16">
        <f t="shared" si="34"/>
        <v>-7.725321888412018</v>
      </c>
      <c r="P265" s="16">
        <v>2.801911381407472</v>
      </c>
      <c r="Q265" s="14">
        <v>1771</v>
      </c>
      <c r="R265" s="14">
        <v>1999</v>
      </c>
      <c r="S265" s="16">
        <f t="shared" si="35"/>
        <v>12.874082439299839</v>
      </c>
      <c r="T265" s="15">
        <v>8.683753258036491</v>
      </c>
      <c r="U265" s="15">
        <v>22.66439909297052</v>
      </c>
      <c r="V265" s="14">
        <v>810</v>
      </c>
      <c r="W265" s="14">
        <v>643</v>
      </c>
      <c r="X265" s="16">
        <f t="shared" si="36"/>
        <v>-20.61728395061728</v>
      </c>
      <c r="Y265" s="15">
        <v>2.7932232841007822</v>
      </c>
      <c r="Z265" s="14">
        <v>2082</v>
      </c>
      <c r="AA265" s="14">
        <v>2300</v>
      </c>
      <c r="AB265" s="16">
        <f t="shared" si="37"/>
        <v>10.47070124879923</v>
      </c>
      <c r="AC265" s="15">
        <v>9.99131190269331</v>
      </c>
      <c r="AD265" s="14">
        <v>61</v>
      </c>
      <c r="AE265" s="14">
        <v>97</v>
      </c>
      <c r="AF265" s="16">
        <f t="shared" si="38"/>
        <v>59.01639344262295</v>
      </c>
      <c r="AG265" s="16">
        <v>0.421372719374457</v>
      </c>
      <c r="AH265" s="18">
        <v>13165</v>
      </c>
      <c r="AI265" s="18">
        <v>13314</v>
      </c>
      <c r="AJ265" s="16">
        <f t="shared" si="39"/>
        <v>1.1317888340296234</v>
      </c>
      <c r="AK265" s="16">
        <v>57.83666377063423</v>
      </c>
    </row>
    <row r="266" spans="1:37" s="38" customFormat="1" ht="15" customHeight="1">
      <c r="A266" s="36" t="s">
        <v>281</v>
      </c>
      <c r="B266" s="36" t="s">
        <v>300</v>
      </c>
      <c r="C266" s="37">
        <v>188.5</v>
      </c>
      <c r="D266" s="37">
        <v>88.4</v>
      </c>
      <c r="E266" s="14">
        <v>5769</v>
      </c>
      <c r="F266" s="14">
        <v>5836</v>
      </c>
      <c r="G266" s="16">
        <f t="shared" si="32"/>
        <v>1.1613797885248633</v>
      </c>
      <c r="H266" s="16">
        <v>30.960212201591514</v>
      </c>
      <c r="I266" s="14">
        <v>273</v>
      </c>
      <c r="J266" s="14">
        <v>268</v>
      </c>
      <c r="K266" s="16">
        <f t="shared" si="33"/>
        <v>-1.831501831501836</v>
      </c>
      <c r="L266" s="14">
        <v>1.4217506631299734</v>
      </c>
      <c r="M266" s="14">
        <v>1096</v>
      </c>
      <c r="N266" s="14">
        <v>992</v>
      </c>
      <c r="O266" s="16">
        <f t="shared" si="34"/>
        <v>-9.48905109489051</v>
      </c>
      <c r="P266" s="16">
        <v>5.262599469496021</v>
      </c>
      <c r="Q266" s="14">
        <v>1694</v>
      </c>
      <c r="R266" s="14">
        <v>1607</v>
      </c>
      <c r="S266" s="16">
        <f t="shared" si="35"/>
        <v>-5.135773317591497</v>
      </c>
      <c r="T266" s="15">
        <v>8.525198938992043</v>
      </c>
      <c r="U266" s="15">
        <v>18.178733031674206</v>
      </c>
      <c r="V266" s="14">
        <v>819</v>
      </c>
      <c r="W266" s="14">
        <v>851</v>
      </c>
      <c r="X266" s="16">
        <f t="shared" si="36"/>
        <v>3.9072039072039155</v>
      </c>
      <c r="Y266" s="15">
        <v>4.514588859416445</v>
      </c>
      <c r="Z266" s="14">
        <v>2406</v>
      </c>
      <c r="AA266" s="14">
        <v>2419</v>
      </c>
      <c r="AB266" s="16">
        <f t="shared" si="37"/>
        <v>0.5403158769742289</v>
      </c>
      <c r="AC266" s="15">
        <v>12.83289124668435</v>
      </c>
      <c r="AD266" s="14">
        <v>207</v>
      </c>
      <c r="AE266" s="14">
        <v>277</v>
      </c>
      <c r="AF266" s="16">
        <f t="shared" si="38"/>
        <v>33.81642512077294</v>
      </c>
      <c r="AG266" s="16">
        <v>1.469496021220159</v>
      </c>
      <c r="AH266" s="18">
        <v>15193</v>
      </c>
      <c r="AI266" s="18">
        <v>15585</v>
      </c>
      <c r="AJ266" s="16">
        <f t="shared" si="39"/>
        <v>2.5801355887579813</v>
      </c>
      <c r="AK266" s="16">
        <v>82.6790450928382</v>
      </c>
    </row>
    <row r="267" spans="1:37" s="38" customFormat="1" ht="15" customHeight="1">
      <c r="A267" s="36" t="s">
        <v>281</v>
      </c>
      <c r="B267" s="36" t="s">
        <v>301</v>
      </c>
      <c r="C267" s="37">
        <v>171.1</v>
      </c>
      <c r="D267" s="37">
        <v>89.5</v>
      </c>
      <c r="E267" s="14">
        <v>3146</v>
      </c>
      <c r="F267" s="14">
        <v>2987</v>
      </c>
      <c r="G267" s="16">
        <f t="shared" si="32"/>
        <v>-5.054036872218692</v>
      </c>
      <c r="H267" s="16">
        <v>17.45762711864407</v>
      </c>
      <c r="I267" s="14">
        <v>171</v>
      </c>
      <c r="J267" s="14">
        <v>159</v>
      </c>
      <c r="K267" s="16">
        <f t="shared" si="33"/>
        <v>-7.017543859649122</v>
      </c>
      <c r="L267" s="14">
        <v>0.9292811221507891</v>
      </c>
      <c r="M267" s="14">
        <v>509</v>
      </c>
      <c r="N267" s="14">
        <v>550</v>
      </c>
      <c r="O267" s="16">
        <f t="shared" si="34"/>
        <v>8.0550098231827</v>
      </c>
      <c r="P267" s="16">
        <v>3.2144944476914086</v>
      </c>
      <c r="Q267" s="14">
        <v>1010</v>
      </c>
      <c r="R267" s="14">
        <v>921</v>
      </c>
      <c r="S267" s="16">
        <f t="shared" si="35"/>
        <v>-8.811881188118809</v>
      </c>
      <c r="T267" s="15">
        <v>5.38281706604325</v>
      </c>
      <c r="U267" s="15">
        <v>10.29050279329609</v>
      </c>
      <c r="V267" s="14">
        <v>478</v>
      </c>
      <c r="W267" s="14">
        <v>513</v>
      </c>
      <c r="X267" s="16">
        <f t="shared" si="36"/>
        <v>7.322175732217584</v>
      </c>
      <c r="Y267" s="15">
        <v>2.9982466393921685</v>
      </c>
      <c r="Z267" s="14">
        <v>1827</v>
      </c>
      <c r="AA267" s="14">
        <v>1629</v>
      </c>
      <c r="AB267" s="16">
        <f t="shared" si="37"/>
        <v>-10.837438423645319</v>
      </c>
      <c r="AC267" s="15">
        <v>9.520748100526008</v>
      </c>
      <c r="AD267" s="14">
        <v>58</v>
      </c>
      <c r="AE267" s="14">
        <v>47</v>
      </c>
      <c r="AF267" s="16">
        <f t="shared" si="38"/>
        <v>-18.965517241379317</v>
      </c>
      <c r="AG267" s="16">
        <v>0.27469316189362947</v>
      </c>
      <c r="AH267" s="18">
        <v>9349</v>
      </c>
      <c r="AI267" s="18">
        <v>8921</v>
      </c>
      <c r="AJ267" s="16">
        <f t="shared" si="39"/>
        <v>-4.578029735800615</v>
      </c>
      <c r="AK267" s="16">
        <v>52.13909994155465</v>
      </c>
    </row>
    <row r="268" spans="1:37" s="38" customFormat="1" ht="15" customHeight="1">
      <c r="A268" s="36" t="s">
        <v>281</v>
      </c>
      <c r="B268" s="36" t="s">
        <v>302</v>
      </c>
      <c r="C268" s="37">
        <v>164.6</v>
      </c>
      <c r="D268" s="37">
        <v>67.2</v>
      </c>
      <c r="E268" s="14">
        <v>2191</v>
      </c>
      <c r="F268" s="14">
        <v>2263</v>
      </c>
      <c r="G268" s="16">
        <f t="shared" si="32"/>
        <v>3.286170698311275</v>
      </c>
      <c r="H268" s="16">
        <v>13.748481166464156</v>
      </c>
      <c r="I268" s="14">
        <v>113</v>
      </c>
      <c r="J268" s="14">
        <v>149</v>
      </c>
      <c r="K268" s="16">
        <f t="shared" si="33"/>
        <v>31.85840707964602</v>
      </c>
      <c r="L268" s="14">
        <v>0.905224787363305</v>
      </c>
      <c r="M268" s="14">
        <v>273</v>
      </c>
      <c r="N268" s="14">
        <v>266</v>
      </c>
      <c r="O268" s="16">
        <f t="shared" si="34"/>
        <v>-2.564102564102566</v>
      </c>
      <c r="P268" s="16">
        <v>1.6160388821385177</v>
      </c>
      <c r="Q268" s="14">
        <v>607</v>
      </c>
      <c r="R268" s="14">
        <v>643</v>
      </c>
      <c r="S268" s="16">
        <f t="shared" si="35"/>
        <v>5.930807248764425</v>
      </c>
      <c r="T268" s="15">
        <v>3.9064398541919805</v>
      </c>
      <c r="U268" s="15">
        <v>9.568452380952381</v>
      </c>
      <c r="V268" s="14">
        <v>303</v>
      </c>
      <c r="W268" s="14">
        <v>190</v>
      </c>
      <c r="X268" s="16">
        <f t="shared" si="36"/>
        <v>-37.29372937293729</v>
      </c>
      <c r="Y268" s="15">
        <v>1.1543134872417984</v>
      </c>
      <c r="Z268" s="14">
        <v>840</v>
      </c>
      <c r="AA268" s="14">
        <v>654</v>
      </c>
      <c r="AB268" s="16">
        <f t="shared" si="37"/>
        <v>-22.142857142857142</v>
      </c>
      <c r="AC268" s="15">
        <v>3.9732685297691375</v>
      </c>
      <c r="AD268" s="14">
        <v>101</v>
      </c>
      <c r="AE268" s="14">
        <v>53</v>
      </c>
      <c r="AF268" s="16">
        <f t="shared" si="38"/>
        <v>-47.524752475247524</v>
      </c>
      <c r="AG268" s="16">
        <v>0.321992709599028</v>
      </c>
      <c r="AH268" s="18">
        <v>6294</v>
      </c>
      <c r="AI268" s="18">
        <v>5839</v>
      </c>
      <c r="AJ268" s="16">
        <f t="shared" si="39"/>
        <v>-7.229107086113762</v>
      </c>
      <c r="AK268" s="16">
        <v>35.473876063183475</v>
      </c>
    </row>
    <row r="269" spans="1:37" s="38" customFormat="1" ht="15" customHeight="1">
      <c r="A269" s="36" t="s">
        <v>281</v>
      </c>
      <c r="B269" s="36" t="s">
        <v>303</v>
      </c>
      <c r="C269" s="37">
        <v>281.4</v>
      </c>
      <c r="D269" s="37">
        <v>121.7</v>
      </c>
      <c r="E269" s="14">
        <v>7829</v>
      </c>
      <c r="F269" s="14">
        <v>7808</v>
      </c>
      <c r="G269" s="16">
        <f t="shared" si="32"/>
        <v>-0.26823349086728676</v>
      </c>
      <c r="H269" s="16">
        <v>27.746979388770434</v>
      </c>
      <c r="I269" s="14">
        <v>492</v>
      </c>
      <c r="J269" s="14">
        <v>557</v>
      </c>
      <c r="K269" s="16">
        <f t="shared" si="33"/>
        <v>13.211382113821134</v>
      </c>
      <c r="L269" s="14">
        <v>1.9793887704335467</v>
      </c>
      <c r="M269" s="14">
        <v>2181</v>
      </c>
      <c r="N269" s="14">
        <v>2411</v>
      </c>
      <c r="O269" s="16">
        <f t="shared" si="34"/>
        <v>10.545621274644667</v>
      </c>
      <c r="P269" s="16">
        <v>8.567874911158494</v>
      </c>
      <c r="Q269" s="14">
        <v>2604</v>
      </c>
      <c r="R269" s="14">
        <v>2869</v>
      </c>
      <c r="S269" s="16">
        <f t="shared" si="35"/>
        <v>10.17665130568357</v>
      </c>
      <c r="T269" s="15">
        <v>10.195451314854301</v>
      </c>
      <c r="U269" s="15">
        <v>23.574363188167624</v>
      </c>
      <c r="V269" s="14">
        <v>1054</v>
      </c>
      <c r="W269" s="14">
        <v>1065</v>
      </c>
      <c r="X269" s="16">
        <f t="shared" si="36"/>
        <v>1.0436432637571214</v>
      </c>
      <c r="Y269" s="15">
        <v>3.7846481876332625</v>
      </c>
      <c r="Z269" s="14">
        <v>2377</v>
      </c>
      <c r="AA269" s="14">
        <v>2252</v>
      </c>
      <c r="AB269" s="16">
        <f t="shared" si="37"/>
        <v>-5.258729490954983</v>
      </c>
      <c r="AC269" s="15">
        <v>8.002842928216063</v>
      </c>
      <c r="AD269" s="14">
        <v>56</v>
      </c>
      <c r="AE269" s="14">
        <v>49</v>
      </c>
      <c r="AF269" s="16">
        <f t="shared" si="38"/>
        <v>-12.5</v>
      </c>
      <c r="AG269" s="16">
        <v>0.17412935323383086</v>
      </c>
      <c r="AH269" s="18">
        <v>19567</v>
      </c>
      <c r="AI269" s="18">
        <v>20564</v>
      </c>
      <c r="AJ269" s="16">
        <f t="shared" si="39"/>
        <v>5.095313538099866</v>
      </c>
      <c r="AK269" s="16">
        <v>73.07746979388772</v>
      </c>
    </row>
    <row r="270" spans="1:37" s="38" customFormat="1" ht="15" customHeight="1">
      <c r="A270" s="36" t="s">
        <v>281</v>
      </c>
      <c r="B270" s="36" t="s">
        <v>304</v>
      </c>
      <c r="C270" s="37">
        <v>262</v>
      </c>
      <c r="D270" s="37">
        <v>113.2</v>
      </c>
      <c r="E270" s="14">
        <v>8798</v>
      </c>
      <c r="F270" s="14">
        <v>7647</v>
      </c>
      <c r="G270" s="16">
        <f t="shared" si="32"/>
        <v>-13.08251875426233</v>
      </c>
      <c r="H270" s="16">
        <v>29.18702290076336</v>
      </c>
      <c r="I270" s="14">
        <v>368</v>
      </c>
      <c r="J270" s="14">
        <v>374</v>
      </c>
      <c r="K270" s="16">
        <f t="shared" si="33"/>
        <v>1.6304347826086918</v>
      </c>
      <c r="L270" s="14">
        <v>1.4274809160305344</v>
      </c>
      <c r="M270" s="14">
        <v>1377</v>
      </c>
      <c r="N270" s="14">
        <v>1304</v>
      </c>
      <c r="O270" s="16">
        <f t="shared" si="34"/>
        <v>-5.301379811183738</v>
      </c>
      <c r="P270" s="16">
        <v>4.977099236641221</v>
      </c>
      <c r="Q270" s="14">
        <v>1976</v>
      </c>
      <c r="R270" s="14">
        <v>2029</v>
      </c>
      <c r="S270" s="16">
        <f t="shared" si="35"/>
        <v>2.6821862348178183</v>
      </c>
      <c r="T270" s="15">
        <v>7.744274809160306</v>
      </c>
      <c r="U270" s="15">
        <v>17.924028268551236</v>
      </c>
      <c r="V270" s="14">
        <v>1134</v>
      </c>
      <c r="W270" s="14">
        <v>946</v>
      </c>
      <c r="X270" s="16">
        <f t="shared" si="36"/>
        <v>-16.57848324514991</v>
      </c>
      <c r="Y270" s="15">
        <v>3.6106870229007635</v>
      </c>
      <c r="Z270" s="14">
        <v>2706</v>
      </c>
      <c r="AA270" s="14">
        <v>2265</v>
      </c>
      <c r="AB270" s="16">
        <f t="shared" si="37"/>
        <v>-16.29711751662971</v>
      </c>
      <c r="AC270" s="15">
        <v>8.645038167938932</v>
      </c>
      <c r="AD270" s="14">
        <v>262</v>
      </c>
      <c r="AE270" s="14">
        <v>161</v>
      </c>
      <c r="AF270" s="16">
        <f t="shared" si="38"/>
        <v>-38.54961832061069</v>
      </c>
      <c r="AG270" s="16">
        <v>0.6145038167938931</v>
      </c>
      <c r="AH270" s="18">
        <v>17594</v>
      </c>
      <c r="AI270" s="18">
        <v>16434</v>
      </c>
      <c r="AJ270" s="16">
        <f t="shared" si="39"/>
        <v>-6.593156757985675</v>
      </c>
      <c r="AK270" s="16">
        <v>62.725190839694655</v>
      </c>
    </row>
    <row r="271" spans="1:37" s="38" customFormat="1" ht="15" customHeight="1">
      <c r="A271" s="36" t="s">
        <v>281</v>
      </c>
      <c r="B271" s="36" t="s">
        <v>305</v>
      </c>
      <c r="C271" s="37">
        <v>202.8</v>
      </c>
      <c r="D271" s="37">
        <v>86</v>
      </c>
      <c r="E271" s="14">
        <v>3744</v>
      </c>
      <c r="F271" s="14">
        <v>3382</v>
      </c>
      <c r="G271" s="16">
        <f t="shared" si="32"/>
        <v>-9.668803418803417</v>
      </c>
      <c r="H271" s="16">
        <v>16.676528599605522</v>
      </c>
      <c r="I271" s="14">
        <v>215</v>
      </c>
      <c r="J271" s="14">
        <v>185</v>
      </c>
      <c r="K271" s="16">
        <f t="shared" si="33"/>
        <v>-13.953488372093027</v>
      </c>
      <c r="L271" s="14">
        <v>0.9122287968441815</v>
      </c>
      <c r="M271" s="14">
        <v>543</v>
      </c>
      <c r="N271" s="14">
        <v>554</v>
      </c>
      <c r="O271" s="16">
        <f t="shared" si="34"/>
        <v>2.02578268876612</v>
      </c>
      <c r="P271" s="16">
        <v>2.7317554240631163</v>
      </c>
      <c r="Q271" s="14">
        <v>1110</v>
      </c>
      <c r="R271" s="14">
        <v>1107</v>
      </c>
      <c r="S271" s="16">
        <f t="shared" si="35"/>
        <v>-0.2702702702702675</v>
      </c>
      <c r="T271" s="15">
        <v>5.458579881656805</v>
      </c>
      <c r="U271" s="15">
        <v>12.872093023255815</v>
      </c>
      <c r="V271" s="14">
        <v>540</v>
      </c>
      <c r="W271" s="14">
        <v>536</v>
      </c>
      <c r="X271" s="16">
        <f t="shared" si="36"/>
        <v>-0.7407407407407418</v>
      </c>
      <c r="Y271" s="15">
        <v>2.642998027613412</v>
      </c>
      <c r="Z271" s="14">
        <v>1017</v>
      </c>
      <c r="AA271" s="14">
        <v>1199</v>
      </c>
      <c r="AB271" s="16">
        <f t="shared" si="37"/>
        <v>17.895771878072765</v>
      </c>
      <c r="AC271" s="15">
        <v>5.912228796844182</v>
      </c>
      <c r="AD271" s="14">
        <v>56</v>
      </c>
      <c r="AE271" s="14">
        <v>78</v>
      </c>
      <c r="AF271" s="16">
        <f t="shared" si="38"/>
        <v>39.28571428571428</v>
      </c>
      <c r="AG271" s="16">
        <v>0.3846153846153846</v>
      </c>
      <c r="AH271" s="18">
        <v>8447</v>
      </c>
      <c r="AI271" s="18">
        <v>8484</v>
      </c>
      <c r="AJ271" s="16">
        <f t="shared" si="39"/>
        <v>0.4380253344382634</v>
      </c>
      <c r="AK271" s="16">
        <v>41.83431952662722</v>
      </c>
    </row>
    <row r="272" spans="1:37" s="38" customFormat="1" ht="15" customHeight="1">
      <c r="A272" s="36" t="s">
        <v>281</v>
      </c>
      <c r="B272" s="36" t="s">
        <v>306</v>
      </c>
      <c r="C272" s="37">
        <v>242.4</v>
      </c>
      <c r="D272" s="37">
        <v>95.1</v>
      </c>
      <c r="E272" s="14">
        <v>7163</v>
      </c>
      <c r="F272" s="14">
        <v>7467</v>
      </c>
      <c r="G272" s="16">
        <f t="shared" si="32"/>
        <v>4.244031830238737</v>
      </c>
      <c r="H272" s="16">
        <v>30.804455445544555</v>
      </c>
      <c r="I272" s="14">
        <v>326</v>
      </c>
      <c r="J272" s="14">
        <v>461</v>
      </c>
      <c r="K272" s="16">
        <f t="shared" si="33"/>
        <v>41.41104294478528</v>
      </c>
      <c r="L272" s="14">
        <v>1.9018151815181519</v>
      </c>
      <c r="M272" s="14">
        <v>1706</v>
      </c>
      <c r="N272" s="14">
        <v>2264</v>
      </c>
      <c r="O272" s="16">
        <f t="shared" si="34"/>
        <v>32.70808909730363</v>
      </c>
      <c r="P272" s="16">
        <v>9.33993399339934</v>
      </c>
      <c r="Q272" s="14">
        <v>1908</v>
      </c>
      <c r="R272" s="14">
        <v>2340</v>
      </c>
      <c r="S272" s="16">
        <f t="shared" si="35"/>
        <v>22.64150943396226</v>
      </c>
      <c r="T272" s="15">
        <v>9.653465346534654</v>
      </c>
      <c r="U272" s="15">
        <v>24.605678233438486</v>
      </c>
      <c r="V272" s="14">
        <v>1412</v>
      </c>
      <c r="W272" s="14">
        <v>1164</v>
      </c>
      <c r="X272" s="16">
        <f t="shared" si="36"/>
        <v>-17.56373937677054</v>
      </c>
      <c r="Y272" s="15">
        <v>4.801980198019802</v>
      </c>
      <c r="Z272" s="14">
        <v>4776</v>
      </c>
      <c r="AA272" s="14">
        <v>4476</v>
      </c>
      <c r="AB272" s="16">
        <f t="shared" si="37"/>
        <v>-6.281407035175879</v>
      </c>
      <c r="AC272" s="15">
        <v>18.465346534653467</v>
      </c>
      <c r="AD272" s="14">
        <v>201</v>
      </c>
      <c r="AE272" s="14">
        <v>129</v>
      </c>
      <c r="AF272" s="16">
        <f t="shared" si="38"/>
        <v>-35.820895522388064</v>
      </c>
      <c r="AG272" s="16">
        <v>0.5321782178217822</v>
      </c>
      <c r="AH272" s="18">
        <v>20389</v>
      </c>
      <c r="AI272" s="18">
        <v>21272</v>
      </c>
      <c r="AJ272" s="16">
        <f t="shared" si="39"/>
        <v>4.33076658982785</v>
      </c>
      <c r="AK272" s="16">
        <v>87.75577557755776</v>
      </c>
    </row>
    <row r="273" spans="1:37" s="38" customFormat="1" ht="15" customHeight="1">
      <c r="A273" s="36" t="s">
        <v>281</v>
      </c>
      <c r="B273" s="36" t="s">
        <v>307</v>
      </c>
      <c r="C273" s="37">
        <v>263.8</v>
      </c>
      <c r="D273" s="37">
        <v>98</v>
      </c>
      <c r="E273" s="14">
        <v>4157</v>
      </c>
      <c r="F273" s="14">
        <v>4301</v>
      </c>
      <c r="G273" s="16">
        <f t="shared" si="32"/>
        <v>3.4640365648304083</v>
      </c>
      <c r="H273" s="16">
        <v>16.30401819560273</v>
      </c>
      <c r="I273" s="14">
        <v>270</v>
      </c>
      <c r="J273" s="14">
        <v>238</v>
      </c>
      <c r="K273" s="16">
        <f t="shared" si="33"/>
        <v>-11.851851851851848</v>
      </c>
      <c r="L273" s="14">
        <v>0.9021986353297953</v>
      </c>
      <c r="M273" s="14">
        <v>1035</v>
      </c>
      <c r="N273" s="14">
        <v>917</v>
      </c>
      <c r="O273" s="16">
        <f t="shared" si="34"/>
        <v>-11.400966183574878</v>
      </c>
      <c r="P273" s="16">
        <v>3.4761182714177408</v>
      </c>
      <c r="Q273" s="14">
        <v>2469</v>
      </c>
      <c r="R273" s="14">
        <v>2693</v>
      </c>
      <c r="S273" s="16">
        <f t="shared" si="35"/>
        <v>9.07249898744431</v>
      </c>
      <c r="T273" s="15">
        <v>10.208491281273691</v>
      </c>
      <c r="U273" s="15">
        <v>27.479591836734695</v>
      </c>
      <c r="V273" s="14">
        <v>1242</v>
      </c>
      <c r="W273" s="14">
        <v>1333</v>
      </c>
      <c r="X273" s="16">
        <f t="shared" si="36"/>
        <v>7.3268921095008155</v>
      </c>
      <c r="Y273" s="15">
        <v>5.053070507960576</v>
      </c>
      <c r="Z273" s="14">
        <v>2748</v>
      </c>
      <c r="AA273" s="14">
        <v>2697</v>
      </c>
      <c r="AB273" s="16">
        <f t="shared" si="37"/>
        <v>-1.8558951965065518</v>
      </c>
      <c r="AC273" s="15">
        <v>10.223654283548141</v>
      </c>
      <c r="AD273" s="14">
        <v>171</v>
      </c>
      <c r="AE273" s="14">
        <v>159</v>
      </c>
      <c r="AF273" s="16">
        <f t="shared" si="38"/>
        <v>-7.017543859649122</v>
      </c>
      <c r="AG273" s="16">
        <v>0.6027293404094011</v>
      </c>
      <c r="AH273" s="18">
        <v>13675</v>
      </c>
      <c r="AI273" s="18">
        <v>13711</v>
      </c>
      <c r="AJ273" s="16">
        <f t="shared" si="39"/>
        <v>0.2632541133455124</v>
      </c>
      <c r="AK273" s="16">
        <v>51.97498104624715</v>
      </c>
    </row>
    <row r="274" spans="1:37" s="38" customFormat="1" ht="15" customHeight="1">
      <c r="A274" s="36" t="s">
        <v>281</v>
      </c>
      <c r="B274" s="36" t="s">
        <v>308</v>
      </c>
      <c r="C274" s="37">
        <v>187.2</v>
      </c>
      <c r="D274" s="37">
        <v>80.6</v>
      </c>
      <c r="E274" s="14">
        <v>2012</v>
      </c>
      <c r="F274" s="14">
        <v>2247</v>
      </c>
      <c r="G274" s="16">
        <f t="shared" si="32"/>
        <v>11.679920477137173</v>
      </c>
      <c r="H274" s="16">
        <v>12.00320512820513</v>
      </c>
      <c r="I274" s="14">
        <v>118</v>
      </c>
      <c r="J274" s="14">
        <v>136</v>
      </c>
      <c r="K274" s="16">
        <f t="shared" si="33"/>
        <v>15.254237288135597</v>
      </c>
      <c r="L274" s="14">
        <v>0.7264957264957266</v>
      </c>
      <c r="M274" s="14">
        <v>229</v>
      </c>
      <c r="N274" s="14">
        <v>228</v>
      </c>
      <c r="O274" s="16">
        <f t="shared" si="34"/>
        <v>-0.4366812227074246</v>
      </c>
      <c r="P274" s="16">
        <v>1.217948717948718</v>
      </c>
      <c r="Q274" s="14">
        <v>981</v>
      </c>
      <c r="R274" s="14">
        <v>913</v>
      </c>
      <c r="S274" s="16">
        <f t="shared" si="35"/>
        <v>-6.931702344546387</v>
      </c>
      <c r="T274" s="15">
        <v>4.877136752136752</v>
      </c>
      <c r="U274" s="15">
        <v>11.327543424317618</v>
      </c>
      <c r="V274" s="14">
        <v>379</v>
      </c>
      <c r="W274" s="14">
        <v>276</v>
      </c>
      <c r="X274" s="16">
        <f t="shared" si="36"/>
        <v>-27.176781002638517</v>
      </c>
      <c r="Y274" s="15">
        <v>1.4743589743589745</v>
      </c>
      <c r="Z274" s="14">
        <v>1290</v>
      </c>
      <c r="AA274" s="14">
        <v>1120</v>
      </c>
      <c r="AB274" s="16">
        <f t="shared" si="37"/>
        <v>-13.178294573643413</v>
      </c>
      <c r="AC274" s="15">
        <v>5.982905982905983</v>
      </c>
      <c r="AD274" s="14">
        <v>98</v>
      </c>
      <c r="AE274" s="14">
        <v>112</v>
      </c>
      <c r="AF274" s="16">
        <f t="shared" si="38"/>
        <v>14.28571428571428</v>
      </c>
      <c r="AG274" s="16">
        <v>0.5982905982905983</v>
      </c>
      <c r="AH274" s="18">
        <v>6762</v>
      </c>
      <c r="AI274" s="18">
        <v>6370</v>
      </c>
      <c r="AJ274" s="16">
        <f t="shared" si="39"/>
        <v>-5.797101449275366</v>
      </c>
      <c r="AK274" s="16">
        <v>34.02777777777778</v>
      </c>
    </row>
    <row r="275" spans="1:37" s="38" customFormat="1" ht="15" customHeight="1">
      <c r="A275" s="36" t="s">
        <v>281</v>
      </c>
      <c r="B275" s="36" t="s">
        <v>309</v>
      </c>
      <c r="C275" s="37">
        <v>283</v>
      </c>
      <c r="D275" s="37">
        <v>121.7</v>
      </c>
      <c r="E275" s="14">
        <v>8915</v>
      </c>
      <c r="F275" s="14">
        <v>8873</v>
      </c>
      <c r="G275" s="16">
        <f aca="true" t="shared" si="40" ref="G275:G338">IF(OR(F275="X",E275="X"),"X",IF(E275&lt;50,"-",100*(F275/E275-1)))</f>
        <v>-0.47111609646662833</v>
      </c>
      <c r="H275" s="16">
        <v>31.353356890459363</v>
      </c>
      <c r="I275" s="14">
        <v>419</v>
      </c>
      <c r="J275" s="14">
        <v>472</v>
      </c>
      <c r="K275" s="16">
        <f aca="true" t="shared" si="41" ref="K275:K338">IF(OR(J275="X",I275="X"),"X",IF(I275&lt;50,"-",100*(J275/I275-1)))</f>
        <v>12.649164677804304</v>
      </c>
      <c r="L275" s="14">
        <v>1.667844522968198</v>
      </c>
      <c r="M275" s="14">
        <v>1914</v>
      </c>
      <c r="N275" s="14">
        <v>2063</v>
      </c>
      <c r="O275" s="16">
        <f aca="true" t="shared" si="42" ref="O275:O338">IF(OR(N275="X",M275="X"),"X",IF(M275&lt;50,"-",100*(N275/M275-1)))</f>
        <v>7.7847439916405525</v>
      </c>
      <c r="P275" s="16">
        <v>7.289752650176679</v>
      </c>
      <c r="Q275" s="14">
        <v>1974</v>
      </c>
      <c r="R275" s="14">
        <v>1930</v>
      </c>
      <c r="S275" s="16">
        <f aca="true" t="shared" si="43" ref="S275:S338">IF(OR(R275="X",Q275="X"),"X",IF(Q275&lt;50,"-",100*(R275/Q275-1)))</f>
        <v>-2.228976697061802</v>
      </c>
      <c r="T275" s="15">
        <v>6.819787985865724</v>
      </c>
      <c r="U275" s="15">
        <v>15.858668857847166</v>
      </c>
      <c r="V275" s="14">
        <v>1087</v>
      </c>
      <c r="W275" s="14">
        <v>1048</v>
      </c>
      <c r="X275" s="16">
        <f aca="true" t="shared" si="44" ref="X275:X338">IF(OR(W275="X",V275="X"),"X",IF(V275&lt;50,"-",100*(W275/V275-1)))</f>
        <v>-3.5878564857405704</v>
      </c>
      <c r="Y275" s="15">
        <v>3.7031802120141344</v>
      </c>
      <c r="Z275" s="14">
        <v>3049</v>
      </c>
      <c r="AA275" s="14">
        <v>2110</v>
      </c>
      <c r="AB275" s="16">
        <f aca="true" t="shared" si="45" ref="AB275:AB338">IF(OR(AA275="X",Z275="X"),"X",IF(Z275&lt;50,"-",100*(AA275/Z275-1)))</f>
        <v>-30.796982617251555</v>
      </c>
      <c r="AC275" s="15">
        <v>7.455830388692579</v>
      </c>
      <c r="AD275" s="14">
        <v>175</v>
      </c>
      <c r="AE275" s="14">
        <v>157</v>
      </c>
      <c r="AF275" s="16">
        <f aca="true" t="shared" si="46" ref="AF275:AF338">IF(OR(AE275="X",AD275="X"),"X",IF(AD275&lt;50,"-",100*(AE275/AD275-1)))</f>
        <v>-10.285714285714286</v>
      </c>
      <c r="AG275" s="16">
        <v>0.5547703180212014</v>
      </c>
      <c r="AH275" s="18">
        <v>19604</v>
      </c>
      <c r="AI275" s="18">
        <v>19082</v>
      </c>
      <c r="AJ275" s="16">
        <f aca="true" t="shared" si="47" ref="AJ275:AJ338">IF(OR(AI275="X",AH275="X"),"X",IF(AH275&lt;50,"-",100*(AI275/AH275-1)))</f>
        <v>-2.6627218934911268</v>
      </c>
      <c r="AK275" s="16">
        <v>67.42756183745583</v>
      </c>
    </row>
    <row r="276" spans="1:37" s="38" customFormat="1" ht="15" customHeight="1">
      <c r="A276" s="36" t="s">
        <v>281</v>
      </c>
      <c r="B276" s="36" t="s">
        <v>310</v>
      </c>
      <c r="C276" s="37">
        <v>189.5</v>
      </c>
      <c r="D276" s="37">
        <v>81.2</v>
      </c>
      <c r="E276" s="14">
        <v>2649</v>
      </c>
      <c r="F276" s="14">
        <v>2646</v>
      </c>
      <c r="G276" s="16">
        <f t="shared" si="40"/>
        <v>-0.11325028312570984</v>
      </c>
      <c r="H276" s="16">
        <v>13.963060686015831</v>
      </c>
      <c r="I276" s="14">
        <v>188</v>
      </c>
      <c r="J276" s="14">
        <v>195</v>
      </c>
      <c r="K276" s="16">
        <f t="shared" si="41"/>
        <v>3.7234042553191404</v>
      </c>
      <c r="L276" s="14">
        <v>1.029023746701847</v>
      </c>
      <c r="M276" s="14">
        <v>346</v>
      </c>
      <c r="N276" s="14">
        <v>339</v>
      </c>
      <c r="O276" s="16">
        <f t="shared" si="42"/>
        <v>-2.023121387283233</v>
      </c>
      <c r="P276" s="16">
        <v>1.7889182058047493</v>
      </c>
      <c r="Q276" s="14">
        <v>877</v>
      </c>
      <c r="R276" s="14">
        <v>756</v>
      </c>
      <c r="S276" s="16">
        <f t="shared" si="43"/>
        <v>-13.797035347776509</v>
      </c>
      <c r="T276" s="15">
        <v>3.9894459102902373</v>
      </c>
      <c r="U276" s="15">
        <v>9.310344827586206</v>
      </c>
      <c r="V276" s="14">
        <v>546</v>
      </c>
      <c r="W276" s="14">
        <v>409</v>
      </c>
      <c r="X276" s="16">
        <f t="shared" si="44"/>
        <v>-25.09157509157509</v>
      </c>
      <c r="Y276" s="15">
        <v>2.158311345646438</v>
      </c>
      <c r="Z276" s="14">
        <v>1554</v>
      </c>
      <c r="AA276" s="14">
        <v>1677</v>
      </c>
      <c r="AB276" s="16">
        <f t="shared" si="45"/>
        <v>7.91505791505791</v>
      </c>
      <c r="AC276" s="15">
        <v>8.849604221635884</v>
      </c>
      <c r="AD276" s="14">
        <v>126</v>
      </c>
      <c r="AE276" s="14">
        <v>142</v>
      </c>
      <c r="AF276" s="16">
        <f t="shared" si="46"/>
        <v>12.698412698412698</v>
      </c>
      <c r="AG276" s="16">
        <v>0.7493403693931399</v>
      </c>
      <c r="AH276" s="18">
        <v>8491</v>
      </c>
      <c r="AI276" s="18">
        <v>7950</v>
      </c>
      <c r="AJ276" s="16">
        <f t="shared" si="47"/>
        <v>-6.371452125780241</v>
      </c>
      <c r="AK276" s="16">
        <v>41.952506596306065</v>
      </c>
    </row>
    <row r="277" spans="1:37" s="38" customFormat="1" ht="15" customHeight="1">
      <c r="A277" s="36" t="s">
        <v>281</v>
      </c>
      <c r="B277" s="36" t="s">
        <v>311</v>
      </c>
      <c r="C277" s="37">
        <v>226.8</v>
      </c>
      <c r="D277" s="37">
        <v>91.6</v>
      </c>
      <c r="E277" s="14">
        <v>6070</v>
      </c>
      <c r="F277" s="14">
        <v>6190</v>
      </c>
      <c r="G277" s="16">
        <f t="shared" si="40"/>
        <v>1.976935749588149</v>
      </c>
      <c r="H277" s="16">
        <v>27.292768959435623</v>
      </c>
      <c r="I277" s="14">
        <v>309</v>
      </c>
      <c r="J277" s="14">
        <v>334</v>
      </c>
      <c r="K277" s="16">
        <f t="shared" si="41"/>
        <v>8.090614886731395</v>
      </c>
      <c r="L277" s="14">
        <v>1.472663139329806</v>
      </c>
      <c r="M277" s="14">
        <v>1069</v>
      </c>
      <c r="N277" s="14">
        <v>933</v>
      </c>
      <c r="O277" s="16">
        <f t="shared" si="42"/>
        <v>-12.722170252572496</v>
      </c>
      <c r="P277" s="16">
        <v>4.113756613756614</v>
      </c>
      <c r="Q277" s="14">
        <v>1077</v>
      </c>
      <c r="R277" s="14">
        <v>1071</v>
      </c>
      <c r="S277" s="16">
        <f t="shared" si="43"/>
        <v>-0.5571030640668551</v>
      </c>
      <c r="T277" s="15">
        <v>4.722222222222222</v>
      </c>
      <c r="U277" s="15">
        <v>11.692139737991267</v>
      </c>
      <c r="V277" s="14">
        <v>899</v>
      </c>
      <c r="W277" s="14">
        <v>798</v>
      </c>
      <c r="X277" s="16">
        <f t="shared" si="44"/>
        <v>-11.23470522803115</v>
      </c>
      <c r="Y277" s="15">
        <v>3.518518518518518</v>
      </c>
      <c r="Z277" s="14">
        <v>2441</v>
      </c>
      <c r="AA277" s="14">
        <v>1673</v>
      </c>
      <c r="AB277" s="16">
        <f t="shared" si="45"/>
        <v>-31.46251536255633</v>
      </c>
      <c r="AC277" s="15">
        <v>7.376543209876543</v>
      </c>
      <c r="AD277" s="14">
        <v>123</v>
      </c>
      <c r="AE277" s="14">
        <v>92</v>
      </c>
      <c r="AF277" s="16">
        <f t="shared" si="46"/>
        <v>-25.20325203252033</v>
      </c>
      <c r="AG277" s="16">
        <v>0.4056437389770723</v>
      </c>
      <c r="AH277" s="18">
        <v>14656</v>
      </c>
      <c r="AI277" s="18">
        <v>14160</v>
      </c>
      <c r="AJ277" s="16">
        <f t="shared" si="47"/>
        <v>-3.3842794759825323</v>
      </c>
      <c r="AK277" s="16">
        <v>62.43386243386243</v>
      </c>
    </row>
    <row r="278" spans="1:37" s="38" customFormat="1" ht="15" customHeight="1">
      <c r="A278" s="36" t="s">
        <v>281</v>
      </c>
      <c r="B278" s="36" t="s">
        <v>312</v>
      </c>
      <c r="C278" s="37">
        <v>221.4</v>
      </c>
      <c r="D278" s="37">
        <v>92.2</v>
      </c>
      <c r="E278" s="14">
        <v>5611</v>
      </c>
      <c r="F278" s="14">
        <v>5849</v>
      </c>
      <c r="G278" s="16">
        <f t="shared" si="40"/>
        <v>4.241668151844591</v>
      </c>
      <c r="H278" s="16">
        <v>26.418247515808492</v>
      </c>
      <c r="I278" s="14">
        <v>229</v>
      </c>
      <c r="J278" s="14">
        <v>313</v>
      </c>
      <c r="K278" s="16">
        <f t="shared" si="41"/>
        <v>36.68122270742358</v>
      </c>
      <c r="L278" s="14">
        <v>1.4137308039747063</v>
      </c>
      <c r="M278" s="14">
        <v>1483</v>
      </c>
      <c r="N278" s="14">
        <v>1650</v>
      </c>
      <c r="O278" s="16">
        <f t="shared" si="42"/>
        <v>11.260957518543503</v>
      </c>
      <c r="P278" s="16">
        <v>7.452574525745257</v>
      </c>
      <c r="Q278" s="14">
        <v>2172</v>
      </c>
      <c r="R278" s="14">
        <v>2320</v>
      </c>
      <c r="S278" s="16">
        <f t="shared" si="43"/>
        <v>6.813996316758741</v>
      </c>
      <c r="T278" s="15">
        <v>10.47877145438121</v>
      </c>
      <c r="U278" s="15">
        <v>25.162689804772235</v>
      </c>
      <c r="V278" s="14">
        <v>1102</v>
      </c>
      <c r="W278" s="14">
        <v>955</v>
      </c>
      <c r="X278" s="16">
        <f t="shared" si="44"/>
        <v>-13.33938294010889</v>
      </c>
      <c r="Y278" s="15">
        <v>4.313459801264679</v>
      </c>
      <c r="Z278" s="14">
        <v>3095</v>
      </c>
      <c r="AA278" s="14">
        <v>3118</v>
      </c>
      <c r="AB278" s="16">
        <f t="shared" si="45"/>
        <v>0.7431340872374737</v>
      </c>
      <c r="AC278" s="15">
        <v>14.083107497741643</v>
      </c>
      <c r="AD278" s="14">
        <v>65</v>
      </c>
      <c r="AE278" s="14">
        <v>129</v>
      </c>
      <c r="AF278" s="16">
        <f t="shared" si="46"/>
        <v>98.46153846153847</v>
      </c>
      <c r="AG278" s="16">
        <v>0.5826558265582655</v>
      </c>
      <c r="AH278" s="18">
        <v>15762</v>
      </c>
      <c r="AI278" s="18">
        <v>15829</v>
      </c>
      <c r="AJ278" s="16">
        <f t="shared" si="47"/>
        <v>0.4250729602842229</v>
      </c>
      <c r="AK278" s="16">
        <v>71.49503161698283</v>
      </c>
    </row>
    <row r="279" spans="1:37" s="38" customFormat="1" ht="15" customHeight="1">
      <c r="A279" s="36" t="s">
        <v>281</v>
      </c>
      <c r="B279" s="36" t="s">
        <v>313</v>
      </c>
      <c r="C279" s="37">
        <v>283.7</v>
      </c>
      <c r="D279" s="37">
        <v>127.1</v>
      </c>
      <c r="E279" s="14">
        <v>5103</v>
      </c>
      <c r="F279" s="14">
        <v>5226</v>
      </c>
      <c r="G279" s="16">
        <f t="shared" si="40"/>
        <v>2.41034685479129</v>
      </c>
      <c r="H279" s="16">
        <v>18.420867113147693</v>
      </c>
      <c r="I279" s="14">
        <v>336</v>
      </c>
      <c r="J279" s="14">
        <v>338</v>
      </c>
      <c r="K279" s="16">
        <f t="shared" si="41"/>
        <v>0.5952380952380931</v>
      </c>
      <c r="L279" s="14">
        <v>1.1913993655269652</v>
      </c>
      <c r="M279" s="14">
        <v>1161</v>
      </c>
      <c r="N279" s="14">
        <v>1292</v>
      </c>
      <c r="O279" s="16">
        <f t="shared" si="42"/>
        <v>11.283376399655465</v>
      </c>
      <c r="P279" s="16">
        <v>4.554106450475855</v>
      </c>
      <c r="Q279" s="14">
        <v>1825</v>
      </c>
      <c r="R279" s="14">
        <v>1869</v>
      </c>
      <c r="S279" s="16">
        <f t="shared" si="43"/>
        <v>2.4109589041095836</v>
      </c>
      <c r="T279" s="15">
        <v>6.587945012336976</v>
      </c>
      <c r="U279" s="15">
        <v>14.704956726986625</v>
      </c>
      <c r="V279" s="14">
        <v>1056</v>
      </c>
      <c r="W279" s="14">
        <v>976</v>
      </c>
      <c r="X279" s="16">
        <f t="shared" si="44"/>
        <v>-7.57575757575758</v>
      </c>
      <c r="Y279" s="15">
        <v>3.4402537892139584</v>
      </c>
      <c r="Z279" s="14">
        <v>2734</v>
      </c>
      <c r="AA279" s="14">
        <v>2377</v>
      </c>
      <c r="AB279" s="16">
        <f t="shared" si="45"/>
        <v>-13.057790782735923</v>
      </c>
      <c r="AC279" s="15">
        <v>8.37856891082129</v>
      </c>
      <c r="AD279" s="14">
        <v>146</v>
      </c>
      <c r="AE279" s="14">
        <v>113</v>
      </c>
      <c r="AF279" s="16">
        <f t="shared" si="46"/>
        <v>-22.602739726027398</v>
      </c>
      <c r="AG279" s="16">
        <v>0.39830807190694395</v>
      </c>
      <c r="AH279" s="18">
        <v>15225</v>
      </c>
      <c r="AI279" s="18">
        <v>15093</v>
      </c>
      <c r="AJ279" s="16">
        <f t="shared" si="47"/>
        <v>-0.8669950738916299</v>
      </c>
      <c r="AK279" s="16">
        <v>53.20056397603102</v>
      </c>
    </row>
    <row r="280" spans="1:37" s="38" customFormat="1" ht="15" customHeight="1">
      <c r="A280" s="36" t="s">
        <v>281</v>
      </c>
      <c r="B280" s="36" t="s">
        <v>52</v>
      </c>
      <c r="C280" s="37">
        <v>7657</v>
      </c>
      <c r="D280" s="37">
        <v>3224.9</v>
      </c>
      <c r="E280" s="14">
        <v>173924</v>
      </c>
      <c r="F280" s="14">
        <v>174346</v>
      </c>
      <c r="G280" s="16">
        <f t="shared" si="40"/>
        <v>0.2426347140130236</v>
      </c>
      <c r="H280" s="16">
        <v>22.769491968133735</v>
      </c>
      <c r="I280" s="14">
        <v>8707</v>
      </c>
      <c r="J280" s="14">
        <v>9943</v>
      </c>
      <c r="K280" s="16">
        <f t="shared" si="41"/>
        <v>14.19547490524864</v>
      </c>
      <c r="L280" s="14">
        <v>1.2985503460885464</v>
      </c>
      <c r="M280" s="14">
        <v>32554</v>
      </c>
      <c r="N280" s="14">
        <v>33459</v>
      </c>
      <c r="O280" s="16">
        <f t="shared" si="42"/>
        <v>2.779996313817046</v>
      </c>
      <c r="P280" s="16">
        <v>4.369727047146402</v>
      </c>
      <c r="Q280" s="14">
        <v>59173</v>
      </c>
      <c r="R280" s="14">
        <v>60863</v>
      </c>
      <c r="S280" s="16">
        <f t="shared" si="43"/>
        <v>2.8560323120341957</v>
      </c>
      <c r="T280" s="15">
        <v>7.948674415567455</v>
      </c>
      <c r="U280" s="15">
        <v>18.872833266147786</v>
      </c>
      <c r="V280" s="14">
        <v>28812</v>
      </c>
      <c r="W280" s="14">
        <v>25481</v>
      </c>
      <c r="X280" s="16">
        <f t="shared" si="44"/>
        <v>-11.561155074274609</v>
      </c>
      <c r="Y280" s="15">
        <v>3.3278046232205827</v>
      </c>
      <c r="Z280" s="14">
        <v>78793</v>
      </c>
      <c r="AA280" s="14">
        <v>72614</v>
      </c>
      <c r="AB280" s="16">
        <f t="shared" si="45"/>
        <v>-7.842067188709656</v>
      </c>
      <c r="AC280" s="15">
        <v>9.483348569936005</v>
      </c>
      <c r="AD280" s="14">
        <v>4424</v>
      </c>
      <c r="AE280" s="14">
        <v>4320</v>
      </c>
      <c r="AF280" s="16">
        <f t="shared" si="46"/>
        <v>-2.3508137432188048</v>
      </c>
      <c r="AG280" s="16">
        <v>0.5641896304035523</v>
      </c>
      <c r="AH280" s="14">
        <v>456446</v>
      </c>
      <c r="AI280" s="14">
        <v>454241</v>
      </c>
      <c r="AJ280" s="16">
        <f t="shared" si="47"/>
        <v>-0.48308014529648835</v>
      </c>
      <c r="AK280" s="16">
        <v>59.32362544077315</v>
      </c>
    </row>
    <row r="281" spans="1:37" s="38" customFormat="1" ht="15" customHeight="1">
      <c r="A281" s="36"/>
      <c r="B281" s="36"/>
      <c r="C281" s="37"/>
      <c r="D281" s="37"/>
      <c r="E281" s="14"/>
      <c r="F281" s="14"/>
      <c r="G281" s="16"/>
      <c r="H281" s="16"/>
      <c r="I281" s="14"/>
      <c r="J281" s="14"/>
      <c r="K281" s="16"/>
      <c r="L281" s="14"/>
      <c r="M281" s="14"/>
      <c r="N281" s="14"/>
      <c r="O281" s="16"/>
      <c r="P281" s="16"/>
      <c r="Q281" s="14"/>
      <c r="R281" s="14"/>
      <c r="S281" s="16"/>
      <c r="T281" s="15"/>
      <c r="U281" s="15"/>
      <c r="V281" s="14"/>
      <c r="W281" s="14"/>
      <c r="X281" s="16"/>
      <c r="Y281" s="15"/>
      <c r="Z281" s="14"/>
      <c r="AA281" s="14"/>
      <c r="AB281" s="16"/>
      <c r="AC281" s="15"/>
      <c r="AD281" s="14"/>
      <c r="AE281" s="14"/>
      <c r="AF281" s="16"/>
      <c r="AG281" s="16"/>
      <c r="AH281" s="39"/>
      <c r="AI281" s="39"/>
      <c r="AJ281" s="16"/>
      <c r="AK281" s="16"/>
    </row>
    <row r="282" spans="1:37" s="38" customFormat="1" ht="15" customHeight="1">
      <c r="A282" s="36" t="s">
        <v>314</v>
      </c>
      <c r="B282" s="36" t="s">
        <v>315</v>
      </c>
      <c r="C282" s="37">
        <v>129.2</v>
      </c>
      <c r="D282" s="37">
        <v>57</v>
      </c>
      <c r="E282" s="14">
        <v>983</v>
      </c>
      <c r="F282" s="14">
        <v>1035</v>
      </c>
      <c r="G282" s="16">
        <f t="shared" si="40"/>
        <v>5.28992878942014</v>
      </c>
      <c r="H282" s="16">
        <v>8.010835913312695</v>
      </c>
      <c r="I282" s="14">
        <v>65</v>
      </c>
      <c r="J282" s="14">
        <v>84</v>
      </c>
      <c r="K282" s="16">
        <f t="shared" si="41"/>
        <v>29.230769230769237</v>
      </c>
      <c r="L282" s="14">
        <v>0.65015479876161</v>
      </c>
      <c r="M282" s="14">
        <v>14</v>
      </c>
      <c r="N282" s="14">
        <v>28</v>
      </c>
      <c r="O282" s="16" t="str">
        <f t="shared" si="42"/>
        <v>-</v>
      </c>
      <c r="P282" s="16">
        <v>0.21671826625387</v>
      </c>
      <c r="Q282" s="14">
        <v>169</v>
      </c>
      <c r="R282" s="14">
        <v>210</v>
      </c>
      <c r="S282" s="16">
        <f t="shared" si="43"/>
        <v>24.26035502958579</v>
      </c>
      <c r="T282" s="15">
        <v>1.6253869969040249</v>
      </c>
      <c r="U282" s="15">
        <v>3.6842105263157894</v>
      </c>
      <c r="V282" s="14">
        <v>135</v>
      </c>
      <c r="W282" s="14">
        <v>153</v>
      </c>
      <c r="X282" s="16">
        <f t="shared" si="44"/>
        <v>13.33333333333333</v>
      </c>
      <c r="Y282" s="15">
        <v>1.1842105263157896</v>
      </c>
      <c r="Z282" s="14">
        <v>333</v>
      </c>
      <c r="AA282" s="14">
        <v>408</v>
      </c>
      <c r="AB282" s="16">
        <f t="shared" si="45"/>
        <v>22.522522522522515</v>
      </c>
      <c r="AC282" s="15">
        <v>3.1578947368421058</v>
      </c>
      <c r="AD282" s="14">
        <v>35</v>
      </c>
      <c r="AE282" s="14">
        <v>49</v>
      </c>
      <c r="AF282" s="16" t="str">
        <f t="shared" si="46"/>
        <v>-</v>
      </c>
      <c r="AG282" s="16">
        <v>0.3792569659442725</v>
      </c>
      <c r="AH282" s="18">
        <v>3127</v>
      </c>
      <c r="AI282" s="18">
        <v>3199</v>
      </c>
      <c r="AJ282" s="16">
        <f t="shared" si="47"/>
        <v>2.3025263831148113</v>
      </c>
      <c r="AK282" s="16">
        <v>24.760061919504647</v>
      </c>
    </row>
    <row r="283" spans="1:37" s="38" customFormat="1" ht="15" customHeight="1">
      <c r="A283" s="36" t="s">
        <v>314</v>
      </c>
      <c r="B283" s="36" t="s">
        <v>316</v>
      </c>
      <c r="C283" s="37">
        <v>122.7</v>
      </c>
      <c r="D283" s="37">
        <v>53.7</v>
      </c>
      <c r="E283" s="14">
        <v>595</v>
      </c>
      <c r="F283" s="14">
        <v>604</v>
      </c>
      <c r="G283" s="16">
        <f t="shared" si="40"/>
        <v>1.5126050420168013</v>
      </c>
      <c r="H283" s="16">
        <v>4.922575387123064</v>
      </c>
      <c r="I283" s="14">
        <v>48</v>
      </c>
      <c r="J283" s="14">
        <v>39</v>
      </c>
      <c r="K283" s="16" t="str">
        <f t="shared" si="41"/>
        <v>-</v>
      </c>
      <c r="L283" s="14">
        <v>0.3178484107579462</v>
      </c>
      <c r="M283" s="14">
        <v>8</v>
      </c>
      <c r="N283" s="14">
        <v>13</v>
      </c>
      <c r="O283" s="16" t="str">
        <f t="shared" si="42"/>
        <v>-</v>
      </c>
      <c r="P283" s="16">
        <v>0.10594947025264874</v>
      </c>
      <c r="Q283" s="14">
        <v>103</v>
      </c>
      <c r="R283" s="14">
        <v>171</v>
      </c>
      <c r="S283" s="16">
        <f t="shared" si="43"/>
        <v>66.01941747572815</v>
      </c>
      <c r="T283" s="15">
        <v>1.393643031784841</v>
      </c>
      <c r="U283" s="15">
        <v>3.184357541899441</v>
      </c>
      <c r="V283" s="14">
        <v>108</v>
      </c>
      <c r="W283" s="14">
        <v>87</v>
      </c>
      <c r="X283" s="16">
        <f t="shared" si="44"/>
        <v>-19.444444444444443</v>
      </c>
      <c r="Y283" s="15">
        <v>0.7090464547677261</v>
      </c>
      <c r="Z283" s="14">
        <v>229</v>
      </c>
      <c r="AA283" s="14">
        <v>302</v>
      </c>
      <c r="AB283" s="16">
        <f t="shared" si="45"/>
        <v>31.877729257641917</v>
      </c>
      <c r="AC283" s="15">
        <v>2.461287693561532</v>
      </c>
      <c r="AD283" s="14">
        <v>21</v>
      </c>
      <c r="AE283" s="14">
        <v>19</v>
      </c>
      <c r="AF283" s="16" t="str">
        <f t="shared" si="46"/>
        <v>-</v>
      </c>
      <c r="AG283" s="16">
        <v>0.15484922575387122</v>
      </c>
      <c r="AH283" s="18">
        <v>2148</v>
      </c>
      <c r="AI283" s="18">
        <v>2139</v>
      </c>
      <c r="AJ283" s="16">
        <f t="shared" si="47"/>
        <v>-0.41899441340782495</v>
      </c>
      <c r="AK283" s="16">
        <v>17.43276283618582</v>
      </c>
    </row>
    <row r="284" spans="1:37" s="38" customFormat="1" ht="15" customHeight="1">
      <c r="A284" s="36" t="s">
        <v>314</v>
      </c>
      <c r="B284" s="36" t="s">
        <v>317</v>
      </c>
      <c r="C284" s="37">
        <v>95.9</v>
      </c>
      <c r="D284" s="37">
        <v>42.5</v>
      </c>
      <c r="E284" s="14">
        <v>1525</v>
      </c>
      <c r="F284" s="14">
        <v>1783</v>
      </c>
      <c r="G284" s="16">
        <f t="shared" si="40"/>
        <v>16.91803278688524</v>
      </c>
      <c r="H284" s="16">
        <v>18.592283628779978</v>
      </c>
      <c r="I284" s="14">
        <v>102</v>
      </c>
      <c r="J284" s="14">
        <v>107</v>
      </c>
      <c r="K284" s="16">
        <f t="shared" si="41"/>
        <v>4.90196078431373</v>
      </c>
      <c r="L284" s="14">
        <v>1.1157455683003128</v>
      </c>
      <c r="M284" s="14">
        <v>47</v>
      </c>
      <c r="N284" s="14">
        <v>65</v>
      </c>
      <c r="O284" s="16" t="str">
        <f t="shared" si="42"/>
        <v>-</v>
      </c>
      <c r="P284" s="16">
        <v>0.6777893639207507</v>
      </c>
      <c r="Q284" s="14">
        <v>289</v>
      </c>
      <c r="R284" s="14">
        <v>296</v>
      </c>
      <c r="S284" s="16">
        <f t="shared" si="43"/>
        <v>2.422145328719716</v>
      </c>
      <c r="T284" s="15">
        <v>3.086548488008342</v>
      </c>
      <c r="U284" s="15">
        <v>6.964705882352941</v>
      </c>
      <c r="V284" s="14">
        <v>173</v>
      </c>
      <c r="W284" s="14">
        <v>131</v>
      </c>
      <c r="X284" s="16">
        <f t="shared" si="44"/>
        <v>-24.277456647398843</v>
      </c>
      <c r="Y284" s="15">
        <v>1.3660062565172053</v>
      </c>
      <c r="Z284" s="14">
        <v>362</v>
      </c>
      <c r="AA284" s="14">
        <v>255</v>
      </c>
      <c r="AB284" s="16">
        <f t="shared" si="45"/>
        <v>-29.558011049723753</v>
      </c>
      <c r="AC284" s="15">
        <v>2.6590198123044835</v>
      </c>
      <c r="AD284" s="14">
        <v>47</v>
      </c>
      <c r="AE284" s="14">
        <v>47</v>
      </c>
      <c r="AF284" s="16" t="str">
        <f t="shared" si="46"/>
        <v>-</v>
      </c>
      <c r="AG284" s="16">
        <v>0.4900938477580813</v>
      </c>
      <c r="AH284" s="18">
        <v>4582</v>
      </c>
      <c r="AI284" s="18">
        <v>4277</v>
      </c>
      <c r="AJ284" s="16">
        <f t="shared" si="47"/>
        <v>-6.656481885639454</v>
      </c>
      <c r="AK284" s="16">
        <v>44.598540145985396</v>
      </c>
    </row>
    <row r="285" spans="1:37" s="38" customFormat="1" ht="15" customHeight="1">
      <c r="A285" s="36" t="s">
        <v>314</v>
      </c>
      <c r="B285" s="36" t="s">
        <v>318</v>
      </c>
      <c r="C285" s="37">
        <v>142.6</v>
      </c>
      <c r="D285" s="37">
        <v>64.3</v>
      </c>
      <c r="E285" s="14">
        <v>1146</v>
      </c>
      <c r="F285" s="14">
        <v>1422</v>
      </c>
      <c r="G285" s="16">
        <f t="shared" si="40"/>
        <v>24.083769633507845</v>
      </c>
      <c r="H285" s="16">
        <v>9.97194950911641</v>
      </c>
      <c r="I285" s="14">
        <v>86</v>
      </c>
      <c r="J285" s="14">
        <v>83</v>
      </c>
      <c r="K285" s="16">
        <f t="shared" si="41"/>
        <v>-3.488372093023251</v>
      </c>
      <c r="L285" s="14">
        <v>0.5820476858345022</v>
      </c>
      <c r="M285" s="14">
        <v>21</v>
      </c>
      <c r="N285" s="14">
        <v>32</v>
      </c>
      <c r="O285" s="16" t="str">
        <f t="shared" si="42"/>
        <v>-</v>
      </c>
      <c r="P285" s="16">
        <v>0.22440392706872372</v>
      </c>
      <c r="Q285" s="14">
        <v>225</v>
      </c>
      <c r="R285" s="14">
        <v>277</v>
      </c>
      <c r="S285" s="16">
        <f t="shared" si="43"/>
        <v>23.111111111111104</v>
      </c>
      <c r="T285" s="15">
        <v>1.9424964936886395</v>
      </c>
      <c r="U285" s="15">
        <v>4.307931570762053</v>
      </c>
      <c r="V285" s="14">
        <v>248</v>
      </c>
      <c r="W285" s="14">
        <v>186</v>
      </c>
      <c r="X285" s="16">
        <f t="shared" si="44"/>
        <v>-25</v>
      </c>
      <c r="Y285" s="15">
        <v>1.3043478260869565</v>
      </c>
      <c r="Z285" s="14">
        <v>478</v>
      </c>
      <c r="AA285" s="14">
        <v>453</v>
      </c>
      <c r="AB285" s="16">
        <f t="shared" si="45"/>
        <v>-5.230125523012552</v>
      </c>
      <c r="AC285" s="15">
        <v>3.17671809256662</v>
      </c>
      <c r="AD285" s="14">
        <v>48</v>
      </c>
      <c r="AE285" s="14">
        <v>54</v>
      </c>
      <c r="AF285" s="16" t="str">
        <f t="shared" si="46"/>
        <v>-</v>
      </c>
      <c r="AG285" s="16">
        <v>0.37868162692847124</v>
      </c>
      <c r="AH285" s="18">
        <v>4288</v>
      </c>
      <c r="AI285" s="18">
        <v>4145</v>
      </c>
      <c r="AJ285" s="16">
        <f t="shared" si="47"/>
        <v>-3.3348880597014907</v>
      </c>
      <c r="AK285" s="16">
        <v>29.06732117812062</v>
      </c>
    </row>
    <row r="286" spans="1:37" s="38" customFormat="1" ht="15" customHeight="1">
      <c r="A286" s="36" t="s">
        <v>314</v>
      </c>
      <c r="B286" s="36" t="s">
        <v>319</v>
      </c>
      <c r="C286" s="37">
        <v>101.5</v>
      </c>
      <c r="D286" s="37">
        <v>46.6</v>
      </c>
      <c r="E286" s="14">
        <v>805</v>
      </c>
      <c r="F286" s="14">
        <v>735</v>
      </c>
      <c r="G286" s="16">
        <f t="shared" si="40"/>
        <v>-8.695652173913048</v>
      </c>
      <c r="H286" s="16">
        <v>7.241379310344827</v>
      </c>
      <c r="I286" s="14">
        <v>67</v>
      </c>
      <c r="J286" s="14">
        <v>66</v>
      </c>
      <c r="K286" s="16">
        <f t="shared" si="41"/>
        <v>-1.4925373134328401</v>
      </c>
      <c r="L286" s="14">
        <v>0.6502463054187192</v>
      </c>
      <c r="M286" s="14">
        <v>7</v>
      </c>
      <c r="N286" s="14">
        <v>9</v>
      </c>
      <c r="O286" s="16" t="str">
        <f t="shared" si="42"/>
        <v>-</v>
      </c>
      <c r="P286" s="16">
        <v>0.08866995073891626</v>
      </c>
      <c r="Q286" s="14">
        <v>100</v>
      </c>
      <c r="R286" s="14">
        <v>98</v>
      </c>
      <c r="S286" s="16">
        <f t="shared" si="43"/>
        <v>-2.0000000000000018</v>
      </c>
      <c r="T286" s="15">
        <v>0.9655172413793104</v>
      </c>
      <c r="U286" s="15">
        <v>2.1030042918454934</v>
      </c>
      <c r="V286" s="14">
        <v>88</v>
      </c>
      <c r="W286" s="14">
        <v>78</v>
      </c>
      <c r="X286" s="16">
        <f t="shared" si="44"/>
        <v>-11.363636363636365</v>
      </c>
      <c r="Y286" s="15">
        <v>0.7684729064039408</v>
      </c>
      <c r="Z286" s="14">
        <v>174</v>
      </c>
      <c r="AA286" s="14">
        <v>211</v>
      </c>
      <c r="AB286" s="16">
        <f t="shared" si="45"/>
        <v>21.264367816091955</v>
      </c>
      <c r="AC286" s="15">
        <v>2.0788177339901477</v>
      </c>
      <c r="AD286" s="14">
        <v>24</v>
      </c>
      <c r="AE286" s="14">
        <v>15</v>
      </c>
      <c r="AF286" s="16" t="str">
        <f t="shared" si="46"/>
        <v>-</v>
      </c>
      <c r="AG286" s="16">
        <v>0.1477832512315271</v>
      </c>
      <c r="AH286" s="18">
        <v>2208</v>
      </c>
      <c r="AI286" s="18">
        <v>1996</v>
      </c>
      <c r="AJ286" s="16">
        <f t="shared" si="47"/>
        <v>-9.601449275362317</v>
      </c>
      <c r="AK286" s="16">
        <v>19.665024630541872</v>
      </c>
    </row>
    <row r="287" spans="1:37" s="38" customFormat="1" ht="15" customHeight="1">
      <c r="A287" s="36" t="s">
        <v>314</v>
      </c>
      <c r="B287" s="36" t="s">
        <v>320</v>
      </c>
      <c r="C287" s="37">
        <v>137.3</v>
      </c>
      <c r="D287" s="37">
        <v>61.4</v>
      </c>
      <c r="E287" s="14">
        <v>3008</v>
      </c>
      <c r="F287" s="14">
        <v>2902</v>
      </c>
      <c r="G287" s="16">
        <f t="shared" si="40"/>
        <v>-3.5239361702127714</v>
      </c>
      <c r="H287" s="16">
        <v>21.136198106336487</v>
      </c>
      <c r="I287" s="14">
        <v>218</v>
      </c>
      <c r="J287" s="14">
        <v>202</v>
      </c>
      <c r="K287" s="16">
        <f t="shared" si="41"/>
        <v>-7.339449541284404</v>
      </c>
      <c r="L287" s="14">
        <v>1.4712308812818644</v>
      </c>
      <c r="M287" s="14">
        <v>177</v>
      </c>
      <c r="N287" s="14">
        <v>150</v>
      </c>
      <c r="O287" s="16">
        <f t="shared" si="42"/>
        <v>-15.254237288135597</v>
      </c>
      <c r="P287" s="16">
        <v>1.0924981791697013</v>
      </c>
      <c r="Q287" s="14">
        <v>537</v>
      </c>
      <c r="R287" s="14">
        <v>500</v>
      </c>
      <c r="S287" s="16">
        <f t="shared" si="43"/>
        <v>-6.8901303538175025</v>
      </c>
      <c r="T287" s="15">
        <v>3.6416605972323377</v>
      </c>
      <c r="U287" s="15">
        <v>8.143322475570033</v>
      </c>
      <c r="V287" s="14">
        <v>384</v>
      </c>
      <c r="W287" s="14">
        <v>357</v>
      </c>
      <c r="X287" s="16">
        <f t="shared" si="44"/>
        <v>-7.03125</v>
      </c>
      <c r="Y287" s="15">
        <v>2.600145666423889</v>
      </c>
      <c r="Z287" s="14">
        <v>1069</v>
      </c>
      <c r="AA287" s="14">
        <v>834</v>
      </c>
      <c r="AB287" s="16">
        <f t="shared" si="45"/>
        <v>-21.98316183348924</v>
      </c>
      <c r="AC287" s="15">
        <v>6.074289876183539</v>
      </c>
      <c r="AD287" s="14">
        <v>114</v>
      </c>
      <c r="AE287" s="14">
        <v>127</v>
      </c>
      <c r="AF287" s="16">
        <f t="shared" si="46"/>
        <v>11.403508771929815</v>
      </c>
      <c r="AG287" s="16">
        <v>0.9249817916970138</v>
      </c>
      <c r="AH287" s="18">
        <v>9133</v>
      </c>
      <c r="AI287" s="18">
        <v>8017</v>
      </c>
      <c r="AJ287" s="16">
        <f t="shared" si="47"/>
        <v>-12.219424066571772</v>
      </c>
      <c r="AK287" s="16">
        <v>58.3903860160233</v>
      </c>
    </row>
    <row r="288" spans="1:37" s="38" customFormat="1" ht="15" customHeight="1">
      <c r="A288" s="36" t="s">
        <v>314</v>
      </c>
      <c r="B288" s="36" t="s">
        <v>321</v>
      </c>
      <c r="C288" s="37">
        <v>118.1</v>
      </c>
      <c r="D288" s="37">
        <v>51</v>
      </c>
      <c r="E288" s="14">
        <v>612</v>
      </c>
      <c r="F288" s="14">
        <v>636</v>
      </c>
      <c r="G288" s="16">
        <f t="shared" si="40"/>
        <v>3.9215686274509887</v>
      </c>
      <c r="H288" s="16">
        <v>5.385266723116004</v>
      </c>
      <c r="I288" s="14">
        <v>41</v>
      </c>
      <c r="J288" s="14">
        <v>45</v>
      </c>
      <c r="K288" s="16" t="str">
        <f t="shared" si="41"/>
        <v>-</v>
      </c>
      <c r="L288" s="14">
        <v>0.3810330228619814</v>
      </c>
      <c r="M288" s="14">
        <v>12</v>
      </c>
      <c r="N288" s="14">
        <v>8</v>
      </c>
      <c r="O288" s="16" t="str">
        <f t="shared" si="42"/>
        <v>-</v>
      </c>
      <c r="P288" s="16">
        <v>0.06773920406435224</v>
      </c>
      <c r="Q288" s="14">
        <v>175</v>
      </c>
      <c r="R288" s="14">
        <v>158</v>
      </c>
      <c r="S288" s="16">
        <f t="shared" si="43"/>
        <v>-9.714285714285719</v>
      </c>
      <c r="T288" s="15">
        <v>1.337849280270957</v>
      </c>
      <c r="U288" s="15">
        <v>3.0980392156862746</v>
      </c>
      <c r="V288" s="14">
        <v>114</v>
      </c>
      <c r="W288" s="14">
        <v>104</v>
      </c>
      <c r="X288" s="16">
        <f t="shared" si="44"/>
        <v>-8.771929824561408</v>
      </c>
      <c r="Y288" s="15">
        <v>0.8806096528365792</v>
      </c>
      <c r="Z288" s="14">
        <v>270</v>
      </c>
      <c r="AA288" s="14">
        <v>316</v>
      </c>
      <c r="AB288" s="16">
        <f t="shared" si="45"/>
        <v>17.037037037037027</v>
      </c>
      <c r="AC288" s="15">
        <v>2.675698560541914</v>
      </c>
      <c r="AD288" s="14">
        <v>32</v>
      </c>
      <c r="AE288" s="14">
        <v>48</v>
      </c>
      <c r="AF288" s="16" t="str">
        <f t="shared" si="46"/>
        <v>-</v>
      </c>
      <c r="AG288" s="16">
        <v>0.40643522438611346</v>
      </c>
      <c r="AH288" s="18">
        <v>2282</v>
      </c>
      <c r="AI288" s="18">
        <v>2260</v>
      </c>
      <c r="AJ288" s="16">
        <f t="shared" si="47"/>
        <v>-0.9640666082383897</v>
      </c>
      <c r="AK288" s="16">
        <v>19.13632514817951</v>
      </c>
    </row>
    <row r="289" spans="1:37" s="38" customFormat="1" ht="15" customHeight="1">
      <c r="A289" s="36" t="s">
        <v>314</v>
      </c>
      <c r="B289" s="36" t="s">
        <v>52</v>
      </c>
      <c r="C289" s="37">
        <v>847.3</v>
      </c>
      <c r="D289" s="37">
        <v>376.4</v>
      </c>
      <c r="E289" s="14">
        <v>8674</v>
      </c>
      <c r="F289" s="14">
        <v>9117</v>
      </c>
      <c r="G289" s="16">
        <f t="shared" si="40"/>
        <v>5.1072169702559345</v>
      </c>
      <c r="H289" s="16">
        <v>10.760061371415084</v>
      </c>
      <c r="I289" s="14">
        <v>627</v>
      </c>
      <c r="J289" s="14">
        <v>626</v>
      </c>
      <c r="K289" s="16">
        <f t="shared" si="41"/>
        <v>-0.15948963317384823</v>
      </c>
      <c r="L289" s="14">
        <v>0.7388174200401275</v>
      </c>
      <c r="M289" s="14">
        <v>286</v>
      </c>
      <c r="N289" s="14">
        <v>305</v>
      </c>
      <c r="O289" s="16">
        <f t="shared" si="42"/>
        <v>6.643356643356646</v>
      </c>
      <c r="P289" s="16">
        <v>0.35996695385341676</v>
      </c>
      <c r="Q289" s="14">
        <v>1598</v>
      </c>
      <c r="R289" s="14">
        <v>1710</v>
      </c>
      <c r="S289" s="16">
        <f t="shared" si="43"/>
        <v>7.008760951188986</v>
      </c>
      <c r="T289" s="15">
        <v>2.0181753806207956</v>
      </c>
      <c r="U289" s="15">
        <v>4.543039319872476</v>
      </c>
      <c r="V289" s="14">
        <v>1250</v>
      </c>
      <c r="W289" s="14">
        <v>1096</v>
      </c>
      <c r="X289" s="16">
        <f t="shared" si="44"/>
        <v>-12.319999999999997</v>
      </c>
      <c r="Y289" s="15">
        <v>1.2935205948306385</v>
      </c>
      <c r="Z289" s="14">
        <v>2915</v>
      </c>
      <c r="AA289" s="14">
        <v>2779</v>
      </c>
      <c r="AB289" s="16">
        <f t="shared" si="45"/>
        <v>-4.665523156089191</v>
      </c>
      <c r="AC289" s="15">
        <v>3.2798300483890004</v>
      </c>
      <c r="AD289" s="14">
        <v>321</v>
      </c>
      <c r="AE289" s="14">
        <v>359</v>
      </c>
      <c r="AF289" s="16">
        <f t="shared" si="46"/>
        <v>11.838006230529597</v>
      </c>
      <c r="AG289" s="16">
        <v>0.42369880797828396</v>
      </c>
      <c r="AH289" s="14">
        <v>27768</v>
      </c>
      <c r="AI289" s="14">
        <v>26033</v>
      </c>
      <c r="AJ289" s="16">
        <f t="shared" si="47"/>
        <v>-6.248199366176898</v>
      </c>
      <c r="AK289" s="16">
        <v>30.724654785790158</v>
      </c>
    </row>
    <row r="290" spans="1:37" s="38" customFormat="1" ht="15" customHeight="1">
      <c r="A290" s="36"/>
      <c r="B290" s="36"/>
      <c r="C290" s="37"/>
      <c r="D290" s="37"/>
      <c r="E290" s="14"/>
      <c r="F290" s="14"/>
      <c r="G290" s="16"/>
      <c r="H290" s="16"/>
      <c r="I290" s="14"/>
      <c r="J290" s="14"/>
      <c r="K290" s="16"/>
      <c r="L290" s="14"/>
      <c r="M290" s="14"/>
      <c r="N290" s="14"/>
      <c r="O290" s="16"/>
      <c r="P290" s="16"/>
      <c r="Q290" s="14"/>
      <c r="R290" s="14"/>
      <c r="S290" s="16"/>
      <c r="T290" s="15"/>
      <c r="U290" s="15"/>
      <c r="V290" s="14"/>
      <c r="W290" s="14"/>
      <c r="X290" s="16"/>
      <c r="Y290" s="15"/>
      <c r="Z290" s="14"/>
      <c r="AA290" s="14"/>
      <c r="AB290" s="16"/>
      <c r="AC290" s="15"/>
      <c r="AD290" s="14"/>
      <c r="AE290" s="14"/>
      <c r="AF290" s="16"/>
      <c r="AG290" s="16"/>
      <c r="AH290" s="39"/>
      <c r="AI290" s="39"/>
      <c r="AJ290" s="16"/>
      <c r="AK290" s="16"/>
    </row>
    <row r="291" spans="1:37" s="38" customFormat="1" ht="15" customHeight="1">
      <c r="A291" s="36" t="s">
        <v>322</v>
      </c>
      <c r="B291" s="36" t="s">
        <v>323</v>
      </c>
      <c r="C291" s="37">
        <v>54.5</v>
      </c>
      <c r="D291" s="37">
        <v>23.8</v>
      </c>
      <c r="E291" s="14">
        <v>1302</v>
      </c>
      <c r="F291" s="14">
        <v>1265</v>
      </c>
      <c r="G291" s="16">
        <f t="shared" si="40"/>
        <v>-2.841781874039939</v>
      </c>
      <c r="H291" s="16">
        <v>23.211009174311926</v>
      </c>
      <c r="I291" s="14">
        <v>65</v>
      </c>
      <c r="J291" s="14">
        <v>62</v>
      </c>
      <c r="K291" s="16">
        <f t="shared" si="41"/>
        <v>-4.61538461538461</v>
      </c>
      <c r="L291" s="14">
        <v>1.1376146788990826</v>
      </c>
      <c r="M291" s="14">
        <v>71</v>
      </c>
      <c r="N291" s="14">
        <v>72</v>
      </c>
      <c r="O291" s="16">
        <f t="shared" si="42"/>
        <v>1.4084507042253502</v>
      </c>
      <c r="P291" s="16">
        <v>1.3211009174311927</v>
      </c>
      <c r="Q291" s="14">
        <v>257</v>
      </c>
      <c r="R291" s="14">
        <v>222</v>
      </c>
      <c r="S291" s="16">
        <f t="shared" si="43"/>
        <v>-13.618677042801552</v>
      </c>
      <c r="T291" s="15">
        <v>4.073394495412844</v>
      </c>
      <c r="U291" s="15">
        <v>9.327731092436974</v>
      </c>
      <c r="V291" s="14">
        <v>253</v>
      </c>
      <c r="W291" s="14">
        <v>171</v>
      </c>
      <c r="X291" s="16">
        <f t="shared" si="44"/>
        <v>-32.41106719367589</v>
      </c>
      <c r="Y291" s="15">
        <v>3.1376146788990824</v>
      </c>
      <c r="Z291" s="14">
        <v>359</v>
      </c>
      <c r="AA291" s="14">
        <v>197</v>
      </c>
      <c r="AB291" s="16">
        <f t="shared" si="45"/>
        <v>-45.125348189415035</v>
      </c>
      <c r="AC291" s="15">
        <v>3.614678899082569</v>
      </c>
      <c r="AD291" s="14">
        <v>172</v>
      </c>
      <c r="AE291" s="14">
        <v>80</v>
      </c>
      <c r="AF291" s="16">
        <f t="shared" si="46"/>
        <v>-53.48837209302326</v>
      </c>
      <c r="AG291" s="16">
        <v>1.4678899082568808</v>
      </c>
      <c r="AH291" s="18">
        <v>4223</v>
      </c>
      <c r="AI291" s="18">
        <v>3363</v>
      </c>
      <c r="AJ291" s="16">
        <f t="shared" si="47"/>
        <v>-20.364669666114132</v>
      </c>
      <c r="AK291" s="16">
        <v>61.706422018348626</v>
      </c>
    </row>
    <row r="292" spans="1:37" s="38" customFormat="1" ht="15" customHeight="1">
      <c r="A292" s="36" t="s">
        <v>322</v>
      </c>
      <c r="B292" s="36" t="s">
        <v>17</v>
      </c>
      <c r="C292" s="37">
        <v>166.3</v>
      </c>
      <c r="D292" s="37">
        <v>71.2</v>
      </c>
      <c r="E292" s="14">
        <v>1125</v>
      </c>
      <c r="F292" s="14">
        <v>1269</v>
      </c>
      <c r="G292" s="16">
        <f t="shared" si="40"/>
        <v>12.79999999999999</v>
      </c>
      <c r="H292" s="16">
        <v>7.630787733012627</v>
      </c>
      <c r="I292" s="14">
        <v>100</v>
      </c>
      <c r="J292" s="14">
        <v>109</v>
      </c>
      <c r="K292" s="16">
        <f t="shared" si="41"/>
        <v>9.000000000000007</v>
      </c>
      <c r="L292" s="14">
        <v>0.655441972339146</v>
      </c>
      <c r="M292" s="14">
        <v>63</v>
      </c>
      <c r="N292" s="14">
        <v>58</v>
      </c>
      <c r="O292" s="16">
        <f t="shared" si="42"/>
        <v>-7.936507936507942</v>
      </c>
      <c r="P292" s="16">
        <v>0.34876728803367407</v>
      </c>
      <c r="Q292" s="14">
        <v>574</v>
      </c>
      <c r="R292" s="14">
        <v>665</v>
      </c>
      <c r="S292" s="16">
        <f t="shared" si="43"/>
        <v>15.853658536585357</v>
      </c>
      <c r="T292" s="15">
        <v>3.998797354179194</v>
      </c>
      <c r="U292" s="15">
        <v>9.339887640449438</v>
      </c>
      <c r="V292" s="14">
        <v>278</v>
      </c>
      <c r="W292" s="14">
        <v>297</v>
      </c>
      <c r="X292" s="16">
        <f t="shared" si="44"/>
        <v>6.834532374100721</v>
      </c>
      <c r="Y292" s="15">
        <v>1.7859290438965723</v>
      </c>
      <c r="Z292" s="14">
        <v>1055</v>
      </c>
      <c r="AA292" s="14">
        <v>972</v>
      </c>
      <c r="AB292" s="16">
        <f t="shared" si="45"/>
        <v>-7.867298578199056</v>
      </c>
      <c r="AC292" s="15">
        <v>5.844858689116055</v>
      </c>
      <c r="AD292" s="14">
        <v>123</v>
      </c>
      <c r="AE292" s="14">
        <v>136</v>
      </c>
      <c r="AF292" s="16">
        <f t="shared" si="46"/>
        <v>10.569105691056912</v>
      </c>
      <c r="AG292" s="16">
        <v>0.8177991581479254</v>
      </c>
      <c r="AH292" s="18">
        <v>4905</v>
      </c>
      <c r="AI292" s="18">
        <v>4882</v>
      </c>
      <c r="AJ292" s="16">
        <f t="shared" si="47"/>
        <v>-0.46890927624873013</v>
      </c>
      <c r="AK292" s="16">
        <v>29.35658448586891</v>
      </c>
    </row>
    <row r="293" spans="1:37" s="38" customFormat="1" ht="15" customHeight="1">
      <c r="A293" s="36" t="s">
        <v>322</v>
      </c>
      <c r="B293" s="36" t="s">
        <v>324</v>
      </c>
      <c r="C293" s="37">
        <v>84.7</v>
      </c>
      <c r="D293" s="37">
        <v>36.4</v>
      </c>
      <c r="E293" s="14">
        <v>768</v>
      </c>
      <c r="F293" s="14">
        <v>764</v>
      </c>
      <c r="G293" s="16">
        <f t="shared" si="40"/>
        <v>-0.520833333333337</v>
      </c>
      <c r="H293" s="16">
        <v>9.020070838252655</v>
      </c>
      <c r="I293" s="14">
        <v>55</v>
      </c>
      <c r="J293" s="14">
        <v>46</v>
      </c>
      <c r="K293" s="16">
        <f t="shared" si="41"/>
        <v>-16.36363636363637</v>
      </c>
      <c r="L293" s="14">
        <v>0.5430932703659976</v>
      </c>
      <c r="M293" s="14">
        <v>41</v>
      </c>
      <c r="N293" s="14">
        <v>41</v>
      </c>
      <c r="O293" s="16" t="str">
        <f t="shared" si="42"/>
        <v>-</v>
      </c>
      <c r="P293" s="16">
        <v>0.48406139315230223</v>
      </c>
      <c r="Q293" s="14">
        <v>365</v>
      </c>
      <c r="R293" s="14">
        <v>239</v>
      </c>
      <c r="S293" s="16">
        <f t="shared" si="43"/>
        <v>-34.52054794520548</v>
      </c>
      <c r="T293" s="15">
        <v>2.82172373081464</v>
      </c>
      <c r="U293" s="15">
        <v>6.565934065934067</v>
      </c>
      <c r="V293" s="14">
        <v>235</v>
      </c>
      <c r="W293" s="14">
        <v>144</v>
      </c>
      <c r="X293" s="16">
        <f t="shared" si="44"/>
        <v>-38.72340425531915</v>
      </c>
      <c r="Y293" s="15">
        <v>1.7001180637544273</v>
      </c>
      <c r="Z293" s="14">
        <v>689</v>
      </c>
      <c r="AA293" s="14">
        <v>516</v>
      </c>
      <c r="AB293" s="16">
        <f t="shared" si="45"/>
        <v>-25.108853410740206</v>
      </c>
      <c r="AC293" s="15">
        <v>6.092089728453365</v>
      </c>
      <c r="AD293" s="14">
        <v>102</v>
      </c>
      <c r="AE293" s="14">
        <v>57</v>
      </c>
      <c r="AF293" s="16">
        <f t="shared" si="46"/>
        <v>-44.11764705882353</v>
      </c>
      <c r="AG293" s="16">
        <v>0.6729634002361274</v>
      </c>
      <c r="AH293" s="18">
        <v>3636</v>
      </c>
      <c r="AI293" s="18">
        <v>2867</v>
      </c>
      <c r="AJ293" s="16">
        <f t="shared" si="47"/>
        <v>-21.149614961496155</v>
      </c>
      <c r="AK293" s="16">
        <v>33.848878394332935</v>
      </c>
    </row>
    <row r="294" spans="1:37" s="38" customFormat="1" ht="15" customHeight="1">
      <c r="A294" s="36" t="s">
        <v>322</v>
      </c>
      <c r="B294" s="36" t="s">
        <v>325</v>
      </c>
      <c r="C294" s="37">
        <v>89.3</v>
      </c>
      <c r="D294" s="37">
        <v>38.9</v>
      </c>
      <c r="E294" s="14">
        <v>1196</v>
      </c>
      <c r="F294" s="14">
        <v>1289</v>
      </c>
      <c r="G294" s="16">
        <f t="shared" si="40"/>
        <v>7.775919732441472</v>
      </c>
      <c r="H294" s="16">
        <v>14.434490481522957</v>
      </c>
      <c r="I294" s="14">
        <v>69</v>
      </c>
      <c r="J294" s="14">
        <v>81</v>
      </c>
      <c r="K294" s="16">
        <f t="shared" si="41"/>
        <v>17.391304347826097</v>
      </c>
      <c r="L294" s="14">
        <v>0.9070548712206047</v>
      </c>
      <c r="M294" s="14">
        <v>101</v>
      </c>
      <c r="N294" s="14">
        <v>76</v>
      </c>
      <c r="O294" s="16">
        <f t="shared" si="42"/>
        <v>-24.752475247524753</v>
      </c>
      <c r="P294" s="16">
        <v>0.851063829787234</v>
      </c>
      <c r="Q294" s="14">
        <v>340</v>
      </c>
      <c r="R294" s="14">
        <v>380</v>
      </c>
      <c r="S294" s="16">
        <f t="shared" si="43"/>
        <v>11.764705882352944</v>
      </c>
      <c r="T294" s="15">
        <v>4.25531914893617</v>
      </c>
      <c r="U294" s="15">
        <v>9.768637532133676</v>
      </c>
      <c r="V294" s="14">
        <v>236</v>
      </c>
      <c r="W294" s="14">
        <v>152</v>
      </c>
      <c r="X294" s="16">
        <f t="shared" si="44"/>
        <v>-35.59322033898306</v>
      </c>
      <c r="Y294" s="15">
        <v>1.702127659574468</v>
      </c>
      <c r="Z294" s="14">
        <v>746</v>
      </c>
      <c r="AA294" s="14">
        <v>497</v>
      </c>
      <c r="AB294" s="16">
        <f t="shared" si="45"/>
        <v>-33.37801608579088</v>
      </c>
      <c r="AC294" s="15">
        <v>5.565509518477044</v>
      </c>
      <c r="AD294" s="14">
        <v>100</v>
      </c>
      <c r="AE294" s="14">
        <v>74</v>
      </c>
      <c r="AF294" s="16">
        <f t="shared" si="46"/>
        <v>-26</v>
      </c>
      <c r="AG294" s="16">
        <v>0.8286674132138858</v>
      </c>
      <c r="AH294" s="18">
        <v>4407</v>
      </c>
      <c r="AI294" s="18">
        <v>4058</v>
      </c>
      <c r="AJ294" s="16">
        <f t="shared" si="47"/>
        <v>-7.919219423644197</v>
      </c>
      <c r="AK294" s="16">
        <v>45.44232922732363</v>
      </c>
    </row>
    <row r="295" spans="1:37" s="38" customFormat="1" ht="15" customHeight="1">
      <c r="A295" s="36" t="s">
        <v>322</v>
      </c>
      <c r="B295" s="36" t="s">
        <v>70</v>
      </c>
      <c r="C295" s="37">
        <v>208.8</v>
      </c>
      <c r="D295" s="37">
        <v>88.8</v>
      </c>
      <c r="E295" s="14">
        <v>3865</v>
      </c>
      <c r="F295" s="14">
        <v>4336</v>
      </c>
      <c r="G295" s="16">
        <f t="shared" si="40"/>
        <v>12.186287192755497</v>
      </c>
      <c r="H295" s="16">
        <v>20.766283524904214</v>
      </c>
      <c r="I295" s="14">
        <v>419</v>
      </c>
      <c r="J295" s="14">
        <v>326</v>
      </c>
      <c r="K295" s="16">
        <f t="shared" si="41"/>
        <v>-22.19570405727923</v>
      </c>
      <c r="L295" s="14">
        <v>1.561302681992337</v>
      </c>
      <c r="M295" s="14">
        <v>503</v>
      </c>
      <c r="N295" s="14">
        <v>426</v>
      </c>
      <c r="O295" s="16">
        <f t="shared" si="42"/>
        <v>-15.30815109343936</v>
      </c>
      <c r="P295" s="16">
        <v>2.040229885057471</v>
      </c>
      <c r="Q295" s="14">
        <v>1882</v>
      </c>
      <c r="R295" s="14">
        <v>1472</v>
      </c>
      <c r="S295" s="16">
        <f t="shared" si="43"/>
        <v>-21.785334750265672</v>
      </c>
      <c r="T295" s="15">
        <v>7.049808429118774</v>
      </c>
      <c r="U295" s="15">
        <v>16.576576576576578</v>
      </c>
      <c r="V295" s="14">
        <v>854</v>
      </c>
      <c r="W295" s="14">
        <v>601</v>
      </c>
      <c r="X295" s="16">
        <f t="shared" si="44"/>
        <v>-29.625292740046838</v>
      </c>
      <c r="Y295" s="15">
        <v>2.878352490421456</v>
      </c>
      <c r="Z295" s="14">
        <v>1965</v>
      </c>
      <c r="AA295" s="14">
        <v>1779</v>
      </c>
      <c r="AB295" s="16">
        <f t="shared" si="45"/>
        <v>-9.465648854961827</v>
      </c>
      <c r="AC295" s="15">
        <v>8.520114942528735</v>
      </c>
      <c r="AD295" s="14">
        <v>419</v>
      </c>
      <c r="AE295" s="14">
        <v>300</v>
      </c>
      <c r="AF295" s="16">
        <f t="shared" si="46"/>
        <v>-28.400954653937948</v>
      </c>
      <c r="AG295" s="16">
        <v>1.4367816091954022</v>
      </c>
      <c r="AH295" s="18">
        <v>14841</v>
      </c>
      <c r="AI295" s="18">
        <v>13358</v>
      </c>
      <c r="AJ295" s="16">
        <f t="shared" si="47"/>
        <v>-9.992588100532307</v>
      </c>
      <c r="AK295" s="16">
        <v>63.97509578544061</v>
      </c>
    </row>
    <row r="296" spans="1:37" s="38" customFormat="1" ht="15" customHeight="1">
      <c r="A296" s="36" t="s">
        <v>322</v>
      </c>
      <c r="B296" s="36" t="s">
        <v>71</v>
      </c>
      <c r="C296" s="37">
        <v>75.6</v>
      </c>
      <c r="D296" s="37">
        <v>33.2</v>
      </c>
      <c r="E296" s="14">
        <v>1219</v>
      </c>
      <c r="F296" s="14">
        <v>1156</v>
      </c>
      <c r="G296" s="16">
        <f t="shared" si="40"/>
        <v>-5.168170631665303</v>
      </c>
      <c r="H296" s="16">
        <v>15.291005291005293</v>
      </c>
      <c r="I296" s="14">
        <v>61</v>
      </c>
      <c r="J296" s="14">
        <v>62</v>
      </c>
      <c r="K296" s="16">
        <f t="shared" si="41"/>
        <v>1.6393442622950838</v>
      </c>
      <c r="L296" s="14">
        <v>0.8201058201058201</v>
      </c>
      <c r="M296" s="14">
        <v>119</v>
      </c>
      <c r="N296" s="14">
        <v>101</v>
      </c>
      <c r="O296" s="16">
        <f t="shared" si="42"/>
        <v>-15.126050420168069</v>
      </c>
      <c r="P296" s="16">
        <v>1.335978835978836</v>
      </c>
      <c r="Q296" s="14">
        <v>521</v>
      </c>
      <c r="R296" s="14">
        <v>429</v>
      </c>
      <c r="S296" s="16">
        <f t="shared" si="43"/>
        <v>-17.658349328214975</v>
      </c>
      <c r="T296" s="15">
        <v>5.674603174603175</v>
      </c>
      <c r="U296" s="15">
        <v>12.92168674698795</v>
      </c>
      <c r="V296" s="14">
        <v>376</v>
      </c>
      <c r="W296" s="14">
        <v>179</v>
      </c>
      <c r="X296" s="16">
        <f t="shared" si="44"/>
        <v>-52.3936170212766</v>
      </c>
      <c r="Y296" s="15">
        <v>2.367724867724868</v>
      </c>
      <c r="Z296" s="14">
        <v>679</v>
      </c>
      <c r="AA296" s="14">
        <v>471</v>
      </c>
      <c r="AB296" s="16">
        <f t="shared" si="45"/>
        <v>-30.633284241531666</v>
      </c>
      <c r="AC296" s="15">
        <v>6.23015873015873</v>
      </c>
      <c r="AD296" s="14">
        <v>162</v>
      </c>
      <c r="AE296" s="14">
        <v>98</v>
      </c>
      <c r="AF296" s="16">
        <f t="shared" si="46"/>
        <v>-39.50617283950617</v>
      </c>
      <c r="AG296" s="16">
        <v>1.2962962962962965</v>
      </c>
      <c r="AH296" s="18">
        <v>4954</v>
      </c>
      <c r="AI296" s="18">
        <v>4101</v>
      </c>
      <c r="AJ296" s="16">
        <f t="shared" si="47"/>
        <v>-17.218409366168753</v>
      </c>
      <c r="AK296" s="16">
        <v>54.24603174603175</v>
      </c>
    </row>
    <row r="297" spans="1:37" s="38" customFormat="1" ht="15" customHeight="1">
      <c r="A297" s="36" t="s">
        <v>322</v>
      </c>
      <c r="B297" s="36" t="s">
        <v>52</v>
      </c>
      <c r="C297" s="37">
        <v>679.2</v>
      </c>
      <c r="D297" s="37">
        <v>292.3</v>
      </c>
      <c r="E297" s="14">
        <v>9475</v>
      </c>
      <c r="F297" s="14">
        <v>10079</v>
      </c>
      <c r="G297" s="16">
        <f t="shared" si="40"/>
        <v>6.374670184696574</v>
      </c>
      <c r="H297" s="16">
        <v>14.839517078916371</v>
      </c>
      <c r="I297" s="14">
        <v>769</v>
      </c>
      <c r="J297" s="14">
        <v>686</v>
      </c>
      <c r="K297" s="16">
        <f t="shared" si="41"/>
        <v>-10.793237971391424</v>
      </c>
      <c r="L297" s="14">
        <v>1.0100117785630152</v>
      </c>
      <c r="M297" s="14">
        <v>898</v>
      </c>
      <c r="N297" s="14">
        <v>774</v>
      </c>
      <c r="O297" s="16">
        <f t="shared" si="42"/>
        <v>-13.808463251670378</v>
      </c>
      <c r="P297" s="16">
        <v>1.1395759717314486</v>
      </c>
      <c r="Q297" s="14">
        <v>3939</v>
      </c>
      <c r="R297" s="14">
        <v>3407</v>
      </c>
      <c r="S297" s="16">
        <f t="shared" si="43"/>
        <v>-13.505965981213508</v>
      </c>
      <c r="T297" s="15">
        <v>5.016195524146053</v>
      </c>
      <c r="U297" s="15">
        <v>11.655833048238112</v>
      </c>
      <c r="V297" s="14">
        <v>2232</v>
      </c>
      <c r="W297" s="14">
        <v>1544</v>
      </c>
      <c r="X297" s="16">
        <f t="shared" si="44"/>
        <v>-30.824372759856633</v>
      </c>
      <c r="Y297" s="15">
        <v>2.273262661955241</v>
      </c>
      <c r="Z297" s="14">
        <v>5493</v>
      </c>
      <c r="AA297" s="14">
        <v>4432</v>
      </c>
      <c r="AB297" s="16">
        <f t="shared" si="45"/>
        <v>-19.315492444929916</v>
      </c>
      <c r="AC297" s="15">
        <v>6.52532391048292</v>
      </c>
      <c r="AD297" s="14">
        <v>1078</v>
      </c>
      <c r="AE297" s="14">
        <v>745</v>
      </c>
      <c r="AF297" s="16">
        <f t="shared" si="46"/>
        <v>-30.890538033395178</v>
      </c>
      <c r="AG297" s="16">
        <v>1.0968786808009423</v>
      </c>
      <c r="AH297" s="14">
        <v>36966</v>
      </c>
      <c r="AI297" s="14">
        <v>32629</v>
      </c>
      <c r="AJ297" s="16">
        <f t="shared" si="47"/>
        <v>-11.732402748471571</v>
      </c>
      <c r="AK297" s="16">
        <v>48.04034157832744</v>
      </c>
    </row>
    <row r="298" spans="1:37" s="38" customFormat="1" ht="15" customHeight="1">
      <c r="A298" s="36"/>
      <c r="B298" s="36"/>
      <c r="C298" s="37"/>
      <c r="D298" s="37"/>
      <c r="E298" s="14"/>
      <c r="F298" s="14"/>
      <c r="G298" s="16"/>
      <c r="H298" s="16"/>
      <c r="I298" s="14"/>
      <c r="J298" s="14"/>
      <c r="K298" s="16"/>
      <c r="L298" s="14"/>
      <c r="M298" s="14"/>
      <c r="N298" s="14"/>
      <c r="O298" s="16"/>
      <c r="P298" s="16"/>
      <c r="Q298" s="14"/>
      <c r="R298" s="14"/>
      <c r="S298" s="16"/>
      <c r="T298" s="15"/>
      <c r="U298" s="15"/>
      <c r="V298" s="14"/>
      <c r="W298" s="14"/>
      <c r="X298" s="16"/>
      <c r="Y298" s="15"/>
      <c r="Z298" s="14"/>
      <c r="AA298" s="14"/>
      <c r="AB298" s="16"/>
      <c r="AC298" s="15"/>
      <c r="AD298" s="14"/>
      <c r="AE298" s="14"/>
      <c r="AF298" s="16"/>
      <c r="AG298" s="16"/>
      <c r="AH298" s="39"/>
      <c r="AI298" s="39"/>
      <c r="AJ298" s="16"/>
      <c r="AK298" s="16"/>
    </row>
    <row r="299" spans="1:37" s="38" customFormat="1" ht="15" customHeight="1">
      <c r="A299" s="36" t="s">
        <v>72</v>
      </c>
      <c r="B299" s="36" t="s">
        <v>73</v>
      </c>
      <c r="C299" s="37">
        <v>32.5</v>
      </c>
      <c r="D299" s="37">
        <v>14.7</v>
      </c>
      <c r="E299" s="14">
        <v>263</v>
      </c>
      <c r="F299" s="14">
        <v>224</v>
      </c>
      <c r="G299" s="16">
        <f t="shared" si="40"/>
        <v>-14.828897338403046</v>
      </c>
      <c r="H299" s="16">
        <v>6.892307692307693</v>
      </c>
      <c r="I299" s="14">
        <v>16</v>
      </c>
      <c r="J299" s="14">
        <v>11</v>
      </c>
      <c r="K299" s="16" t="str">
        <f t="shared" si="41"/>
        <v>-</v>
      </c>
      <c r="L299" s="14">
        <v>0.3384615384615385</v>
      </c>
      <c r="M299" s="39" t="s">
        <v>36</v>
      </c>
      <c r="N299" s="39" t="s">
        <v>36</v>
      </c>
      <c r="O299" s="16" t="str">
        <f t="shared" si="42"/>
        <v>X</v>
      </c>
      <c r="P299" s="16" t="s">
        <v>35</v>
      </c>
      <c r="Q299" s="14">
        <v>37</v>
      </c>
      <c r="R299" s="14">
        <v>23</v>
      </c>
      <c r="S299" s="16" t="str">
        <f t="shared" si="43"/>
        <v>-</v>
      </c>
      <c r="T299" s="15">
        <v>0.7076923076923077</v>
      </c>
      <c r="U299" s="15">
        <v>1.5646258503401362</v>
      </c>
      <c r="V299" s="14">
        <v>28</v>
      </c>
      <c r="W299" s="14">
        <v>17</v>
      </c>
      <c r="X299" s="16" t="str">
        <f t="shared" si="44"/>
        <v>-</v>
      </c>
      <c r="Y299" s="15">
        <v>0.5230769230769231</v>
      </c>
      <c r="Z299" s="14">
        <v>62</v>
      </c>
      <c r="AA299" s="14">
        <v>48</v>
      </c>
      <c r="AB299" s="16">
        <f t="shared" si="45"/>
        <v>-22.580645161290324</v>
      </c>
      <c r="AC299" s="15">
        <v>1.476923076923077</v>
      </c>
      <c r="AD299" s="14">
        <v>5</v>
      </c>
      <c r="AE299" s="14" t="s">
        <v>36</v>
      </c>
      <c r="AF299" s="16" t="str">
        <f t="shared" si="46"/>
        <v>X</v>
      </c>
      <c r="AG299" s="16" t="s">
        <v>35</v>
      </c>
      <c r="AH299" s="18">
        <v>686</v>
      </c>
      <c r="AI299" s="18">
        <v>569</v>
      </c>
      <c r="AJ299" s="16">
        <f t="shared" si="47"/>
        <v>-17.055393586005827</v>
      </c>
      <c r="AK299" s="16">
        <v>17.50769230769231</v>
      </c>
    </row>
    <row r="300" spans="1:37" s="38" customFormat="1" ht="15" customHeight="1">
      <c r="A300" s="36" t="s">
        <v>72</v>
      </c>
      <c r="B300" s="36" t="s">
        <v>74</v>
      </c>
      <c r="C300" s="37">
        <v>26.2</v>
      </c>
      <c r="D300" s="37">
        <v>12.3</v>
      </c>
      <c r="E300" s="14">
        <v>288</v>
      </c>
      <c r="F300" s="14">
        <v>290</v>
      </c>
      <c r="G300" s="16">
        <f t="shared" si="40"/>
        <v>0.694444444444442</v>
      </c>
      <c r="H300" s="16">
        <v>11.068702290076336</v>
      </c>
      <c r="I300" s="14">
        <v>13</v>
      </c>
      <c r="J300" s="14">
        <v>16</v>
      </c>
      <c r="K300" s="16" t="str">
        <f t="shared" si="41"/>
        <v>-</v>
      </c>
      <c r="L300" s="14">
        <v>0.6106870229007634</v>
      </c>
      <c r="M300" s="14" t="s">
        <v>36</v>
      </c>
      <c r="N300" s="39" t="s">
        <v>36</v>
      </c>
      <c r="O300" s="16" t="str">
        <f t="shared" si="42"/>
        <v>X</v>
      </c>
      <c r="P300" s="16" t="s">
        <v>35</v>
      </c>
      <c r="Q300" s="14">
        <v>25</v>
      </c>
      <c r="R300" s="14">
        <v>31</v>
      </c>
      <c r="S300" s="16" t="str">
        <f t="shared" si="43"/>
        <v>-</v>
      </c>
      <c r="T300" s="15">
        <v>1.183206106870229</v>
      </c>
      <c r="U300" s="15">
        <v>2.5203252032520322</v>
      </c>
      <c r="V300" s="14">
        <v>18</v>
      </c>
      <c r="W300" s="14">
        <v>18</v>
      </c>
      <c r="X300" s="16" t="str">
        <f t="shared" si="44"/>
        <v>-</v>
      </c>
      <c r="Y300" s="15">
        <v>0.6870229007633588</v>
      </c>
      <c r="Z300" s="14">
        <v>48</v>
      </c>
      <c r="AA300" s="14">
        <v>30</v>
      </c>
      <c r="AB300" s="16" t="str">
        <f t="shared" si="45"/>
        <v>-</v>
      </c>
      <c r="AC300" s="15">
        <v>1.1450381679389314</v>
      </c>
      <c r="AD300" s="14">
        <v>4</v>
      </c>
      <c r="AE300" s="39" t="s">
        <v>36</v>
      </c>
      <c r="AF300" s="16" t="str">
        <f t="shared" si="46"/>
        <v>X</v>
      </c>
      <c r="AG300" s="16" t="s">
        <v>35</v>
      </c>
      <c r="AH300" s="18">
        <v>594</v>
      </c>
      <c r="AI300" s="18">
        <v>664</v>
      </c>
      <c r="AJ300" s="16">
        <f t="shared" si="47"/>
        <v>11.784511784511785</v>
      </c>
      <c r="AK300" s="16">
        <v>25.34351145038168</v>
      </c>
    </row>
    <row r="301" spans="1:37" s="38" customFormat="1" ht="15" customHeight="1">
      <c r="A301" s="36" t="s">
        <v>72</v>
      </c>
      <c r="B301" s="36" t="s">
        <v>75</v>
      </c>
      <c r="C301" s="37">
        <v>80.9</v>
      </c>
      <c r="D301" s="37">
        <v>35.9</v>
      </c>
      <c r="E301" s="14">
        <v>964</v>
      </c>
      <c r="F301" s="14">
        <v>809</v>
      </c>
      <c r="G301" s="16">
        <f t="shared" si="40"/>
        <v>-16.07883817427386</v>
      </c>
      <c r="H301" s="16">
        <v>10</v>
      </c>
      <c r="I301" s="14">
        <v>46</v>
      </c>
      <c r="J301" s="14">
        <v>77</v>
      </c>
      <c r="K301" s="16" t="str">
        <f t="shared" si="41"/>
        <v>-</v>
      </c>
      <c r="L301" s="14">
        <v>0.9517923362175524</v>
      </c>
      <c r="M301" s="14">
        <v>20</v>
      </c>
      <c r="N301" s="14">
        <v>22</v>
      </c>
      <c r="O301" s="16" t="str">
        <f t="shared" si="42"/>
        <v>-</v>
      </c>
      <c r="P301" s="16">
        <v>0.27194066749072926</v>
      </c>
      <c r="Q301" s="14">
        <v>216</v>
      </c>
      <c r="R301" s="14">
        <v>158</v>
      </c>
      <c r="S301" s="16">
        <f t="shared" si="43"/>
        <v>-26.851851851851848</v>
      </c>
      <c r="T301" s="15">
        <v>1.9530284301606922</v>
      </c>
      <c r="U301" s="15">
        <v>4.401114206128134</v>
      </c>
      <c r="V301" s="14">
        <v>85</v>
      </c>
      <c r="W301" s="14">
        <v>56</v>
      </c>
      <c r="X301" s="16">
        <f t="shared" si="44"/>
        <v>-34.11764705882353</v>
      </c>
      <c r="Y301" s="15">
        <v>0.6922126081582199</v>
      </c>
      <c r="Z301" s="14">
        <v>349</v>
      </c>
      <c r="AA301" s="14">
        <v>160</v>
      </c>
      <c r="AB301" s="16">
        <f t="shared" si="45"/>
        <v>-54.15472779369628</v>
      </c>
      <c r="AC301" s="15">
        <v>1.9777503090234856</v>
      </c>
      <c r="AD301" s="14">
        <v>33</v>
      </c>
      <c r="AE301" s="14">
        <v>26</v>
      </c>
      <c r="AF301" s="16" t="str">
        <f t="shared" si="46"/>
        <v>-</v>
      </c>
      <c r="AG301" s="16">
        <v>0.32138442521631644</v>
      </c>
      <c r="AH301" s="18">
        <v>2947</v>
      </c>
      <c r="AI301" s="18">
        <v>2146</v>
      </c>
      <c r="AJ301" s="16">
        <f t="shared" si="47"/>
        <v>-27.18018323719036</v>
      </c>
      <c r="AK301" s="16">
        <v>26.5265760197775</v>
      </c>
    </row>
    <row r="302" spans="1:37" s="38" customFormat="1" ht="15" customHeight="1">
      <c r="A302" s="36" t="s">
        <v>72</v>
      </c>
      <c r="B302" s="36" t="s">
        <v>76</v>
      </c>
      <c r="C302" s="37">
        <v>50.2</v>
      </c>
      <c r="D302" s="37">
        <v>20.8</v>
      </c>
      <c r="E302" s="14">
        <v>377</v>
      </c>
      <c r="F302" s="14">
        <v>350</v>
      </c>
      <c r="G302" s="16">
        <f t="shared" si="40"/>
        <v>-7.161803713527847</v>
      </c>
      <c r="H302" s="16">
        <v>6.972111553784861</v>
      </c>
      <c r="I302" s="14">
        <v>36</v>
      </c>
      <c r="J302" s="14">
        <v>17</v>
      </c>
      <c r="K302" s="16" t="str">
        <f t="shared" si="41"/>
        <v>-</v>
      </c>
      <c r="L302" s="14">
        <v>0.3386454183266932</v>
      </c>
      <c r="M302" s="39" t="s">
        <v>36</v>
      </c>
      <c r="N302" s="39" t="s">
        <v>36</v>
      </c>
      <c r="O302" s="16" t="str">
        <f t="shared" si="42"/>
        <v>X</v>
      </c>
      <c r="P302" s="16" t="s">
        <v>35</v>
      </c>
      <c r="Q302" s="14">
        <v>65</v>
      </c>
      <c r="R302" s="14">
        <v>58</v>
      </c>
      <c r="S302" s="16">
        <f t="shared" si="43"/>
        <v>-10.769230769230765</v>
      </c>
      <c r="T302" s="15">
        <v>1.1553784860557768</v>
      </c>
      <c r="U302" s="15">
        <v>2.7884615384615383</v>
      </c>
      <c r="V302" s="14">
        <v>50</v>
      </c>
      <c r="W302" s="14">
        <v>54</v>
      </c>
      <c r="X302" s="16">
        <f t="shared" si="44"/>
        <v>8.000000000000007</v>
      </c>
      <c r="Y302" s="15">
        <v>1.0756972111553784</v>
      </c>
      <c r="Z302" s="14">
        <v>150</v>
      </c>
      <c r="AA302" s="14">
        <v>83</v>
      </c>
      <c r="AB302" s="16">
        <f t="shared" si="45"/>
        <v>-44.666666666666664</v>
      </c>
      <c r="AC302" s="15">
        <v>1.6533864541832668</v>
      </c>
      <c r="AD302" s="14">
        <v>21</v>
      </c>
      <c r="AE302" s="14">
        <v>10</v>
      </c>
      <c r="AF302" s="16" t="str">
        <f t="shared" si="46"/>
        <v>-</v>
      </c>
      <c r="AG302" s="16">
        <v>0.199203187250996</v>
      </c>
      <c r="AH302" s="18">
        <v>1161</v>
      </c>
      <c r="AI302" s="18">
        <v>1276</v>
      </c>
      <c r="AJ302" s="16">
        <f t="shared" si="47"/>
        <v>9.905254091300609</v>
      </c>
      <c r="AK302" s="16">
        <v>25.41832669322709</v>
      </c>
    </row>
    <row r="303" spans="1:37" s="38" customFormat="1" ht="15" customHeight="1">
      <c r="A303" s="36" t="s">
        <v>72</v>
      </c>
      <c r="B303" s="36" t="s">
        <v>77</v>
      </c>
      <c r="C303" s="37">
        <v>189.9</v>
      </c>
      <c r="D303" s="37">
        <v>87</v>
      </c>
      <c r="E303" s="14">
        <v>2164</v>
      </c>
      <c r="F303" s="14">
        <v>1862</v>
      </c>
      <c r="G303" s="16">
        <f t="shared" si="40"/>
        <v>-13.955637707948243</v>
      </c>
      <c r="H303" s="16">
        <v>9.805160610847814</v>
      </c>
      <c r="I303" s="14">
        <v>126</v>
      </c>
      <c r="J303" s="14">
        <v>150</v>
      </c>
      <c r="K303" s="16">
        <f t="shared" si="41"/>
        <v>19.047619047619047</v>
      </c>
      <c r="L303" s="14">
        <v>0.7898894154818326</v>
      </c>
      <c r="M303" s="14">
        <v>81</v>
      </c>
      <c r="N303" s="14">
        <v>70</v>
      </c>
      <c r="O303" s="16">
        <f t="shared" si="42"/>
        <v>-13.580246913580252</v>
      </c>
      <c r="P303" s="16">
        <v>0.3686150605581885</v>
      </c>
      <c r="Q303" s="14">
        <v>695</v>
      </c>
      <c r="R303" s="14">
        <v>528</v>
      </c>
      <c r="S303" s="16">
        <f t="shared" si="43"/>
        <v>-24.028776978417266</v>
      </c>
      <c r="T303" s="15">
        <v>2.7804107424960507</v>
      </c>
      <c r="U303" s="15">
        <v>6.068965517241379</v>
      </c>
      <c r="V303" s="14">
        <v>387</v>
      </c>
      <c r="W303" s="14">
        <v>327</v>
      </c>
      <c r="X303" s="16">
        <f t="shared" si="44"/>
        <v>-15.503875968992254</v>
      </c>
      <c r="Y303" s="15">
        <v>1.7219589257503949</v>
      </c>
      <c r="Z303" s="14">
        <v>1298</v>
      </c>
      <c r="AA303" s="14">
        <v>905</v>
      </c>
      <c r="AB303" s="16">
        <f t="shared" si="45"/>
        <v>-30.277349768875194</v>
      </c>
      <c r="AC303" s="15">
        <v>4.765666140073723</v>
      </c>
      <c r="AD303" s="14">
        <v>207</v>
      </c>
      <c r="AE303" s="14">
        <v>151</v>
      </c>
      <c r="AF303" s="16">
        <f t="shared" si="46"/>
        <v>-27.053140096618357</v>
      </c>
      <c r="AG303" s="16">
        <v>0.795155344918378</v>
      </c>
      <c r="AH303" s="18">
        <v>8316</v>
      </c>
      <c r="AI303" s="18">
        <v>6673</v>
      </c>
      <c r="AJ303" s="16">
        <f t="shared" si="47"/>
        <v>-19.757094757094762</v>
      </c>
      <c r="AK303" s="16">
        <v>35.13954713006846</v>
      </c>
    </row>
    <row r="304" spans="1:37" s="38" customFormat="1" ht="15" customHeight="1">
      <c r="A304" s="36" t="s">
        <v>72</v>
      </c>
      <c r="B304" s="36" t="s">
        <v>78</v>
      </c>
      <c r="C304" s="37">
        <v>277.8</v>
      </c>
      <c r="D304" s="37">
        <v>119.3</v>
      </c>
      <c r="E304" s="14">
        <v>4914</v>
      </c>
      <c r="F304" s="14">
        <v>4751</v>
      </c>
      <c r="G304" s="16">
        <f t="shared" si="40"/>
        <v>-3.31705331705332</v>
      </c>
      <c r="H304" s="16">
        <v>17.102231821454282</v>
      </c>
      <c r="I304" s="14">
        <v>207</v>
      </c>
      <c r="J304" s="14">
        <v>337</v>
      </c>
      <c r="K304" s="16">
        <f t="shared" si="41"/>
        <v>62.801932367149746</v>
      </c>
      <c r="L304" s="14">
        <v>1.2131029517638587</v>
      </c>
      <c r="M304" s="14">
        <v>281</v>
      </c>
      <c r="N304" s="14">
        <v>210</v>
      </c>
      <c r="O304" s="16">
        <f t="shared" si="42"/>
        <v>-25.266903914590742</v>
      </c>
      <c r="P304" s="16">
        <v>0.755939524838013</v>
      </c>
      <c r="Q304" s="14">
        <v>1663</v>
      </c>
      <c r="R304" s="14">
        <v>1380</v>
      </c>
      <c r="S304" s="16">
        <f t="shared" si="43"/>
        <v>-17.017438364401684</v>
      </c>
      <c r="T304" s="15">
        <v>4.967602591792656</v>
      </c>
      <c r="U304" s="15">
        <v>11.5674769488684</v>
      </c>
      <c r="V304" s="14">
        <v>667</v>
      </c>
      <c r="W304" s="14">
        <v>610</v>
      </c>
      <c r="X304" s="16">
        <f t="shared" si="44"/>
        <v>-8.545727136431779</v>
      </c>
      <c r="Y304" s="15">
        <v>2.1958243340532757</v>
      </c>
      <c r="Z304" s="14">
        <v>2090</v>
      </c>
      <c r="AA304" s="14">
        <v>1631</v>
      </c>
      <c r="AB304" s="16">
        <f t="shared" si="45"/>
        <v>-21.961722488038284</v>
      </c>
      <c r="AC304" s="15">
        <v>5.871130309575234</v>
      </c>
      <c r="AD304" s="14">
        <v>408</v>
      </c>
      <c r="AE304" s="14">
        <v>322</v>
      </c>
      <c r="AF304" s="16">
        <f t="shared" si="46"/>
        <v>-21.078431372549023</v>
      </c>
      <c r="AG304" s="16">
        <v>1.1591072714182864</v>
      </c>
      <c r="AH304" s="18">
        <v>15786</v>
      </c>
      <c r="AI304" s="18">
        <v>14260</v>
      </c>
      <c r="AJ304" s="16">
        <f t="shared" si="47"/>
        <v>-9.666793361206128</v>
      </c>
      <c r="AK304" s="16">
        <v>51.33189344852411</v>
      </c>
    </row>
    <row r="305" spans="1:37" s="38" customFormat="1" ht="15" customHeight="1">
      <c r="A305" s="36" t="s">
        <v>72</v>
      </c>
      <c r="B305" s="36" t="s">
        <v>79</v>
      </c>
      <c r="C305" s="37">
        <v>196</v>
      </c>
      <c r="D305" s="37">
        <v>89.9</v>
      </c>
      <c r="E305" s="14">
        <v>2297</v>
      </c>
      <c r="F305" s="14">
        <v>1808</v>
      </c>
      <c r="G305" s="16">
        <f t="shared" si="40"/>
        <v>-21.288637353069216</v>
      </c>
      <c r="H305" s="16">
        <v>9.224489795918368</v>
      </c>
      <c r="I305" s="14">
        <v>108</v>
      </c>
      <c r="J305" s="14">
        <v>124</v>
      </c>
      <c r="K305" s="16">
        <f t="shared" si="41"/>
        <v>14.814814814814813</v>
      </c>
      <c r="L305" s="14">
        <v>0.6326530612244898</v>
      </c>
      <c r="M305" s="14">
        <v>91</v>
      </c>
      <c r="N305" s="14">
        <v>60</v>
      </c>
      <c r="O305" s="16">
        <f t="shared" si="42"/>
        <v>-34.065934065934066</v>
      </c>
      <c r="P305" s="16">
        <v>0.30612244897959184</v>
      </c>
      <c r="Q305" s="14">
        <v>527</v>
      </c>
      <c r="R305" s="14">
        <v>332</v>
      </c>
      <c r="S305" s="16">
        <f t="shared" si="43"/>
        <v>-37.00189753320683</v>
      </c>
      <c r="T305" s="15">
        <v>1.6938775510204083</v>
      </c>
      <c r="U305" s="15">
        <v>3.692992213570634</v>
      </c>
      <c r="V305" s="14">
        <v>366</v>
      </c>
      <c r="W305" s="14">
        <v>210</v>
      </c>
      <c r="X305" s="16">
        <f t="shared" si="44"/>
        <v>-42.622950819672134</v>
      </c>
      <c r="Y305" s="15">
        <v>1.0714285714285714</v>
      </c>
      <c r="Z305" s="14">
        <v>792</v>
      </c>
      <c r="AA305" s="14">
        <v>393</v>
      </c>
      <c r="AB305" s="16">
        <f t="shared" si="45"/>
        <v>-50.378787878787875</v>
      </c>
      <c r="AC305" s="15">
        <v>2.0051020408163267</v>
      </c>
      <c r="AD305" s="14">
        <v>180</v>
      </c>
      <c r="AE305" s="14">
        <v>67</v>
      </c>
      <c r="AF305" s="16">
        <f t="shared" si="46"/>
        <v>-62.77777777777778</v>
      </c>
      <c r="AG305" s="16">
        <v>0.34183673469387754</v>
      </c>
      <c r="AH305" s="18">
        <v>7137</v>
      </c>
      <c r="AI305" s="18">
        <v>4753</v>
      </c>
      <c r="AJ305" s="16">
        <f t="shared" si="47"/>
        <v>-33.403390780439956</v>
      </c>
      <c r="AK305" s="16">
        <v>24.25</v>
      </c>
    </row>
    <row r="306" spans="1:37" s="38" customFormat="1" ht="15" customHeight="1">
      <c r="A306" s="36" t="s">
        <v>72</v>
      </c>
      <c r="B306" s="36" t="s">
        <v>80</v>
      </c>
      <c r="C306" s="37">
        <v>151.4</v>
      </c>
      <c r="D306" s="37">
        <v>68.2</v>
      </c>
      <c r="E306" s="14">
        <v>2023</v>
      </c>
      <c r="F306" s="14">
        <v>1762</v>
      </c>
      <c r="G306" s="16">
        <f t="shared" si="40"/>
        <v>-12.901631240731582</v>
      </c>
      <c r="H306" s="16">
        <v>11.638044914134742</v>
      </c>
      <c r="I306" s="14">
        <v>127</v>
      </c>
      <c r="J306" s="14">
        <v>118</v>
      </c>
      <c r="K306" s="16">
        <f t="shared" si="41"/>
        <v>-7.0866141732283445</v>
      </c>
      <c r="L306" s="14">
        <v>0.7793923381770145</v>
      </c>
      <c r="M306" s="14">
        <v>60</v>
      </c>
      <c r="N306" s="14">
        <v>55</v>
      </c>
      <c r="O306" s="16">
        <f t="shared" si="42"/>
        <v>-8.333333333333337</v>
      </c>
      <c r="P306" s="16">
        <v>0.3632760898282695</v>
      </c>
      <c r="Q306" s="14">
        <v>424</v>
      </c>
      <c r="R306" s="14">
        <v>306</v>
      </c>
      <c r="S306" s="16">
        <f t="shared" si="43"/>
        <v>-27.830188679245282</v>
      </c>
      <c r="T306" s="15">
        <v>2.02113606340819</v>
      </c>
      <c r="U306" s="15">
        <v>4.486803519061583</v>
      </c>
      <c r="V306" s="14">
        <v>306</v>
      </c>
      <c r="W306" s="14">
        <v>214</v>
      </c>
      <c r="X306" s="16">
        <f t="shared" si="44"/>
        <v>-30.065359477124186</v>
      </c>
      <c r="Y306" s="15">
        <v>1.4134742404227212</v>
      </c>
      <c r="Z306" s="14">
        <v>561</v>
      </c>
      <c r="AA306" s="14">
        <v>528</v>
      </c>
      <c r="AB306" s="16">
        <f t="shared" si="45"/>
        <v>-5.882352941176472</v>
      </c>
      <c r="AC306" s="15">
        <v>3.487450462351387</v>
      </c>
      <c r="AD306" s="14">
        <v>132</v>
      </c>
      <c r="AE306" s="14">
        <v>79</v>
      </c>
      <c r="AF306" s="16">
        <f t="shared" si="46"/>
        <v>-40.15151515151515</v>
      </c>
      <c r="AG306" s="16">
        <v>0.5217965653896961</v>
      </c>
      <c r="AH306" s="18">
        <v>6678</v>
      </c>
      <c r="AI306" s="18">
        <v>5569</v>
      </c>
      <c r="AJ306" s="16">
        <f t="shared" si="47"/>
        <v>-16.606768493560942</v>
      </c>
      <c r="AK306" s="16">
        <v>36.783355350066046</v>
      </c>
    </row>
    <row r="307" spans="1:37" s="38" customFormat="1" ht="15" customHeight="1">
      <c r="A307" s="36" t="s">
        <v>72</v>
      </c>
      <c r="B307" s="36" t="s">
        <v>81</v>
      </c>
      <c r="C307" s="37">
        <v>280.9</v>
      </c>
      <c r="D307" s="37">
        <v>122.1</v>
      </c>
      <c r="E307" s="14">
        <v>4556</v>
      </c>
      <c r="F307" s="14">
        <v>4027</v>
      </c>
      <c r="G307" s="16">
        <f t="shared" si="40"/>
        <v>-11.611062335381916</v>
      </c>
      <c r="H307" s="16">
        <v>14.336062655749378</v>
      </c>
      <c r="I307" s="14">
        <v>232</v>
      </c>
      <c r="J307" s="14">
        <v>227</v>
      </c>
      <c r="K307" s="16">
        <f t="shared" si="41"/>
        <v>-2.155172413793105</v>
      </c>
      <c r="L307" s="14">
        <v>0.8081167675329299</v>
      </c>
      <c r="M307" s="14">
        <v>164</v>
      </c>
      <c r="N307" s="14">
        <v>132</v>
      </c>
      <c r="O307" s="16">
        <f t="shared" si="42"/>
        <v>-19.512195121951216</v>
      </c>
      <c r="P307" s="16">
        <v>0.46991812032751873</v>
      </c>
      <c r="Q307" s="14">
        <v>985</v>
      </c>
      <c r="R307" s="14">
        <v>828</v>
      </c>
      <c r="S307" s="16">
        <f t="shared" si="43"/>
        <v>-15.939086294416239</v>
      </c>
      <c r="T307" s="15">
        <v>2.947668209327163</v>
      </c>
      <c r="U307" s="15">
        <v>6.781326781326782</v>
      </c>
      <c r="V307" s="14">
        <v>691</v>
      </c>
      <c r="W307" s="14">
        <v>511</v>
      </c>
      <c r="X307" s="16">
        <f t="shared" si="44"/>
        <v>-26.049204052098407</v>
      </c>
      <c r="Y307" s="15">
        <v>1.8191527233891065</v>
      </c>
      <c r="Z307" s="14">
        <v>1650</v>
      </c>
      <c r="AA307" s="14">
        <v>1463</v>
      </c>
      <c r="AB307" s="16">
        <f t="shared" si="45"/>
        <v>-11.333333333333329</v>
      </c>
      <c r="AC307" s="15">
        <v>5.208259166963333</v>
      </c>
      <c r="AD307" s="14">
        <v>298</v>
      </c>
      <c r="AE307" s="14">
        <v>238</v>
      </c>
      <c r="AF307" s="16">
        <f t="shared" si="46"/>
        <v>-20.13422818791947</v>
      </c>
      <c r="AG307" s="16">
        <v>0.8472766108935565</v>
      </c>
      <c r="AH307" s="18">
        <v>13663</v>
      </c>
      <c r="AI307" s="18">
        <v>11820</v>
      </c>
      <c r="AJ307" s="16">
        <f t="shared" si="47"/>
        <v>-13.488984849593788</v>
      </c>
      <c r="AK307" s="16">
        <v>42.07903168387327</v>
      </c>
    </row>
    <row r="308" spans="1:37" s="38" customFormat="1" ht="15" customHeight="1">
      <c r="A308" s="36" t="s">
        <v>72</v>
      </c>
      <c r="B308" s="36" t="s">
        <v>82</v>
      </c>
      <c r="C308" s="37">
        <v>59.2</v>
      </c>
      <c r="D308" s="37">
        <v>26</v>
      </c>
      <c r="E308" s="14">
        <v>379</v>
      </c>
      <c r="F308" s="14">
        <v>275</v>
      </c>
      <c r="G308" s="16">
        <f t="shared" si="40"/>
        <v>-27.440633245382585</v>
      </c>
      <c r="H308" s="16">
        <v>4.64527027027027</v>
      </c>
      <c r="I308" s="14">
        <v>21</v>
      </c>
      <c r="J308" s="14">
        <v>30</v>
      </c>
      <c r="K308" s="16" t="str">
        <f t="shared" si="41"/>
        <v>-</v>
      </c>
      <c r="L308" s="14">
        <v>0.5067567567567567</v>
      </c>
      <c r="M308" s="39" t="s">
        <v>36</v>
      </c>
      <c r="N308" s="14">
        <v>5</v>
      </c>
      <c r="O308" s="16" t="str">
        <f t="shared" si="42"/>
        <v>X</v>
      </c>
      <c r="P308" s="16">
        <v>0.08445945945945946</v>
      </c>
      <c r="Q308" s="14">
        <v>217</v>
      </c>
      <c r="R308" s="14">
        <v>156</v>
      </c>
      <c r="S308" s="16">
        <f t="shared" si="43"/>
        <v>-28.110599078341014</v>
      </c>
      <c r="T308" s="15">
        <v>2.635135135135135</v>
      </c>
      <c r="U308" s="15">
        <v>6</v>
      </c>
      <c r="V308" s="14">
        <v>119</v>
      </c>
      <c r="W308" s="14">
        <v>82</v>
      </c>
      <c r="X308" s="16">
        <f t="shared" si="44"/>
        <v>-31.092436974789916</v>
      </c>
      <c r="Y308" s="15">
        <v>1.385135135135135</v>
      </c>
      <c r="Z308" s="14">
        <v>369</v>
      </c>
      <c r="AA308" s="14">
        <v>186</v>
      </c>
      <c r="AB308" s="16">
        <f t="shared" si="45"/>
        <v>-49.59349593495935</v>
      </c>
      <c r="AC308" s="15">
        <v>3.1418918918918917</v>
      </c>
      <c r="AD308" s="14">
        <v>33</v>
      </c>
      <c r="AE308" s="14">
        <v>33</v>
      </c>
      <c r="AF308" s="16" t="str">
        <f t="shared" si="46"/>
        <v>-</v>
      </c>
      <c r="AG308" s="16">
        <v>0.5574324324324325</v>
      </c>
      <c r="AH308" s="18">
        <v>980</v>
      </c>
      <c r="AI308" s="18">
        <v>932</v>
      </c>
      <c r="AJ308" s="16">
        <f t="shared" si="47"/>
        <v>-4.897959183673473</v>
      </c>
      <c r="AK308" s="16">
        <v>15.743243243243242</v>
      </c>
    </row>
    <row r="309" spans="1:37" s="38" customFormat="1" ht="15" customHeight="1">
      <c r="A309" s="36" t="s">
        <v>72</v>
      </c>
      <c r="B309" s="36" t="s">
        <v>83</v>
      </c>
      <c r="C309" s="37">
        <v>61.9</v>
      </c>
      <c r="D309" s="37">
        <v>27.7</v>
      </c>
      <c r="E309" s="14">
        <v>922</v>
      </c>
      <c r="F309" s="14">
        <v>679</v>
      </c>
      <c r="G309" s="16">
        <f t="shared" si="40"/>
        <v>-26.35574837310195</v>
      </c>
      <c r="H309" s="16">
        <v>10.969305331179322</v>
      </c>
      <c r="I309" s="14">
        <v>57</v>
      </c>
      <c r="J309" s="14">
        <v>41</v>
      </c>
      <c r="K309" s="16">
        <f t="shared" si="41"/>
        <v>-28.07017543859649</v>
      </c>
      <c r="L309" s="14">
        <v>0.6623586429725363</v>
      </c>
      <c r="M309" s="14">
        <v>24</v>
      </c>
      <c r="N309" s="14">
        <v>12</v>
      </c>
      <c r="O309" s="16" t="str">
        <f t="shared" si="42"/>
        <v>-</v>
      </c>
      <c r="P309" s="16">
        <v>0.1938610662358643</v>
      </c>
      <c r="Q309" s="14">
        <v>68</v>
      </c>
      <c r="R309" s="14">
        <v>70</v>
      </c>
      <c r="S309" s="16">
        <f t="shared" si="43"/>
        <v>2.941176470588225</v>
      </c>
      <c r="T309" s="15">
        <v>1.1308562197092085</v>
      </c>
      <c r="U309" s="15">
        <v>2.527075812274368</v>
      </c>
      <c r="V309" s="14">
        <v>44</v>
      </c>
      <c r="W309" s="14">
        <v>59</v>
      </c>
      <c r="X309" s="16" t="str">
        <f t="shared" si="44"/>
        <v>-</v>
      </c>
      <c r="Y309" s="15">
        <v>0.9531502423263328</v>
      </c>
      <c r="Z309" s="14">
        <v>157</v>
      </c>
      <c r="AA309" s="14">
        <v>95</v>
      </c>
      <c r="AB309" s="16">
        <f t="shared" si="45"/>
        <v>-39.490445859872615</v>
      </c>
      <c r="AC309" s="15">
        <v>1.5347334410339257</v>
      </c>
      <c r="AD309" s="14">
        <v>12</v>
      </c>
      <c r="AE309" s="14">
        <v>10</v>
      </c>
      <c r="AF309" s="16" t="str">
        <f t="shared" si="46"/>
        <v>-</v>
      </c>
      <c r="AG309" s="16">
        <v>0.16155088852988692</v>
      </c>
      <c r="AH309" s="18">
        <v>2998</v>
      </c>
      <c r="AI309" s="18">
        <v>2034</v>
      </c>
      <c r="AJ309" s="16">
        <f t="shared" si="47"/>
        <v>-32.15476984656438</v>
      </c>
      <c r="AK309" s="16">
        <v>32.859450726979</v>
      </c>
    </row>
    <row r="310" spans="1:37" s="38" customFormat="1" ht="15" customHeight="1">
      <c r="A310" s="36" t="s">
        <v>72</v>
      </c>
      <c r="B310" s="36" t="s">
        <v>52</v>
      </c>
      <c r="C310" s="37">
        <v>1407</v>
      </c>
      <c r="D310" s="37">
        <v>623.9</v>
      </c>
      <c r="E310" s="14">
        <v>19147</v>
      </c>
      <c r="F310" s="14">
        <v>16837</v>
      </c>
      <c r="G310" s="16">
        <f t="shared" si="40"/>
        <v>-12.064553193711813</v>
      </c>
      <c r="H310" s="16">
        <v>11.966595593461266</v>
      </c>
      <c r="I310" s="14">
        <v>989</v>
      </c>
      <c r="J310" s="14">
        <v>1148</v>
      </c>
      <c r="K310" s="16">
        <f t="shared" si="41"/>
        <v>16.076845298281086</v>
      </c>
      <c r="L310" s="14">
        <v>0.8159203980099502</v>
      </c>
      <c r="M310" s="14">
        <v>732</v>
      </c>
      <c r="N310" s="14">
        <v>572</v>
      </c>
      <c r="O310" s="16">
        <f t="shared" si="42"/>
        <v>-21.857923497267763</v>
      </c>
      <c r="P310" s="16">
        <v>0.40653873489694387</v>
      </c>
      <c r="Q310" s="14">
        <v>4922</v>
      </c>
      <c r="R310" s="14">
        <v>3870</v>
      </c>
      <c r="S310" s="16">
        <f t="shared" si="43"/>
        <v>-21.37342543681431</v>
      </c>
      <c r="T310" s="15">
        <v>2.7505330490405115</v>
      </c>
      <c r="U310" s="15">
        <v>6.202917134156115</v>
      </c>
      <c r="V310" s="14">
        <v>2761</v>
      </c>
      <c r="W310" s="14">
        <v>2158</v>
      </c>
      <c r="X310" s="16">
        <f t="shared" si="44"/>
        <v>-21.839913074972838</v>
      </c>
      <c r="Y310" s="15">
        <v>1.5337597725657428</v>
      </c>
      <c r="Z310" s="14">
        <v>7526</v>
      </c>
      <c r="AA310" s="14">
        <v>5522</v>
      </c>
      <c r="AB310" s="16">
        <f t="shared" si="45"/>
        <v>-26.627690672335902</v>
      </c>
      <c r="AC310" s="15">
        <v>3.9246624022743424</v>
      </c>
      <c r="AD310" s="14">
        <v>1333</v>
      </c>
      <c r="AE310" s="14">
        <v>944</v>
      </c>
      <c r="AF310" s="16">
        <f t="shared" si="46"/>
        <v>-29.18229557389347</v>
      </c>
      <c r="AG310" s="16">
        <v>0.6709310589907604</v>
      </c>
      <c r="AH310" s="14">
        <v>60946</v>
      </c>
      <c r="AI310" s="14">
        <v>50696</v>
      </c>
      <c r="AJ310" s="16">
        <f t="shared" si="47"/>
        <v>-16.81816690184754</v>
      </c>
      <c r="AK310" s="16">
        <v>36.031272210376684</v>
      </c>
    </row>
    <row r="311" spans="1:37" s="38" customFormat="1" ht="15" customHeight="1">
      <c r="A311" s="36"/>
      <c r="B311" s="36"/>
      <c r="C311" s="37"/>
      <c r="D311" s="37"/>
      <c r="E311" s="14"/>
      <c r="F311" s="14"/>
      <c r="G311" s="16"/>
      <c r="H311" s="16"/>
      <c r="I311" s="14"/>
      <c r="J311" s="14"/>
      <c r="K311" s="16"/>
      <c r="L311" s="14"/>
      <c r="M311" s="14"/>
      <c r="N311" s="14"/>
      <c r="O311" s="16"/>
      <c r="P311" s="16"/>
      <c r="Q311" s="14"/>
      <c r="R311" s="14"/>
      <c r="S311" s="16"/>
      <c r="T311" s="15"/>
      <c r="U311" s="15"/>
      <c r="V311" s="14"/>
      <c r="W311" s="14"/>
      <c r="X311" s="16"/>
      <c r="Y311" s="15"/>
      <c r="Z311" s="14"/>
      <c r="AA311" s="14"/>
      <c r="AB311" s="16"/>
      <c r="AC311" s="15"/>
      <c r="AD311" s="14"/>
      <c r="AE311" s="14"/>
      <c r="AF311" s="16"/>
      <c r="AG311" s="16"/>
      <c r="AH311" s="39"/>
      <c r="AI311" s="39"/>
      <c r="AJ311" s="16"/>
      <c r="AK311" s="16"/>
    </row>
    <row r="312" spans="1:37" s="38" customFormat="1" ht="15" customHeight="1">
      <c r="A312" s="36" t="s">
        <v>84</v>
      </c>
      <c r="B312" s="36" t="s">
        <v>85</v>
      </c>
      <c r="C312" s="37">
        <v>111.4</v>
      </c>
      <c r="D312" s="37">
        <v>51.1</v>
      </c>
      <c r="E312" s="14">
        <v>1868</v>
      </c>
      <c r="F312" s="14">
        <v>1839</v>
      </c>
      <c r="G312" s="16">
        <f t="shared" si="40"/>
        <v>-1.552462526766596</v>
      </c>
      <c r="H312" s="16">
        <v>16.508078994614003</v>
      </c>
      <c r="I312" s="14">
        <v>105</v>
      </c>
      <c r="J312" s="14">
        <v>92</v>
      </c>
      <c r="K312" s="16">
        <f t="shared" si="41"/>
        <v>-12.380952380952381</v>
      </c>
      <c r="L312" s="14">
        <v>0.8258527827648114</v>
      </c>
      <c r="M312" s="14">
        <v>32</v>
      </c>
      <c r="N312" s="14">
        <v>20</v>
      </c>
      <c r="O312" s="16" t="str">
        <f t="shared" si="42"/>
        <v>-</v>
      </c>
      <c r="P312" s="16">
        <v>0.17953321364452424</v>
      </c>
      <c r="Q312" s="14">
        <v>236</v>
      </c>
      <c r="R312" s="14">
        <v>173</v>
      </c>
      <c r="S312" s="16">
        <f t="shared" si="43"/>
        <v>-26.694915254237284</v>
      </c>
      <c r="T312" s="15">
        <v>1.5529622980251345</v>
      </c>
      <c r="U312" s="15">
        <v>3.3855185909980428</v>
      </c>
      <c r="V312" s="14">
        <v>132</v>
      </c>
      <c r="W312" s="14">
        <v>118</v>
      </c>
      <c r="X312" s="16">
        <f t="shared" si="44"/>
        <v>-10.606060606060607</v>
      </c>
      <c r="Y312" s="15">
        <v>1.059245960502693</v>
      </c>
      <c r="Z312" s="14">
        <v>355</v>
      </c>
      <c r="AA312" s="14">
        <v>370</v>
      </c>
      <c r="AB312" s="16">
        <f t="shared" si="45"/>
        <v>4.225352112676051</v>
      </c>
      <c r="AC312" s="15">
        <v>3.321364452423698</v>
      </c>
      <c r="AD312" s="14">
        <v>52</v>
      </c>
      <c r="AE312" s="14">
        <v>39</v>
      </c>
      <c r="AF312" s="16">
        <f t="shared" si="46"/>
        <v>-25</v>
      </c>
      <c r="AG312" s="16">
        <v>0.35008976660682223</v>
      </c>
      <c r="AH312" s="18">
        <v>4191</v>
      </c>
      <c r="AI312" s="18">
        <v>3922</v>
      </c>
      <c r="AJ312" s="16">
        <f t="shared" si="47"/>
        <v>-6.4185158673347615</v>
      </c>
      <c r="AK312" s="16">
        <v>35.2064631956912</v>
      </c>
    </row>
    <row r="313" spans="1:37" s="38" customFormat="1" ht="15" customHeight="1">
      <c r="A313" s="36" t="s">
        <v>84</v>
      </c>
      <c r="B313" s="36" t="s">
        <v>86</v>
      </c>
      <c r="C313" s="37">
        <v>96.7</v>
      </c>
      <c r="D313" s="37">
        <v>43.5</v>
      </c>
      <c r="E313" s="14">
        <v>1913</v>
      </c>
      <c r="F313" s="14">
        <v>2260</v>
      </c>
      <c r="G313" s="16">
        <f t="shared" si="40"/>
        <v>18.13904861474125</v>
      </c>
      <c r="H313" s="16">
        <v>23.371251292657703</v>
      </c>
      <c r="I313" s="14">
        <v>91</v>
      </c>
      <c r="J313" s="14">
        <v>89</v>
      </c>
      <c r="K313" s="16">
        <f t="shared" si="41"/>
        <v>-2.197802197802201</v>
      </c>
      <c r="L313" s="14">
        <v>0.9203722854188211</v>
      </c>
      <c r="M313" s="14">
        <v>26</v>
      </c>
      <c r="N313" s="14">
        <v>30</v>
      </c>
      <c r="O313" s="16" t="str">
        <f t="shared" si="42"/>
        <v>-</v>
      </c>
      <c r="P313" s="16">
        <v>0.3102378490175801</v>
      </c>
      <c r="Q313" s="14">
        <v>230</v>
      </c>
      <c r="R313" s="14">
        <v>224</v>
      </c>
      <c r="S313" s="16">
        <f t="shared" si="43"/>
        <v>-2.608695652173909</v>
      </c>
      <c r="T313" s="15">
        <v>2.3164426059979317</v>
      </c>
      <c r="U313" s="15">
        <v>5.149425287356322</v>
      </c>
      <c r="V313" s="14">
        <v>170</v>
      </c>
      <c r="W313" s="14">
        <v>123</v>
      </c>
      <c r="X313" s="16">
        <f t="shared" si="44"/>
        <v>-27.647058823529413</v>
      </c>
      <c r="Y313" s="15">
        <v>1.2719751809720785</v>
      </c>
      <c r="Z313" s="14">
        <v>344</v>
      </c>
      <c r="AA313" s="14">
        <v>245</v>
      </c>
      <c r="AB313" s="16">
        <f t="shared" si="45"/>
        <v>-28.779069767441857</v>
      </c>
      <c r="AC313" s="15">
        <v>2.5336091003102377</v>
      </c>
      <c r="AD313" s="14">
        <v>53</v>
      </c>
      <c r="AE313" s="14">
        <v>39</v>
      </c>
      <c r="AF313" s="16">
        <f t="shared" si="46"/>
        <v>-26.415094339622648</v>
      </c>
      <c r="AG313" s="16">
        <v>0.40330920372285417</v>
      </c>
      <c r="AH313" s="18">
        <v>3913</v>
      </c>
      <c r="AI313" s="18">
        <v>3679</v>
      </c>
      <c r="AJ313" s="16">
        <f t="shared" si="47"/>
        <v>-5.980066445182719</v>
      </c>
      <c r="AK313" s="16">
        <v>38.04550155118925</v>
      </c>
    </row>
    <row r="314" spans="1:37" s="38" customFormat="1" ht="15" customHeight="1">
      <c r="A314" s="36" t="s">
        <v>84</v>
      </c>
      <c r="B314" s="36" t="s">
        <v>87</v>
      </c>
      <c r="C314" s="37">
        <v>149.7</v>
      </c>
      <c r="D314" s="37">
        <v>64.6</v>
      </c>
      <c r="E314" s="14">
        <v>1845</v>
      </c>
      <c r="F314" s="14">
        <v>2045</v>
      </c>
      <c r="G314" s="16">
        <f t="shared" si="40"/>
        <v>10.840108401084002</v>
      </c>
      <c r="H314" s="16">
        <v>13.66065464261857</v>
      </c>
      <c r="I314" s="14">
        <v>99</v>
      </c>
      <c r="J314" s="14">
        <v>100</v>
      </c>
      <c r="K314" s="16">
        <f t="shared" si="41"/>
        <v>1.0101010101010166</v>
      </c>
      <c r="L314" s="14">
        <v>0.6680026720106881</v>
      </c>
      <c r="M314" s="14">
        <v>30</v>
      </c>
      <c r="N314" s="14">
        <v>20</v>
      </c>
      <c r="O314" s="16" t="str">
        <f t="shared" si="42"/>
        <v>-</v>
      </c>
      <c r="P314" s="16">
        <v>0.13360053440213762</v>
      </c>
      <c r="Q314" s="14">
        <v>299</v>
      </c>
      <c r="R314" s="14">
        <v>301</v>
      </c>
      <c r="S314" s="16">
        <f t="shared" si="43"/>
        <v>0.6688963210702337</v>
      </c>
      <c r="T314" s="15">
        <v>2.010688042752171</v>
      </c>
      <c r="U314" s="15">
        <v>4.659442724458205</v>
      </c>
      <c r="V314" s="14">
        <v>269</v>
      </c>
      <c r="W314" s="14">
        <v>204</v>
      </c>
      <c r="X314" s="16">
        <f t="shared" si="44"/>
        <v>-24.1635687732342</v>
      </c>
      <c r="Y314" s="15">
        <v>1.3627254509018036</v>
      </c>
      <c r="Z314" s="14">
        <v>671</v>
      </c>
      <c r="AA314" s="14">
        <v>479</v>
      </c>
      <c r="AB314" s="16">
        <f t="shared" si="45"/>
        <v>-28.6140089418778</v>
      </c>
      <c r="AC314" s="15">
        <v>3.199732798931196</v>
      </c>
      <c r="AD314" s="14">
        <v>95</v>
      </c>
      <c r="AE314" s="14">
        <v>52</v>
      </c>
      <c r="AF314" s="16">
        <f t="shared" si="46"/>
        <v>-45.263157894736835</v>
      </c>
      <c r="AG314" s="16">
        <v>0.34736138944555783</v>
      </c>
      <c r="AH314" s="18">
        <v>5083</v>
      </c>
      <c r="AI314" s="18">
        <v>4441</v>
      </c>
      <c r="AJ314" s="16">
        <f t="shared" si="47"/>
        <v>-12.630336415502653</v>
      </c>
      <c r="AK314" s="16">
        <v>29.665998663994657</v>
      </c>
    </row>
    <row r="315" spans="1:37" s="38" customFormat="1" ht="15" customHeight="1">
      <c r="A315" s="36" t="s">
        <v>84</v>
      </c>
      <c r="B315" s="36" t="s">
        <v>88</v>
      </c>
      <c r="C315" s="37">
        <v>118.6</v>
      </c>
      <c r="D315" s="37">
        <v>52.2</v>
      </c>
      <c r="E315" s="14">
        <v>1993</v>
      </c>
      <c r="F315" s="14">
        <v>2094</v>
      </c>
      <c r="G315" s="16">
        <f t="shared" si="40"/>
        <v>5.067737079779233</v>
      </c>
      <c r="H315" s="16">
        <v>17.655986509274875</v>
      </c>
      <c r="I315" s="14">
        <v>113</v>
      </c>
      <c r="J315" s="14">
        <v>131</v>
      </c>
      <c r="K315" s="16">
        <f t="shared" si="41"/>
        <v>15.92920353982301</v>
      </c>
      <c r="L315" s="14">
        <v>1.1045531197301854</v>
      </c>
      <c r="M315" s="14">
        <v>13</v>
      </c>
      <c r="N315" s="14">
        <v>15</v>
      </c>
      <c r="O315" s="16" t="str">
        <f t="shared" si="42"/>
        <v>-</v>
      </c>
      <c r="P315" s="16">
        <v>0.12647554806070826</v>
      </c>
      <c r="Q315" s="14">
        <v>199</v>
      </c>
      <c r="R315" s="14">
        <v>145</v>
      </c>
      <c r="S315" s="16">
        <f t="shared" si="43"/>
        <v>-27.135678391959793</v>
      </c>
      <c r="T315" s="15">
        <v>1.2225969645868466</v>
      </c>
      <c r="U315" s="15">
        <v>2.7777777777777777</v>
      </c>
      <c r="V315" s="14">
        <v>122</v>
      </c>
      <c r="W315" s="14">
        <v>105</v>
      </c>
      <c r="X315" s="16">
        <f t="shared" si="44"/>
        <v>-13.934426229508201</v>
      </c>
      <c r="Y315" s="15">
        <v>0.8853288364249579</v>
      </c>
      <c r="Z315" s="14">
        <v>315</v>
      </c>
      <c r="AA315" s="14">
        <v>293</v>
      </c>
      <c r="AB315" s="16">
        <f t="shared" si="45"/>
        <v>-6.9841269841269815</v>
      </c>
      <c r="AC315" s="15">
        <v>2.4704890387858347</v>
      </c>
      <c r="AD315" s="14">
        <v>75</v>
      </c>
      <c r="AE315" s="14">
        <v>45</v>
      </c>
      <c r="AF315" s="16">
        <f t="shared" si="46"/>
        <v>-40</v>
      </c>
      <c r="AG315" s="16">
        <v>0.3794266441821248</v>
      </c>
      <c r="AH315" s="18">
        <v>4132</v>
      </c>
      <c r="AI315" s="18">
        <v>3966</v>
      </c>
      <c r="AJ315" s="16">
        <f t="shared" si="47"/>
        <v>-4.017424975798645</v>
      </c>
      <c r="AK315" s="16">
        <v>33.44013490725126</v>
      </c>
    </row>
    <row r="316" spans="1:37" s="38" customFormat="1" ht="15" customHeight="1">
      <c r="A316" s="36" t="s">
        <v>84</v>
      </c>
      <c r="B316" s="36" t="s">
        <v>89</v>
      </c>
      <c r="C316" s="37">
        <v>68.8</v>
      </c>
      <c r="D316" s="37">
        <v>30.7</v>
      </c>
      <c r="E316" s="14">
        <v>993</v>
      </c>
      <c r="F316" s="14">
        <v>1084</v>
      </c>
      <c r="G316" s="16">
        <f t="shared" si="40"/>
        <v>9.164149043303116</v>
      </c>
      <c r="H316" s="16">
        <v>15.755813953488373</v>
      </c>
      <c r="I316" s="14">
        <v>44</v>
      </c>
      <c r="J316" s="14">
        <v>51</v>
      </c>
      <c r="K316" s="16" t="str">
        <f t="shared" si="41"/>
        <v>-</v>
      </c>
      <c r="L316" s="14">
        <v>0.7412790697674418</v>
      </c>
      <c r="M316" s="14">
        <v>5</v>
      </c>
      <c r="N316" s="14">
        <v>6</v>
      </c>
      <c r="O316" s="16" t="str">
        <f t="shared" si="42"/>
        <v>-</v>
      </c>
      <c r="P316" s="16">
        <v>0.0872093023255814</v>
      </c>
      <c r="Q316" s="14">
        <v>61</v>
      </c>
      <c r="R316" s="14">
        <v>68</v>
      </c>
      <c r="S316" s="16">
        <f t="shared" si="43"/>
        <v>11.475409836065564</v>
      </c>
      <c r="T316" s="15">
        <v>0.9883720930232559</v>
      </c>
      <c r="U316" s="15">
        <v>2.214983713355049</v>
      </c>
      <c r="V316" s="14">
        <v>78</v>
      </c>
      <c r="W316" s="14">
        <v>75</v>
      </c>
      <c r="X316" s="16">
        <f t="shared" si="44"/>
        <v>-3.8461538461538436</v>
      </c>
      <c r="Y316" s="15">
        <v>1.0901162790697674</v>
      </c>
      <c r="Z316" s="14">
        <v>84</v>
      </c>
      <c r="AA316" s="14">
        <v>107</v>
      </c>
      <c r="AB316" s="16">
        <f t="shared" si="45"/>
        <v>27.380952380952372</v>
      </c>
      <c r="AC316" s="15">
        <v>1.555232558139535</v>
      </c>
      <c r="AD316" s="14">
        <v>29</v>
      </c>
      <c r="AE316" s="14">
        <v>26</v>
      </c>
      <c r="AF316" s="16" t="str">
        <f t="shared" si="46"/>
        <v>-</v>
      </c>
      <c r="AG316" s="16">
        <v>0.37790697674418605</v>
      </c>
      <c r="AH316" s="18">
        <v>1997</v>
      </c>
      <c r="AI316" s="18">
        <v>1739</v>
      </c>
      <c r="AJ316" s="16">
        <f t="shared" si="47"/>
        <v>-12.91937906860291</v>
      </c>
      <c r="AK316" s="16">
        <v>25.276162790697676</v>
      </c>
    </row>
    <row r="317" spans="1:37" s="38" customFormat="1" ht="15" customHeight="1">
      <c r="A317" s="36" t="s">
        <v>84</v>
      </c>
      <c r="B317" s="36" t="s">
        <v>90</v>
      </c>
      <c r="C317" s="37">
        <v>132.7</v>
      </c>
      <c r="D317" s="37">
        <v>57.1</v>
      </c>
      <c r="E317" s="14">
        <v>2543</v>
      </c>
      <c r="F317" s="14">
        <v>2751</v>
      </c>
      <c r="G317" s="16">
        <f t="shared" si="40"/>
        <v>8.179315768777041</v>
      </c>
      <c r="H317" s="16">
        <v>20.730972117558405</v>
      </c>
      <c r="I317" s="14">
        <v>121</v>
      </c>
      <c r="J317" s="14">
        <v>130</v>
      </c>
      <c r="K317" s="16">
        <f t="shared" si="41"/>
        <v>7.438016528925617</v>
      </c>
      <c r="L317" s="14">
        <v>0.9796533534287868</v>
      </c>
      <c r="M317" s="14">
        <v>45</v>
      </c>
      <c r="N317" s="14">
        <v>30</v>
      </c>
      <c r="O317" s="16" t="str">
        <f t="shared" si="42"/>
        <v>-</v>
      </c>
      <c r="P317" s="16">
        <v>0.2260738507912585</v>
      </c>
      <c r="Q317" s="14">
        <v>444</v>
      </c>
      <c r="R317" s="14">
        <v>503</v>
      </c>
      <c r="S317" s="16">
        <f t="shared" si="43"/>
        <v>13.288288288288296</v>
      </c>
      <c r="T317" s="15">
        <v>3.7905048982667675</v>
      </c>
      <c r="U317" s="15">
        <v>8.809106830122591</v>
      </c>
      <c r="V317" s="14">
        <v>390</v>
      </c>
      <c r="W317" s="14">
        <v>266</v>
      </c>
      <c r="X317" s="16">
        <f t="shared" si="44"/>
        <v>-31.794871794871792</v>
      </c>
      <c r="Y317" s="15">
        <v>2.0045214770158255</v>
      </c>
      <c r="Z317" s="14">
        <v>669</v>
      </c>
      <c r="AA317" s="14">
        <v>587</v>
      </c>
      <c r="AB317" s="16">
        <f t="shared" si="45"/>
        <v>-12.25710014947683</v>
      </c>
      <c r="AC317" s="15">
        <v>4.423511680482291</v>
      </c>
      <c r="AD317" s="14">
        <v>181</v>
      </c>
      <c r="AE317" s="14">
        <v>154</v>
      </c>
      <c r="AF317" s="16">
        <f t="shared" si="46"/>
        <v>-14.917127071823199</v>
      </c>
      <c r="AG317" s="16">
        <v>1.1605124340617936</v>
      </c>
      <c r="AH317" s="18">
        <v>6008</v>
      </c>
      <c r="AI317" s="18">
        <v>5823</v>
      </c>
      <c r="AJ317" s="16">
        <f t="shared" si="47"/>
        <v>-3.079227696404796</v>
      </c>
      <c r="AK317" s="16">
        <v>43.880934438583274</v>
      </c>
    </row>
    <row r="318" spans="1:37" s="38" customFormat="1" ht="15" customHeight="1">
      <c r="A318" s="36" t="s">
        <v>84</v>
      </c>
      <c r="B318" s="36" t="s">
        <v>52</v>
      </c>
      <c r="C318" s="37">
        <v>678</v>
      </c>
      <c r="D318" s="37">
        <v>299.2</v>
      </c>
      <c r="E318" s="14">
        <v>11155</v>
      </c>
      <c r="F318" s="14">
        <v>12073</v>
      </c>
      <c r="G318" s="16">
        <f t="shared" si="40"/>
        <v>8.229493500672348</v>
      </c>
      <c r="H318" s="16">
        <v>17.80678466076696</v>
      </c>
      <c r="I318" s="14">
        <v>573</v>
      </c>
      <c r="J318" s="14">
        <v>593</v>
      </c>
      <c r="K318" s="16">
        <f t="shared" si="41"/>
        <v>3.4904013961605695</v>
      </c>
      <c r="L318" s="14">
        <v>0.8746312684365781</v>
      </c>
      <c r="M318" s="14">
        <v>151</v>
      </c>
      <c r="N318" s="14">
        <v>121</v>
      </c>
      <c r="O318" s="16">
        <f t="shared" si="42"/>
        <v>-19.867549668874172</v>
      </c>
      <c r="P318" s="16">
        <v>0.17846607669616518</v>
      </c>
      <c r="Q318" s="14">
        <v>1469</v>
      </c>
      <c r="R318" s="14">
        <v>1414</v>
      </c>
      <c r="S318" s="16">
        <f t="shared" si="43"/>
        <v>-3.744043567052413</v>
      </c>
      <c r="T318" s="15">
        <v>2.0855457227138645</v>
      </c>
      <c r="U318" s="15">
        <v>4.725935828877006</v>
      </c>
      <c r="V318" s="14">
        <v>1161</v>
      </c>
      <c r="W318" s="14">
        <v>891</v>
      </c>
      <c r="X318" s="16">
        <f t="shared" si="44"/>
        <v>-23.25581395348837</v>
      </c>
      <c r="Y318" s="15">
        <v>1.3141592920353982</v>
      </c>
      <c r="Z318" s="14">
        <v>2438</v>
      </c>
      <c r="AA318" s="14">
        <v>2081</v>
      </c>
      <c r="AB318" s="16">
        <f t="shared" si="45"/>
        <v>-14.643150123051685</v>
      </c>
      <c r="AC318" s="15">
        <v>3.0693215339233038</v>
      </c>
      <c r="AD318" s="14">
        <v>485</v>
      </c>
      <c r="AE318" s="14">
        <v>355</v>
      </c>
      <c r="AF318" s="16">
        <f t="shared" si="46"/>
        <v>-26.80412371134021</v>
      </c>
      <c r="AG318" s="16">
        <v>0.523598820058997</v>
      </c>
      <c r="AH318" s="14">
        <v>25324</v>
      </c>
      <c r="AI318" s="14">
        <v>23570</v>
      </c>
      <c r="AJ318" s="16">
        <f t="shared" si="47"/>
        <v>-6.926235981677465</v>
      </c>
      <c r="AK318" s="16">
        <v>34.76401179941003</v>
      </c>
    </row>
    <row r="319" spans="1:37" s="38" customFormat="1" ht="15" customHeight="1">
      <c r="A319" s="36"/>
      <c r="B319" s="36"/>
      <c r="C319" s="37"/>
      <c r="D319" s="37"/>
      <c r="E319" s="14"/>
      <c r="F319" s="14"/>
      <c r="G319" s="16"/>
      <c r="H319" s="16"/>
      <c r="I319" s="14"/>
      <c r="J319" s="14"/>
      <c r="K319" s="16"/>
      <c r="L319" s="14"/>
      <c r="M319" s="14"/>
      <c r="N319" s="14"/>
      <c r="O319" s="16"/>
      <c r="P319" s="16"/>
      <c r="Q319" s="14"/>
      <c r="R319" s="14"/>
      <c r="S319" s="16"/>
      <c r="T319" s="15"/>
      <c r="U319" s="15"/>
      <c r="V319" s="14"/>
      <c r="W319" s="14"/>
      <c r="X319" s="16"/>
      <c r="Y319" s="15"/>
      <c r="Z319" s="14"/>
      <c r="AA319" s="14"/>
      <c r="AB319" s="16"/>
      <c r="AC319" s="15"/>
      <c r="AD319" s="14"/>
      <c r="AE319" s="14"/>
      <c r="AF319" s="16"/>
      <c r="AG319" s="16"/>
      <c r="AH319" s="39"/>
      <c r="AI319" s="39"/>
      <c r="AJ319" s="16"/>
      <c r="AK319" s="16"/>
    </row>
    <row r="320" spans="1:37" s="38" customFormat="1" ht="15" customHeight="1">
      <c r="A320" s="36" t="s">
        <v>91</v>
      </c>
      <c r="B320" s="36" t="s">
        <v>92</v>
      </c>
      <c r="C320" s="37">
        <v>55.7</v>
      </c>
      <c r="D320" s="37">
        <v>24.5</v>
      </c>
      <c r="E320" s="14">
        <v>381</v>
      </c>
      <c r="F320" s="14">
        <v>376</v>
      </c>
      <c r="G320" s="16">
        <f t="shared" si="40"/>
        <v>-1.3123359580052507</v>
      </c>
      <c r="H320" s="16">
        <v>6.750448833034111</v>
      </c>
      <c r="I320" s="14">
        <v>25</v>
      </c>
      <c r="J320" s="14">
        <v>18</v>
      </c>
      <c r="K320" s="16" t="str">
        <f t="shared" si="41"/>
        <v>-</v>
      </c>
      <c r="L320" s="14">
        <v>0.3231597845601436</v>
      </c>
      <c r="M320" s="14">
        <v>7</v>
      </c>
      <c r="N320" s="14">
        <v>6</v>
      </c>
      <c r="O320" s="16" t="str">
        <f t="shared" si="42"/>
        <v>-</v>
      </c>
      <c r="P320" s="16">
        <v>0.10771992818671454</v>
      </c>
      <c r="Q320" s="14">
        <v>85</v>
      </c>
      <c r="R320" s="14">
        <v>96</v>
      </c>
      <c r="S320" s="16">
        <f t="shared" si="43"/>
        <v>12.941176470588234</v>
      </c>
      <c r="T320" s="15">
        <v>1.7235188509874326</v>
      </c>
      <c r="U320" s="15">
        <v>3.9183673469387754</v>
      </c>
      <c r="V320" s="14">
        <v>41</v>
      </c>
      <c r="W320" s="14">
        <v>57</v>
      </c>
      <c r="X320" s="16" t="str">
        <f t="shared" si="44"/>
        <v>-</v>
      </c>
      <c r="Y320" s="15">
        <v>1.0233393177737882</v>
      </c>
      <c r="Z320" s="14">
        <v>137</v>
      </c>
      <c r="AA320" s="14">
        <v>123</v>
      </c>
      <c r="AB320" s="16">
        <f t="shared" si="45"/>
        <v>-10.21897810218978</v>
      </c>
      <c r="AC320" s="15">
        <v>2.208258527827648</v>
      </c>
      <c r="AD320" s="14">
        <v>19</v>
      </c>
      <c r="AE320" s="14">
        <v>9</v>
      </c>
      <c r="AF320" s="16" t="str">
        <f t="shared" si="46"/>
        <v>-</v>
      </c>
      <c r="AG320" s="16">
        <v>0.1615798922800718</v>
      </c>
      <c r="AH320" s="18">
        <v>1123</v>
      </c>
      <c r="AI320" s="18">
        <v>1080</v>
      </c>
      <c r="AJ320" s="16">
        <f t="shared" si="47"/>
        <v>-3.8290293855743562</v>
      </c>
      <c r="AK320" s="16">
        <v>19.389587073608617</v>
      </c>
    </row>
    <row r="321" spans="1:37" s="38" customFormat="1" ht="15" customHeight="1">
      <c r="A321" s="36" t="s">
        <v>91</v>
      </c>
      <c r="B321" s="36" t="s">
        <v>93</v>
      </c>
      <c r="C321" s="37">
        <v>86.9</v>
      </c>
      <c r="D321" s="37">
        <v>37.1</v>
      </c>
      <c r="E321" s="14">
        <v>619</v>
      </c>
      <c r="F321" s="14">
        <v>748</v>
      </c>
      <c r="G321" s="16">
        <f t="shared" si="40"/>
        <v>20.840064620355413</v>
      </c>
      <c r="H321" s="16">
        <v>8.60759493670886</v>
      </c>
      <c r="I321" s="14">
        <v>56</v>
      </c>
      <c r="J321" s="14">
        <v>56</v>
      </c>
      <c r="K321" s="16">
        <f t="shared" si="41"/>
        <v>0</v>
      </c>
      <c r="L321" s="14">
        <v>0.6444188722669735</v>
      </c>
      <c r="M321" s="14">
        <v>11</v>
      </c>
      <c r="N321" s="14">
        <v>12</v>
      </c>
      <c r="O321" s="16" t="str">
        <f t="shared" si="42"/>
        <v>-</v>
      </c>
      <c r="P321" s="16">
        <v>0.1380897583429229</v>
      </c>
      <c r="Q321" s="14">
        <v>179</v>
      </c>
      <c r="R321" s="14">
        <v>161</v>
      </c>
      <c r="S321" s="16">
        <f t="shared" si="43"/>
        <v>-10.05586592178771</v>
      </c>
      <c r="T321" s="15">
        <v>1.8527042577675488</v>
      </c>
      <c r="U321" s="15">
        <v>4.339622641509433</v>
      </c>
      <c r="V321" s="14">
        <v>113</v>
      </c>
      <c r="W321" s="14">
        <v>126</v>
      </c>
      <c r="X321" s="16">
        <f t="shared" si="44"/>
        <v>11.504424778761058</v>
      </c>
      <c r="Y321" s="15">
        <v>1.4499424626006903</v>
      </c>
      <c r="Z321" s="14">
        <v>249</v>
      </c>
      <c r="AA321" s="14">
        <v>242</v>
      </c>
      <c r="AB321" s="16">
        <f t="shared" si="45"/>
        <v>-2.8112449799196804</v>
      </c>
      <c r="AC321" s="15">
        <v>2.7848101265822782</v>
      </c>
      <c r="AD321" s="14">
        <v>33</v>
      </c>
      <c r="AE321" s="14">
        <v>25</v>
      </c>
      <c r="AF321" s="16" t="str">
        <f t="shared" si="46"/>
        <v>-</v>
      </c>
      <c r="AG321" s="16">
        <v>0.28768699654775604</v>
      </c>
      <c r="AH321" s="18">
        <v>2068</v>
      </c>
      <c r="AI321" s="18">
        <v>2095</v>
      </c>
      <c r="AJ321" s="16">
        <f t="shared" si="47"/>
        <v>1.3056092843326983</v>
      </c>
      <c r="AK321" s="16">
        <v>24.108170310701954</v>
      </c>
    </row>
    <row r="322" spans="1:37" s="38" customFormat="1" ht="15" customHeight="1">
      <c r="A322" s="36" t="s">
        <v>91</v>
      </c>
      <c r="B322" s="36" t="s">
        <v>94</v>
      </c>
      <c r="C322" s="37">
        <v>156.1</v>
      </c>
      <c r="D322" s="37">
        <v>69</v>
      </c>
      <c r="E322" s="14">
        <v>1148</v>
      </c>
      <c r="F322" s="14">
        <v>1108</v>
      </c>
      <c r="G322" s="16">
        <f t="shared" si="40"/>
        <v>-3.484320557491294</v>
      </c>
      <c r="H322" s="16">
        <v>7.098014093529789</v>
      </c>
      <c r="I322" s="14">
        <v>89</v>
      </c>
      <c r="J322" s="14">
        <v>100</v>
      </c>
      <c r="K322" s="16">
        <f t="shared" si="41"/>
        <v>12.35955056179776</v>
      </c>
      <c r="L322" s="14">
        <v>0.6406149903907752</v>
      </c>
      <c r="M322" s="14">
        <v>30</v>
      </c>
      <c r="N322" s="14">
        <v>44</v>
      </c>
      <c r="O322" s="16" t="str">
        <f t="shared" si="42"/>
        <v>-</v>
      </c>
      <c r="P322" s="16">
        <v>0.28187059577194107</v>
      </c>
      <c r="Q322" s="14">
        <v>314</v>
      </c>
      <c r="R322" s="14">
        <v>370</v>
      </c>
      <c r="S322" s="16">
        <f t="shared" si="43"/>
        <v>17.834394904458595</v>
      </c>
      <c r="T322" s="15">
        <v>2.3702754644458683</v>
      </c>
      <c r="U322" s="15">
        <v>5.36231884057971</v>
      </c>
      <c r="V322" s="14">
        <v>224</v>
      </c>
      <c r="W322" s="14">
        <v>170</v>
      </c>
      <c r="X322" s="16">
        <f t="shared" si="44"/>
        <v>-24.10714285714286</v>
      </c>
      <c r="Y322" s="15">
        <v>1.0890454836643177</v>
      </c>
      <c r="Z322" s="14">
        <v>582</v>
      </c>
      <c r="AA322" s="14">
        <v>410</v>
      </c>
      <c r="AB322" s="16">
        <f t="shared" si="45"/>
        <v>-29.55326460481099</v>
      </c>
      <c r="AC322" s="15">
        <v>2.626521460602178</v>
      </c>
      <c r="AD322" s="14">
        <v>58</v>
      </c>
      <c r="AE322" s="14">
        <v>60</v>
      </c>
      <c r="AF322" s="16">
        <f t="shared" si="46"/>
        <v>3.4482758620689724</v>
      </c>
      <c r="AG322" s="16">
        <v>0.3843689942344651</v>
      </c>
      <c r="AH322" s="18">
        <v>4103</v>
      </c>
      <c r="AI322" s="18">
        <v>3604</v>
      </c>
      <c r="AJ322" s="16">
        <f t="shared" si="47"/>
        <v>-12.161832805264439</v>
      </c>
      <c r="AK322" s="16">
        <v>23.087764253683538</v>
      </c>
    </row>
    <row r="323" spans="1:37" s="38" customFormat="1" ht="15" customHeight="1">
      <c r="A323" s="36" t="s">
        <v>91</v>
      </c>
      <c r="B323" s="36" t="s">
        <v>95</v>
      </c>
      <c r="C323" s="37">
        <v>51.4</v>
      </c>
      <c r="D323" s="37">
        <v>20.6</v>
      </c>
      <c r="E323" s="14">
        <v>389</v>
      </c>
      <c r="F323" s="14">
        <v>406</v>
      </c>
      <c r="G323" s="16">
        <f t="shared" si="40"/>
        <v>4.370179948586128</v>
      </c>
      <c r="H323" s="16">
        <v>7.898832684824903</v>
      </c>
      <c r="I323" s="14">
        <v>30</v>
      </c>
      <c r="J323" s="14">
        <v>21</v>
      </c>
      <c r="K323" s="16" t="str">
        <f t="shared" si="41"/>
        <v>-</v>
      </c>
      <c r="L323" s="14">
        <v>0.4085603112840467</v>
      </c>
      <c r="M323" s="14">
        <v>6</v>
      </c>
      <c r="N323" s="39" t="s">
        <v>36</v>
      </c>
      <c r="O323" s="16" t="str">
        <f t="shared" si="42"/>
        <v>X</v>
      </c>
      <c r="P323" s="16" t="s">
        <v>35</v>
      </c>
      <c r="Q323" s="14">
        <v>59</v>
      </c>
      <c r="R323" s="14">
        <v>68</v>
      </c>
      <c r="S323" s="16">
        <f t="shared" si="43"/>
        <v>15.254237288135597</v>
      </c>
      <c r="T323" s="15">
        <v>1.3229571984435797</v>
      </c>
      <c r="U323" s="15">
        <v>3.3009708737864076</v>
      </c>
      <c r="V323" s="14">
        <v>100</v>
      </c>
      <c r="W323" s="14">
        <v>77</v>
      </c>
      <c r="X323" s="16">
        <f t="shared" si="44"/>
        <v>-23</v>
      </c>
      <c r="Y323" s="15">
        <v>1.4980544747081712</v>
      </c>
      <c r="Z323" s="14">
        <v>177</v>
      </c>
      <c r="AA323" s="14">
        <v>138</v>
      </c>
      <c r="AB323" s="16">
        <f t="shared" si="45"/>
        <v>-22.033898305084744</v>
      </c>
      <c r="AC323" s="15">
        <v>2.6848249027237356</v>
      </c>
      <c r="AD323" s="14">
        <v>17</v>
      </c>
      <c r="AE323" s="14">
        <v>15</v>
      </c>
      <c r="AF323" s="16" t="str">
        <f t="shared" si="46"/>
        <v>-</v>
      </c>
      <c r="AG323" s="16">
        <v>0.2918287937743191</v>
      </c>
      <c r="AH323" s="18">
        <v>1086</v>
      </c>
      <c r="AI323" s="18">
        <v>1029</v>
      </c>
      <c r="AJ323" s="16">
        <f t="shared" si="47"/>
        <v>-5.2486187845303895</v>
      </c>
      <c r="AK323" s="16">
        <v>20.019455252918288</v>
      </c>
    </row>
    <row r="324" spans="1:37" s="38" customFormat="1" ht="15" customHeight="1">
      <c r="A324" s="36" t="s">
        <v>91</v>
      </c>
      <c r="B324" s="36" t="s">
        <v>96</v>
      </c>
      <c r="C324" s="37">
        <v>53.3</v>
      </c>
      <c r="D324" s="37">
        <v>23.2</v>
      </c>
      <c r="E324" s="14">
        <v>369</v>
      </c>
      <c r="F324" s="14">
        <v>379</v>
      </c>
      <c r="G324" s="16">
        <f t="shared" si="40"/>
        <v>2.7100271002709952</v>
      </c>
      <c r="H324" s="16">
        <v>7.110694183864916</v>
      </c>
      <c r="I324" s="14">
        <v>30</v>
      </c>
      <c r="J324" s="14">
        <v>19</v>
      </c>
      <c r="K324" s="16" t="str">
        <f t="shared" si="41"/>
        <v>-</v>
      </c>
      <c r="L324" s="14">
        <v>0.35647279549718575</v>
      </c>
      <c r="M324" s="14">
        <v>4</v>
      </c>
      <c r="N324" s="39" t="s">
        <v>36</v>
      </c>
      <c r="O324" s="16" t="str">
        <f t="shared" si="42"/>
        <v>X</v>
      </c>
      <c r="P324" s="16" t="s">
        <v>35</v>
      </c>
      <c r="Q324" s="14">
        <v>79</v>
      </c>
      <c r="R324" s="14">
        <v>51</v>
      </c>
      <c r="S324" s="16">
        <f t="shared" si="43"/>
        <v>-35.44303797468354</v>
      </c>
      <c r="T324" s="15">
        <v>0.9568480300187617</v>
      </c>
      <c r="U324" s="15">
        <v>2.1982758620689657</v>
      </c>
      <c r="V324" s="14">
        <v>51</v>
      </c>
      <c r="W324" s="14">
        <v>47</v>
      </c>
      <c r="X324" s="16">
        <f t="shared" si="44"/>
        <v>-7.843137254901967</v>
      </c>
      <c r="Y324" s="15">
        <v>0.8818011257035647</v>
      </c>
      <c r="Z324" s="14">
        <v>126</v>
      </c>
      <c r="AA324" s="14">
        <v>109</v>
      </c>
      <c r="AB324" s="16">
        <f t="shared" si="45"/>
        <v>-13.492063492063489</v>
      </c>
      <c r="AC324" s="15">
        <v>2.045028142589118</v>
      </c>
      <c r="AD324" s="14">
        <v>14</v>
      </c>
      <c r="AE324" s="14">
        <v>20</v>
      </c>
      <c r="AF324" s="16" t="str">
        <f t="shared" si="46"/>
        <v>-</v>
      </c>
      <c r="AG324" s="16">
        <v>0.375234521575985</v>
      </c>
      <c r="AH324" s="18">
        <v>1190</v>
      </c>
      <c r="AI324" s="18">
        <v>952</v>
      </c>
      <c r="AJ324" s="16">
        <f t="shared" si="47"/>
        <v>-19.999999999999996</v>
      </c>
      <c r="AK324" s="16">
        <v>17.861163227016885</v>
      </c>
    </row>
    <row r="325" spans="1:37" s="38" customFormat="1" ht="15" customHeight="1">
      <c r="A325" s="36" t="s">
        <v>91</v>
      </c>
      <c r="B325" s="36" t="s">
        <v>97</v>
      </c>
      <c r="C325" s="37">
        <v>108.5</v>
      </c>
      <c r="D325" s="37">
        <v>49.6</v>
      </c>
      <c r="E325" s="14">
        <v>1703</v>
      </c>
      <c r="F325" s="14">
        <v>1680</v>
      </c>
      <c r="G325" s="16">
        <f t="shared" si="40"/>
        <v>-1.350557839107458</v>
      </c>
      <c r="H325" s="16">
        <v>15.483870967741936</v>
      </c>
      <c r="I325" s="14">
        <v>92</v>
      </c>
      <c r="J325" s="14">
        <v>97</v>
      </c>
      <c r="K325" s="16">
        <f t="shared" si="41"/>
        <v>5.434782608695654</v>
      </c>
      <c r="L325" s="14">
        <v>0.8940092165898618</v>
      </c>
      <c r="M325" s="14">
        <v>52</v>
      </c>
      <c r="N325" s="14">
        <v>33</v>
      </c>
      <c r="O325" s="16">
        <f t="shared" si="42"/>
        <v>-36.53846153846154</v>
      </c>
      <c r="P325" s="16">
        <v>0.30414746543778803</v>
      </c>
      <c r="Q325" s="14">
        <v>406</v>
      </c>
      <c r="R325" s="14">
        <v>345</v>
      </c>
      <c r="S325" s="16">
        <f t="shared" si="43"/>
        <v>-15.02463054187192</v>
      </c>
      <c r="T325" s="15">
        <v>3.1797235023041477</v>
      </c>
      <c r="U325" s="15">
        <v>6.955645161290322</v>
      </c>
      <c r="V325" s="14">
        <v>164</v>
      </c>
      <c r="W325" s="14">
        <v>196</v>
      </c>
      <c r="X325" s="16">
        <f t="shared" si="44"/>
        <v>19.512195121951216</v>
      </c>
      <c r="Y325" s="15">
        <v>1.8064516129032258</v>
      </c>
      <c r="Z325" s="14">
        <v>369</v>
      </c>
      <c r="AA325" s="14">
        <v>384</v>
      </c>
      <c r="AB325" s="16">
        <f t="shared" si="45"/>
        <v>4.065040650406515</v>
      </c>
      <c r="AC325" s="15">
        <v>3.5391705069124426</v>
      </c>
      <c r="AD325" s="14">
        <v>47</v>
      </c>
      <c r="AE325" s="14">
        <v>44</v>
      </c>
      <c r="AF325" s="16" t="str">
        <f t="shared" si="46"/>
        <v>-</v>
      </c>
      <c r="AG325" s="16">
        <v>0.4055299539170507</v>
      </c>
      <c r="AH325" s="18">
        <v>4733</v>
      </c>
      <c r="AI325" s="18">
        <v>4287</v>
      </c>
      <c r="AJ325" s="16">
        <f t="shared" si="47"/>
        <v>-9.42319881681809</v>
      </c>
      <c r="AK325" s="16">
        <v>39.51152073732719</v>
      </c>
    </row>
    <row r="326" spans="1:37" s="38" customFormat="1" ht="15" customHeight="1">
      <c r="A326" s="36" t="s">
        <v>91</v>
      </c>
      <c r="B326" s="36" t="s">
        <v>98</v>
      </c>
      <c r="C326" s="37">
        <v>81.6</v>
      </c>
      <c r="D326" s="37">
        <v>33.7</v>
      </c>
      <c r="E326" s="14">
        <v>816</v>
      </c>
      <c r="F326" s="14">
        <v>694</v>
      </c>
      <c r="G326" s="16">
        <f t="shared" si="40"/>
        <v>-14.950980392156865</v>
      </c>
      <c r="H326" s="16">
        <v>8.504901960784315</v>
      </c>
      <c r="I326" s="14">
        <v>58</v>
      </c>
      <c r="J326" s="14">
        <v>72</v>
      </c>
      <c r="K326" s="16">
        <f t="shared" si="41"/>
        <v>24.13793103448276</v>
      </c>
      <c r="L326" s="14">
        <v>0.8823529411764707</v>
      </c>
      <c r="M326" s="14">
        <v>15</v>
      </c>
      <c r="N326" s="14">
        <v>18</v>
      </c>
      <c r="O326" s="16" t="str">
        <f t="shared" si="42"/>
        <v>-</v>
      </c>
      <c r="P326" s="16">
        <v>0.22058823529411767</v>
      </c>
      <c r="Q326" s="14">
        <v>239</v>
      </c>
      <c r="R326" s="14">
        <v>194</v>
      </c>
      <c r="S326" s="16">
        <f t="shared" si="43"/>
        <v>-18.828451882845187</v>
      </c>
      <c r="T326" s="15">
        <v>2.377450980392157</v>
      </c>
      <c r="U326" s="15">
        <v>5.756676557863501</v>
      </c>
      <c r="V326" s="14">
        <v>199</v>
      </c>
      <c r="W326" s="14">
        <v>141</v>
      </c>
      <c r="X326" s="16">
        <f t="shared" si="44"/>
        <v>-29.145728643216085</v>
      </c>
      <c r="Y326" s="15">
        <v>1.7279411764705883</v>
      </c>
      <c r="Z326" s="14">
        <v>427</v>
      </c>
      <c r="AA326" s="14">
        <v>268</v>
      </c>
      <c r="AB326" s="16">
        <f t="shared" si="45"/>
        <v>-37.23653395784543</v>
      </c>
      <c r="AC326" s="15">
        <v>3.2843137254901964</v>
      </c>
      <c r="AD326" s="14">
        <v>42</v>
      </c>
      <c r="AE326" s="14">
        <v>28</v>
      </c>
      <c r="AF326" s="16" t="str">
        <f t="shared" si="46"/>
        <v>-</v>
      </c>
      <c r="AG326" s="16">
        <v>0.3431372549019608</v>
      </c>
      <c r="AH326" s="18">
        <v>2700</v>
      </c>
      <c r="AI326" s="18">
        <v>2084</v>
      </c>
      <c r="AJ326" s="16">
        <f t="shared" si="47"/>
        <v>-22.81481481481481</v>
      </c>
      <c r="AK326" s="16">
        <v>25.539215686274513</v>
      </c>
    </row>
    <row r="327" spans="1:37" s="38" customFormat="1" ht="15" customHeight="1">
      <c r="A327" s="36" t="s">
        <v>91</v>
      </c>
      <c r="B327" s="36" t="s">
        <v>99</v>
      </c>
      <c r="C327" s="37">
        <v>194.9</v>
      </c>
      <c r="D327" s="37">
        <v>85.2</v>
      </c>
      <c r="E327" s="14">
        <v>2711</v>
      </c>
      <c r="F327" s="14">
        <v>2415</v>
      </c>
      <c r="G327" s="16">
        <f t="shared" si="40"/>
        <v>-10.918480265584652</v>
      </c>
      <c r="H327" s="16">
        <v>12.390969728065674</v>
      </c>
      <c r="I327" s="14">
        <v>169</v>
      </c>
      <c r="J327" s="14">
        <v>188</v>
      </c>
      <c r="K327" s="16">
        <f t="shared" si="41"/>
        <v>11.242603550295849</v>
      </c>
      <c r="L327" s="14">
        <v>0.9645972293483838</v>
      </c>
      <c r="M327" s="14">
        <v>122</v>
      </c>
      <c r="N327" s="14">
        <v>83</v>
      </c>
      <c r="O327" s="16">
        <f t="shared" si="42"/>
        <v>-31.967213114754102</v>
      </c>
      <c r="P327" s="16">
        <v>0.4258594150846588</v>
      </c>
      <c r="Q327" s="14">
        <v>1113</v>
      </c>
      <c r="R327" s="14">
        <v>691</v>
      </c>
      <c r="S327" s="16">
        <f t="shared" si="43"/>
        <v>-37.91554357592093</v>
      </c>
      <c r="T327" s="15">
        <v>3.5454079014879425</v>
      </c>
      <c r="U327" s="15">
        <v>8.110328638497652</v>
      </c>
      <c r="V327" s="14">
        <v>431</v>
      </c>
      <c r="W327" s="14">
        <v>262</v>
      </c>
      <c r="X327" s="16">
        <f t="shared" si="44"/>
        <v>-39.21113689095128</v>
      </c>
      <c r="Y327" s="15">
        <v>1.344279117496152</v>
      </c>
      <c r="Z327" s="14">
        <v>1774</v>
      </c>
      <c r="AA327" s="14">
        <v>902</v>
      </c>
      <c r="AB327" s="16">
        <f t="shared" si="45"/>
        <v>-49.15445321307779</v>
      </c>
      <c r="AC327" s="15">
        <v>4.628014366341714</v>
      </c>
      <c r="AD327" s="14">
        <v>187</v>
      </c>
      <c r="AE327" s="14">
        <v>112</v>
      </c>
      <c r="AF327" s="16">
        <f t="shared" si="46"/>
        <v>-40.106951871657756</v>
      </c>
      <c r="AG327" s="16">
        <v>0.5746536685479733</v>
      </c>
      <c r="AH327" s="18">
        <v>10673</v>
      </c>
      <c r="AI327" s="18">
        <v>8164</v>
      </c>
      <c r="AJ327" s="16">
        <f t="shared" si="47"/>
        <v>-23.507917174177827</v>
      </c>
      <c r="AK327" s="16">
        <v>41.8881477680862</v>
      </c>
    </row>
    <row r="328" spans="1:37" s="38" customFormat="1" ht="15" customHeight="1">
      <c r="A328" s="36" t="s">
        <v>91</v>
      </c>
      <c r="B328" s="36" t="s">
        <v>52</v>
      </c>
      <c r="C328" s="37">
        <v>788.4</v>
      </c>
      <c r="D328" s="37">
        <v>342.8</v>
      </c>
      <c r="E328" s="14">
        <v>8136</v>
      </c>
      <c r="F328" s="14">
        <v>7806</v>
      </c>
      <c r="G328" s="16">
        <f t="shared" si="40"/>
        <v>-4.0560471976401224</v>
      </c>
      <c r="H328" s="16">
        <v>9.901065449010655</v>
      </c>
      <c r="I328" s="14">
        <v>549</v>
      </c>
      <c r="J328" s="14">
        <v>571</v>
      </c>
      <c r="K328" s="16">
        <f t="shared" si="41"/>
        <v>4.007285974499086</v>
      </c>
      <c r="L328" s="14">
        <v>0.7242516489091831</v>
      </c>
      <c r="M328" s="14">
        <v>247</v>
      </c>
      <c r="N328" s="14">
        <v>202</v>
      </c>
      <c r="O328" s="16">
        <f t="shared" si="42"/>
        <v>-18.218623481781382</v>
      </c>
      <c r="P328" s="16">
        <v>0.25621511922881784</v>
      </c>
      <c r="Q328" s="14">
        <v>2474</v>
      </c>
      <c r="R328" s="14">
        <v>1976</v>
      </c>
      <c r="S328" s="16">
        <f t="shared" si="43"/>
        <v>-20.129345189975744</v>
      </c>
      <c r="T328" s="15">
        <v>2.506341958396753</v>
      </c>
      <c r="U328" s="15">
        <v>5.764294049008168</v>
      </c>
      <c r="V328" s="14">
        <v>1323</v>
      </c>
      <c r="W328" s="14">
        <v>1076</v>
      </c>
      <c r="X328" s="16">
        <f t="shared" si="44"/>
        <v>-18.669690098261526</v>
      </c>
      <c r="Y328" s="15">
        <v>1.3647894469812278</v>
      </c>
      <c r="Z328" s="14">
        <v>3841</v>
      </c>
      <c r="AA328" s="14">
        <v>2576</v>
      </c>
      <c r="AB328" s="16">
        <f t="shared" si="45"/>
        <v>-32.93413173652695</v>
      </c>
      <c r="AC328" s="15">
        <v>3.2673769660071033</v>
      </c>
      <c r="AD328" s="14">
        <v>417</v>
      </c>
      <c r="AE328" s="14">
        <v>313</v>
      </c>
      <c r="AF328" s="16">
        <f t="shared" si="46"/>
        <v>-24.940047961630697</v>
      </c>
      <c r="AG328" s="16">
        <v>0.39700659563673263</v>
      </c>
      <c r="AH328" s="14">
        <v>27676</v>
      </c>
      <c r="AI328" s="14">
        <v>23295</v>
      </c>
      <c r="AJ328" s="16">
        <f t="shared" si="47"/>
        <v>-15.829599653129067</v>
      </c>
      <c r="AK328" s="16">
        <v>29.547184170471844</v>
      </c>
    </row>
    <row r="329" spans="1:37" s="38" customFormat="1" ht="15" customHeight="1">
      <c r="A329" s="36"/>
      <c r="B329" s="36"/>
      <c r="C329" s="37"/>
      <c r="D329" s="37"/>
      <c r="E329" s="14"/>
      <c r="F329" s="14"/>
      <c r="G329" s="16"/>
      <c r="H329" s="16"/>
      <c r="I329" s="14"/>
      <c r="J329" s="14"/>
      <c r="K329" s="16"/>
      <c r="L329" s="14"/>
      <c r="M329" s="14"/>
      <c r="N329" s="14"/>
      <c r="O329" s="16"/>
      <c r="P329" s="16"/>
      <c r="Q329" s="14"/>
      <c r="R329" s="14"/>
      <c r="S329" s="16"/>
      <c r="T329" s="15"/>
      <c r="U329" s="15"/>
      <c r="V329" s="14"/>
      <c r="W329" s="14"/>
      <c r="X329" s="16"/>
      <c r="Y329" s="15"/>
      <c r="Z329" s="14"/>
      <c r="AA329" s="14"/>
      <c r="AB329" s="16"/>
      <c r="AC329" s="15"/>
      <c r="AD329" s="14"/>
      <c r="AE329" s="14"/>
      <c r="AF329" s="16"/>
      <c r="AG329" s="16"/>
      <c r="AH329" s="39"/>
      <c r="AI329" s="39"/>
      <c r="AJ329" s="16"/>
      <c r="AK329" s="16"/>
    </row>
    <row r="330" spans="1:37" s="38" customFormat="1" ht="15" customHeight="1">
      <c r="A330" s="36" t="s">
        <v>100</v>
      </c>
      <c r="B330" s="36" t="s">
        <v>101</v>
      </c>
      <c r="C330" s="37">
        <v>115.7</v>
      </c>
      <c r="D330" s="37">
        <v>50.9</v>
      </c>
      <c r="E330" s="14">
        <v>1982</v>
      </c>
      <c r="F330" s="14">
        <v>2127</v>
      </c>
      <c r="G330" s="16">
        <f t="shared" si="40"/>
        <v>7.3158425832492435</v>
      </c>
      <c r="H330" s="16">
        <v>18.383751080380293</v>
      </c>
      <c r="I330" s="14">
        <v>142</v>
      </c>
      <c r="J330" s="14">
        <v>118</v>
      </c>
      <c r="K330" s="16">
        <f t="shared" si="41"/>
        <v>-16.901408450704224</v>
      </c>
      <c r="L330" s="14">
        <v>1.0198789974070872</v>
      </c>
      <c r="M330" s="14">
        <v>100</v>
      </c>
      <c r="N330" s="14">
        <v>114</v>
      </c>
      <c r="O330" s="16">
        <f t="shared" si="42"/>
        <v>13.99999999999999</v>
      </c>
      <c r="P330" s="16">
        <v>0.9853068280034571</v>
      </c>
      <c r="Q330" s="14">
        <v>1019</v>
      </c>
      <c r="R330" s="14">
        <v>843</v>
      </c>
      <c r="S330" s="16">
        <f t="shared" si="43"/>
        <v>-17.271835132482828</v>
      </c>
      <c r="T330" s="15">
        <v>7.286084701815039</v>
      </c>
      <c r="U330" s="15">
        <v>16.56188605108055</v>
      </c>
      <c r="V330" s="14">
        <v>443</v>
      </c>
      <c r="W330" s="14">
        <v>353</v>
      </c>
      <c r="X330" s="16">
        <f t="shared" si="44"/>
        <v>-20.316027088036115</v>
      </c>
      <c r="Y330" s="15">
        <v>3.0509939498703544</v>
      </c>
      <c r="Z330" s="14">
        <v>1210</v>
      </c>
      <c r="AA330" s="14">
        <v>853</v>
      </c>
      <c r="AB330" s="16">
        <f t="shared" si="45"/>
        <v>-29.504132231404956</v>
      </c>
      <c r="AC330" s="15">
        <v>7.372515125324114</v>
      </c>
      <c r="AD330" s="14">
        <v>193</v>
      </c>
      <c r="AE330" s="14">
        <v>135</v>
      </c>
      <c r="AF330" s="16">
        <f t="shared" si="46"/>
        <v>-30.051813471502587</v>
      </c>
      <c r="AG330" s="16">
        <v>1.166810717372515</v>
      </c>
      <c r="AH330" s="18">
        <v>8102</v>
      </c>
      <c r="AI330" s="18">
        <v>6960</v>
      </c>
      <c r="AJ330" s="16">
        <f t="shared" si="47"/>
        <v>-14.09528511478647</v>
      </c>
      <c r="AK330" s="16">
        <v>60.155574762316334</v>
      </c>
    </row>
    <row r="331" spans="1:37" s="38" customFormat="1" ht="15" customHeight="1">
      <c r="A331" s="36" t="s">
        <v>100</v>
      </c>
      <c r="B331" s="36" t="s">
        <v>102</v>
      </c>
      <c r="C331" s="37">
        <v>111.3</v>
      </c>
      <c r="D331" s="37">
        <v>48.7</v>
      </c>
      <c r="E331" s="14">
        <v>1846</v>
      </c>
      <c r="F331" s="14">
        <v>1655</v>
      </c>
      <c r="G331" s="16">
        <f t="shared" si="40"/>
        <v>-10.346695557963159</v>
      </c>
      <c r="H331" s="16">
        <v>14.869721473495058</v>
      </c>
      <c r="I331" s="14">
        <v>94</v>
      </c>
      <c r="J331" s="14">
        <v>106</v>
      </c>
      <c r="K331" s="16">
        <f t="shared" si="41"/>
        <v>12.765957446808507</v>
      </c>
      <c r="L331" s="14">
        <v>0.9523809523809524</v>
      </c>
      <c r="M331" s="14">
        <v>50</v>
      </c>
      <c r="N331" s="14">
        <v>60</v>
      </c>
      <c r="O331" s="16">
        <f t="shared" si="42"/>
        <v>19.999999999999996</v>
      </c>
      <c r="P331" s="16">
        <v>0.5390835579514824</v>
      </c>
      <c r="Q331" s="14">
        <v>675</v>
      </c>
      <c r="R331" s="14">
        <v>543</v>
      </c>
      <c r="S331" s="16">
        <f t="shared" si="43"/>
        <v>-19.55555555555556</v>
      </c>
      <c r="T331" s="15">
        <v>4.878706199460916</v>
      </c>
      <c r="U331" s="15">
        <v>11.149897330595483</v>
      </c>
      <c r="V331" s="14">
        <v>463</v>
      </c>
      <c r="W331" s="14">
        <v>456</v>
      </c>
      <c r="X331" s="16">
        <f t="shared" si="44"/>
        <v>-1.5118790496760237</v>
      </c>
      <c r="Y331" s="15">
        <v>4.097035040431267</v>
      </c>
      <c r="Z331" s="14">
        <v>1216</v>
      </c>
      <c r="AA331" s="14">
        <v>864</v>
      </c>
      <c r="AB331" s="16">
        <f t="shared" si="45"/>
        <v>-28.947368421052634</v>
      </c>
      <c r="AC331" s="15">
        <v>7.762803234501348</v>
      </c>
      <c r="AD331" s="14">
        <v>195</v>
      </c>
      <c r="AE331" s="14">
        <v>136</v>
      </c>
      <c r="AF331" s="16">
        <f t="shared" si="46"/>
        <v>-30.25641025641026</v>
      </c>
      <c r="AG331" s="16">
        <v>1.2219227313566936</v>
      </c>
      <c r="AH331" s="18">
        <v>6904</v>
      </c>
      <c r="AI331" s="18">
        <v>5787</v>
      </c>
      <c r="AJ331" s="16">
        <f t="shared" si="47"/>
        <v>-16.179026651216688</v>
      </c>
      <c r="AK331" s="16">
        <v>51.99460916442049</v>
      </c>
    </row>
    <row r="332" spans="1:37" s="38" customFormat="1" ht="15" customHeight="1">
      <c r="A332" s="36" t="s">
        <v>100</v>
      </c>
      <c r="B332" s="36" t="s">
        <v>103</v>
      </c>
      <c r="C332" s="37">
        <v>99.8</v>
      </c>
      <c r="D332" s="37">
        <v>44.4</v>
      </c>
      <c r="E332" s="14">
        <v>2489</v>
      </c>
      <c r="F332" s="14">
        <v>2388</v>
      </c>
      <c r="G332" s="16">
        <f t="shared" si="40"/>
        <v>-4.057854560064278</v>
      </c>
      <c r="H332" s="16">
        <v>23.927855711422847</v>
      </c>
      <c r="I332" s="14">
        <v>138</v>
      </c>
      <c r="J332" s="14">
        <v>172</v>
      </c>
      <c r="K332" s="16">
        <f t="shared" si="41"/>
        <v>24.63768115942029</v>
      </c>
      <c r="L332" s="14">
        <v>1.723446893787575</v>
      </c>
      <c r="M332" s="14">
        <v>86</v>
      </c>
      <c r="N332" s="14">
        <v>74</v>
      </c>
      <c r="O332" s="16">
        <f t="shared" si="42"/>
        <v>-13.953488372093027</v>
      </c>
      <c r="P332" s="16">
        <v>0.7414829659318638</v>
      </c>
      <c r="Q332" s="14">
        <v>802</v>
      </c>
      <c r="R332" s="14">
        <v>532</v>
      </c>
      <c r="S332" s="16">
        <f t="shared" si="43"/>
        <v>-33.66583541147132</v>
      </c>
      <c r="T332" s="15">
        <v>5.330661322645291</v>
      </c>
      <c r="U332" s="15">
        <v>11.981981981981983</v>
      </c>
      <c r="V332" s="14">
        <v>369</v>
      </c>
      <c r="W332" s="14">
        <v>244</v>
      </c>
      <c r="X332" s="16">
        <f t="shared" si="44"/>
        <v>-33.87533875338753</v>
      </c>
      <c r="Y332" s="15">
        <v>2.4448897795591185</v>
      </c>
      <c r="Z332" s="14">
        <v>1268</v>
      </c>
      <c r="AA332" s="14">
        <v>858</v>
      </c>
      <c r="AB332" s="16">
        <f t="shared" si="45"/>
        <v>-32.33438485804416</v>
      </c>
      <c r="AC332" s="15">
        <v>8.597194388777556</v>
      </c>
      <c r="AD332" s="14">
        <v>139</v>
      </c>
      <c r="AE332" s="14">
        <v>94</v>
      </c>
      <c r="AF332" s="16">
        <f t="shared" si="46"/>
        <v>-32.37410071942446</v>
      </c>
      <c r="AG332" s="16">
        <v>0.9418837675350702</v>
      </c>
      <c r="AH332" s="18">
        <v>7508</v>
      </c>
      <c r="AI332" s="18">
        <v>5988</v>
      </c>
      <c r="AJ332" s="16">
        <f t="shared" si="47"/>
        <v>-20.24507192328183</v>
      </c>
      <c r="AK332" s="16">
        <v>60</v>
      </c>
    </row>
    <row r="333" spans="1:37" s="38" customFormat="1" ht="15" customHeight="1">
      <c r="A333" s="36" t="s">
        <v>100</v>
      </c>
      <c r="B333" s="36" t="s">
        <v>104</v>
      </c>
      <c r="C333" s="37">
        <v>112.5</v>
      </c>
      <c r="D333" s="37">
        <v>49.2</v>
      </c>
      <c r="E333" s="14">
        <v>1568</v>
      </c>
      <c r="F333" s="14">
        <v>1407</v>
      </c>
      <c r="G333" s="16">
        <f t="shared" si="40"/>
        <v>-10.267857142857139</v>
      </c>
      <c r="H333" s="16">
        <v>12.506666666666666</v>
      </c>
      <c r="I333" s="14">
        <v>78</v>
      </c>
      <c r="J333" s="14">
        <v>82</v>
      </c>
      <c r="K333" s="16">
        <f t="shared" si="41"/>
        <v>5.128205128205132</v>
      </c>
      <c r="L333" s="14">
        <v>0.7288888888888889</v>
      </c>
      <c r="M333" s="14">
        <v>53</v>
      </c>
      <c r="N333" s="14">
        <v>41</v>
      </c>
      <c r="O333" s="16">
        <f t="shared" si="42"/>
        <v>-22.64150943396226</v>
      </c>
      <c r="P333" s="16">
        <v>0.36444444444444446</v>
      </c>
      <c r="Q333" s="14">
        <v>415</v>
      </c>
      <c r="R333" s="14">
        <v>359</v>
      </c>
      <c r="S333" s="16">
        <f t="shared" si="43"/>
        <v>-13.493975903614452</v>
      </c>
      <c r="T333" s="15">
        <v>3.1911111111111112</v>
      </c>
      <c r="U333" s="15">
        <v>7.296747967479674</v>
      </c>
      <c r="V333" s="14">
        <v>341</v>
      </c>
      <c r="W333" s="14">
        <v>210</v>
      </c>
      <c r="X333" s="16">
        <f t="shared" si="44"/>
        <v>-38.41642228739003</v>
      </c>
      <c r="Y333" s="15">
        <v>1.8666666666666667</v>
      </c>
      <c r="Z333" s="14">
        <v>765</v>
      </c>
      <c r="AA333" s="14">
        <v>511</v>
      </c>
      <c r="AB333" s="16">
        <f t="shared" si="45"/>
        <v>-33.20261437908497</v>
      </c>
      <c r="AC333" s="15">
        <v>4.542222222222223</v>
      </c>
      <c r="AD333" s="14">
        <v>145</v>
      </c>
      <c r="AE333" s="14">
        <v>80</v>
      </c>
      <c r="AF333" s="16">
        <f t="shared" si="46"/>
        <v>-44.827586206896555</v>
      </c>
      <c r="AG333" s="16">
        <v>0.7111111111111111</v>
      </c>
      <c r="AH333" s="18">
        <v>5596</v>
      </c>
      <c r="AI333" s="18">
        <v>4413</v>
      </c>
      <c r="AJ333" s="16">
        <f t="shared" si="47"/>
        <v>-21.14010007147963</v>
      </c>
      <c r="AK333" s="16">
        <v>39.22666666666667</v>
      </c>
    </row>
    <row r="334" spans="1:37" s="38" customFormat="1" ht="15" customHeight="1">
      <c r="A334" s="36" t="s">
        <v>100</v>
      </c>
      <c r="B334" s="36" t="s">
        <v>105</v>
      </c>
      <c r="C334" s="37">
        <v>296.6</v>
      </c>
      <c r="D334" s="37">
        <v>131.4</v>
      </c>
      <c r="E334" s="14">
        <v>8599</v>
      </c>
      <c r="F334" s="14">
        <v>7742</v>
      </c>
      <c r="G334" s="16">
        <f t="shared" si="40"/>
        <v>-9.966275148273052</v>
      </c>
      <c r="H334" s="16">
        <v>26.102494942683748</v>
      </c>
      <c r="I334" s="14">
        <v>577</v>
      </c>
      <c r="J334" s="14">
        <v>641</v>
      </c>
      <c r="K334" s="16">
        <f t="shared" si="41"/>
        <v>11.09185441941074</v>
      </c>
      <c r="L334" s="14">
        <v>2.1611598111935266</v>
      </c>
      <c r="M334" s="14">
        <v>1554</v>
      </c>
      <c r="N334" s="14">
        <v>1261</v>
      </c>
      <c r="O334" s="16">
        <f t="shared" si="42"/>
        <v>-18.854568854568853</v>
      </c>
      <c r="P334" s="16">
        <v>4.251517194875253</v>
      </c>
      <c r="Q334" s="14">
        <v>4367</v>
      </c>
      <c r="R334" s="14">
        <v>3622</v>
      </c>
      <c r="S334" s="16">
        <f t="shared" si="43"/>
        <v>-17.05976643004351</v>
      </c>
      <c r="T334" s="15">
        <v>12.211732973701954</v>
      </c>
      <c r="U334" s="15">
        <v>27.56468797564688</v>
      </c>
      <c r="V334" s="14">
        <v>1227</v>
      </c>
      <c r="W334" s="14">
        <v>906</v>
      </c>
      <c r="X334" s="16">
        <f t="shared" si="44"/>
        <v>-26.161369193154037</v>
      </c>
      <c r="Y334" s="15">
        <v>3.054619015509103</v>
      </c>
      <c r="Z334" s="14">
        <v>4413</v>
      </c>
      <c r="AA334" s="14">
        <v>2893</v>
      </c>
      <c r="AB334" s="16">
        <f t="shared" si="45"/>
        <v>-34.44368910038522</v>
      </c>
      <c r="AC334" s="15">
        <v>9.753877275792313</v>
      </c>
      <c r="AD334" s="14">
        <v>456</v>
      </c>
      <c r="AE334" s="14">
        <v>363</v>
      </c>
      <c r="AF334" s="16">
        <f t="shared" si="46"/>
        <v>-20.394736842105267</v>
      </c>
      <c r="AG334" s="16">
        <v>1.2238705327039783</v>
      </c>
      <c r="AH334" s="18">
        <v>29560</v>
      </c>
      <c r="AI334" s="18">
        <v>23906</v>
      </c>
      <c r="AJ334" s="16">
        <f t="shared" si="47"/>
        <v>-19.127198917456024</v>
      </c>
      <c r="AK334" s="16">
        <v>80.60013486176668</v>
      </c>
    </row>
    <row r="335" spans="1:37" s="38" customFormat="1" ht="15" customHeight="1">
      <c r="A335" s="36" t="s">
        <v>100</v>
      </c>
      <c r="B335" s="36" t="s">
        <v>18</v>
      </c>
      <c r="C335" s="37">
        <v>334</v>
      </c>
      <c r="D335" s="37">
        <v>144.9</v>
      </c>
      <c r="E335" s="14">
        <v>3126</v>
      </c>
      <c r="F335" s="14">
        <v>2986</v>
      </c>
      <c r="G335" s="16">
        <f t="shared" si="40"/>
        <v>-4.478566858605248</v>
      </c>
      <c r="H335" s="16">
        <v>8.940119760479043</v>
      </c>
      <c r="I335" s="14">
        <v>204</v>
      </c>
      <c r="J335" s="14">
        <v>162</v>
      </c>
      <c r="K335" s="16">
        <f t="shared" si="41"/>
        <v>-20.588235294117652</v>
      </c>
      <c r="L335" s="14">
        <v>0.48502994011976047</v>
      </c>
      <c r="M335" s="14">
        <v>436</v>
      </c>
      <c r="N335" s="14">
        <v>380</v>
      </c>
      <c r="O335" s="16">
        <f t="shared" si="42"/>
        <v>-12.844036697247708</v>
      </c>
      <c r="P335" s="16">
        <v>1.1377245508982037</v>
      </c>
      <c r="Q335" s="14">
        <v>2179</v>
      </c>
      <c r="R335" s="14">
        <v>1969</v>
      </c>
      <c r="S335" s="16">
        <f t="shared" si="43"/>
        <v>-9.637448370812296</v>
      </c>
      <c r="T335" s="15">
        <v>5.895209580838324</v>
      </c>
      <c r="U335" s="15">
        <v>13.588681849551413</v>
      </c>
      <c r="V335" s="14">
        <v>696</v>
      </c>
      <c r="W335" s="14">
        <v>511</v>
      </c>
      <c r="X335" s="16">
        <f t="shared" si="44"/>
        <v>-26.58045977011494</v>
      </c>
      <c r="Y335" s="15">
        <v>1.529940119760479</v>
      </c>
      <c r="Z335" s="14">
        <v>2669</v>
      </c>
      <c r="AA335" s="14">
        <v>2013</v>
      </c>
      <c r="AB335" s="16">
        <f t="shared" si="45"/>
        <v>-24.57849381790933</v>
      </c>
      <c r="AC335" s="15">
        <v>6.026946107784431</v>
      </c>
      <c r="AD335" s="14">
        <v>397</v>
      </c>
      <c r="AE335" s="14">
        <v>254</v>
      </c>
      <c r="AF335" s="16">
        <f t="shared" si="46"/>
        <v>-36.02015113350126</v>
      </c>
      <c r="AG335" s="16">
        <v>0.7604790419161677</v>
      </c>
      <c r="AH335" s="18">
        <v>13927</v>
      </c>
      <c r="AI335" s="18">
        <v>11995</v>
      </c>
      <c r="AJ335" s="16">
        <f t="shared" si="47"/>
        <v>-13.872334314640621</v>
      </c>
      <c r="AK335" s="16">
        <v>35.91317365269461</v>
      </c>
    </row>
    <row r="336" spans="1:37" s="38" customFormat="1" ht="15" customHeight="1">
      <c r="A336" s="36" t="s">
        <v>100</v>
      </c>
      <c r="B336" s="36" t="s">
        <v>52</v>
      </c>
      <c r="C336" s="37">
        <v>1069.9</v>
      </c>
      <c r="D336" s="37">
        <v>469.5</v>
      </c>
      <c r="E336" s="14">
        <v>19610</v>
      </c>
      <c r="F336" s="14">
        <v>18305</v>
      </c>
      <c r="G336" s="16">
        <f t="shared" si="40"/>
        <v>-6.654767975522691</v>
      </c>
      <c r="H336" s="16">
        <v>17.109075614543414</v>
      </c>
      <c r="I336" s="14">
        <v>1233</v>
      </c>
      <c r="J336" s="14">
        <v>1281</v>
      </c>
      <c r="K336" s="16">
        <f t="shared" si="41"/>
        <v>3.8929440389294356</v>
      </c>
      <c r="L336" s="14">
        <v>1.197308159641088</v>
      </c>
      <c r="M336" s="14">
        <v>2279</v>
      </c>
      <c r="N336" s="14">
        <v>1930</v>
      </c>
      <c r="O336" s="16">
        <f t="shared" si="42"/>
        <v>-15.313734093900832</v>
      </c>
      <c r="P336" s="16">
        <v>1.8039069071875875</v>
      </c>
      <c r="Q336" s="14">
        <v>9457</v>
      </c>
      <c r="R336" s="14">
        <v>7868</v>
      </c>
      <c r="S336" s="16">
        <f t="shared" si="43"/>
        <v>-16.802368615840113</v>
      </c>
      <c r="T336" s="15">
        <v>7.353958313861108</v>
      </c>
      <c r="U336" s="15">
        <v>16.75825346112886</v>
      </c>
      <c r="V336" s="14">
        <v>3539</v>
      </c>
      <c r="W336" s="14">
        <v>2680</v>
      </c>
      <c r="X336" s="16">
        <f t="shared" si="44"/>
        <v>-24.27239333144956</v>
      </c>
      <c r="Y336" s="15">
        <v>2.5049070006542666</v>
      </c>
      <c r="Z336" s="14">
        <v>11541</v>
      </c>
      <c r="AA336" s="14">
        <v>7992</v>
      </c>
      <c r="AB336" s="16">
        <f t="shared" si="45"/>
        <v>-30.751234728359755</v>
      </c>
      <c r="AC336" s="15">
        <v>7.4698569959809324</v>
      </c>
      <c r="AD336" s="14">
        <v>1525</v>
      </c>
      <c r="AE336" s="14">
        <v>1062</v>
      </c>
      <c r="AF336" s="16">
        <f t="shared" si="46"/>
        <v>-30.360655737704924</v>
      </c>
      <c r="AG336" s="16">
        <v>0.9926161323488175</v>
      </c>
      <c r="AH336" s="14">
        <v>71597</v>
      </c>
      <c r="AI336" s="14">
        <v>59049</v>
      </c>
      <c r="AJ336" s="16">
        <f t="shared" si="47"/>
        <v>-17.525873989133622</v>
      </c>
      <c r="AK336" s="16">
        <v>55.191139358818575</v>
      </c>
    </row>
    <row r="337" spans="1:37" s="38" customFormat="1" ht="15" customHeight="1">
      <c r="A337" s="36"/>
      <c r="B337" s="36"/>
      <c r="C337" s="37"/>
      <c r="D337" s="37"/>
      <c r="E337" s="14"/>
      <c r="F337" s="14"/>
      <c r="G337" s="16"/>
      <c r="H337" s="16"/>
      <c r="I337" s="14"/>
      <c r="J337" s="14"/>
      <c r="K337" s="16"/>
      <c r="L337" s="14"/>
      <c r="M337" s="14"/>
      <c r="N337" s="14"/>
      <c r="O337" s="16"/>
      <c r="P337" s="16"/>
      <c r="Q337" s="14"/>
      <c r="R337" s="14"/>
      <c r="S337" s="16"/>
      <c r="T337" s="15"/>
      <c r="U337" s="15"/>
      <c r="V337" s="14"/>
      <c r="W337" s="14"/>
      <c r="X337" s="16"/>
      <c r="Y337" s="15"/>
      <c r="Z337" s="14"/>
      <c r="AA337" s="14"/>
      <c r="AB337" s="16"/>
      <c r="AC337" s="15"/>
      <c r="AD337" s="14"/>
      <c r="AE337" s="14"/>
      <c r="AF337" s="16"/>
      <c r="AG337" s="16"/>
      <c r="AH337" s="39"/>
      <c r="AI337" s="39"/>
      <c r="AJ337" s="16"/>
      <c r="AK337" s="16"/>
    </row>
    <row r="338" spans="1:37" s="38" customFormat="1" ht="15" customHeight="1">
      <c r="A338" s="36" t="s">
        <v>106</v>
      </c>
      <c r="B338" s="36" t="s">
        <v>107</v>
      </c>
      <c r="C338" s="37">
        <v>133.9</v>
      </c>
      <c r="D338" s="37">
        <v>58.2</v>
      </c>
      <c r="E338" s="14">
        <v>1947</v>
      </c>
      <c r="F338" s="14">
        <v>1901</v>
      </c>
      <c r="G338" s="16">
        <f t="shared" si="40"/>
        <v>-2.3626091422701556</v>
      </c>
      <c r="H338" s="16">
        <v>14.19716206123973</v>
      </c>
      <c r="I338" s="14">
        <v>90</v>
      </c>
      <c r="J338" s="14">
        <v>89</v>
      </c>
      <c r="K338" s="16">
        <f t="shared" si="41"/>
        <v>-1.1111111111111072</v>
      </c>
      <c r="L338" s="14">
        <v>0.6646751306945481</v>
      </c>
      <c r="M338" s="14">
        <v>33</v>
      </c>
      <c r="N338" s="14">
        <v>23</v>
      </c>
      <c r="O338" s="16" t="str">
        <f t="shared" si="42"/>
        <v>-</v>
      </c>
      <c r="P338" s="16">
        <v>0.1717699775952203</v>
      </c>
      <c r="Q338" s="14">
        <v>418</v>
      </c>
      <c r="R338" s="14">
        <v>385</v>
      </c>
      <c r="S338" s="16">
        <f t="shared" si="43"/>
        <v>-7.8947368421052655</v>
      </c>
      <c r="T338" s="15">
        <v>2.8752800597460793</v>
      </c>
      <c r="U338" s="15">
        <v>6.615120274914089</v>
      </c>
      <c r="V338" s="14">
        <v>361</v>
      </c>
      <c r="W338" s="14">
        <v>257</v>
      </c>
      <c r="X338" s="16">
        <f t="shared" si="44"/>
        <v>-28.80886426592798</v>
      </c>
      <c r="Y338" s="15">
        <v>1.9193427931292009</v>
      </c>
      <c r="Z338" s="14">
        <v>826</v>
      </c>
      <c r="AA338" s="14">
        <v>664</v>
      </c>
      <c r="AB338" s="16">
        <f t="shared" si="45"/>
        <v>-19.61259079903148</v>
      </c>
      <c r="AC338" s="15">
        <v>4.958924570575056</v>
      </c>
      <c r="AD338" s="14">
        <v>121</v>
      </c>
      <c r="AE338" s="14">
        <v>82</v>
      </c>
      <c r="AF338" s="16">
        <f t="shared" si="46"/>
        <v>-32.231404958677686</v>
      </c>
      <c r="AG338" s="16">
        <v>0.6123973114264376</v>
      </c>
      <c r="AH338" s="18">
        <v>5797</v>
      </c>
      <c r="AI338" s="18">
        <v>5167</v>
      </c>
      <c r="AJ338" s="16">
        <f t="shared" si="47"/>
        <v>-10.867690184578226</v>
      </c>
      <c r="AK338" s="16">
        <v>38.58849887976101</v>
      </c>
    </row>
    <row r="339" spans="1:37" s="38" customFormat="1" ht="15" customHeight="1">
      <c r="A339" s="36" t="s">
        <v>106</v>
      </c>
      <c r="B339" s="36" t="s">
        <v>108</v>
      </c>
      <c r="C339" s="37">
        <v>330.5</v>
      </c>
      <c r="D339" s="37">
        <v>133.7</v>
      </c>
      <c r="E339" s="14">
        <v>6692</v>
      </c>
      <c r="F339" s="14">
        <v>6260</v>
      </c>
      <c r="G339" s="16">
        <f aca="true" t="shared" si="48" ref="G339:G402">IF(OR(F339="X",E339="X"),"X",IF(E339&lt;50,"-",100*(F339/E339-1)))</f>
        <v>-6.455469216975496</v>
      </c>
      <c r="H339" s="16">
        <v>18.940998487140696</v>
      </c>
      <c r="I339" s="14">
        <v>352</v>
      </c>
      <c r="J339" s="14">
        <v>290</v>
      </c>
      <c r="K339" s="16">
        <f aca="true" t="shared" si="49" ref="K339:K402">IF(OR(J339="X",I339="X"),"X",IF(I339&lt;50,"-",100*(J339/I339-1)))</f>
        <v>-17.613636363636363</v>
      </c>
      <c r="L339" s="14">
        <v>0.8774583963691377</v>
      </c>
      <c r="M339" s="14">
        <v>465</v>
      </c>
      <c r="N339" s="14">
        <v>359</v>
      </c>
      <c r="O339" s="16">
        <f aca="true" t="shared" si="50" ref="O339:O402">IF(OR(N339="X",M339="X"),"X",IF(M339&lt;50,"-",100*(N339/M339-1)))</f>
        <v>-22.795698924731177</v>
      </c>
      <c r="P339" s="16">
        <v>1.086232980332829</v>
      </c>
      <c r="Q339" s="14">
        <v>2266</v>
      </c>
      <c r="R339" s="14">
        <v>1841</v>
      </c>
      <c r="S339" s="16">
        <f aca="true" t="shared" si="51" ref="S339:S402">IF(OR(R339="X",Q339="X"),"X",IF(Q339&lt;50,"-",100*(R339/Q339-1)))</f>
        <v>-18.75551632833187</v>
      </c>
      <c r="T339" s="15">
        <v>5.57034795763994</v>
      </c>
      <c r="U339" s="15">
        <v>13.769633507853404</v>
      </c>
      <c r="V339" s="14">
        <v>1316</v>
      </c>
      <c r="W339" s="14">
        <v>937</v>
      </c>
      <c r="X339" s="16">
        <f aca="true" t="shared" si="52" ref="X339:X402">IF(OR(W339="X",V339="X"),"X",IF(V339&lt;50,"-",100*(W339/V339-1)))</f>
        <v>-28.79939209726444</v>
      </c>
      <c r="Y339" s="15">
        <v>2.8350983358547657</v>
      </c>
      <c r="Z339" s="14">
        <v>6349</v>
      </c>
      <c r="AA339" s="14">
        <v>4649</v>
      </c>
      <c r="AB339" s="16">
        <f aca="true" t="shared" si="53" ref="AB339:AB402">IF(OR(AA339="X",Z339="X"),"X",IF(Z339&lt;50,"-",100*(AA339/Z339-1)))</f>
        <v>-26.775870215782017</v>
      </c>
      <c r="AC339" s="15">
        <v>14.066565809379728</v>
      </c>
      <c r="AD339" s="14">
        <v>522</v>
      </c>
      <c r="AE339" s="14">
        <v>319</v>
      </c>
      <c r="AF339" s="16">
        <f aca="true" t="shared" si="54" ref="AF339:AF402">IF(OR(AE339="X",AD339="X"),"X",IF(AD339&lt;50,"-",100*(AE339/AD339-1)))</f>
        <v>-38.888888888888886</v>
      </c>
      <c r="AG339" s="16">
        <v>0.9652042360060514</v>
      </c>
      <c r="AH339" s="18">
        <v>26575</v>
      </c>
      <c r="AI339" s="18">
        <v>22389</v>
      </c>
      <c r="AJ339" s="16">
        <f aca="true" t="shared" si="55" ref="AJ339:AJ402">IF(OR(AI339="X",AH339="X"),"X",IF(AH339&lt;50,"-",100*(AI339/AH339-1)))</f>
        <v>-15.751646284101595</v>
      </c>
      <c r="AK339" s="16">
        <v>67.7428139183056</v>
      </c>
    </row>
    <row r="340" spans="1:37" s="38" customFormat="1" ht="15" customHeight="1">
      <c r="A340" s="36" t="s">
        <v>106</v>
      </c>
      <c r="B340" s="36" t="s">
        <v>109</v>
      </c>
      <c r="C340" s="37">
        <v>55.6</v>
      </c>
      <c r="D340" s="37">
        <v>23.9</v>
      </c>
      <c r="E340" s="14">
        <v>1300</v>
      </c>
      <c r="F340" s="14">
        <v>1150</v>
      </c>
      <c r="G340" s="16">
        <f t="shared" si="48"/>
        <v>-11.538461538461542</v>
      </c>
      <c r="H340" s="16">
        <v>20.68345323741007</v>
      </c>
      <c r="I340" s="14">
        <v>46</v>
      </c>
      <c r="J340" s="14">
        <v>37</v>
      </c>
      <c r="K340" s="16" t="str">
        <f t="shared" si="49"/>
        <v>-</v>
      </c>
      <c r="L340" s="14">
        <v>0.6654676258992805</v>
      </c>
      <c r="M340" s="14">
        <v>36</v>
      </c>
      <c r="N340" s="14">
        <v>27</v>
      </c>
      <c r="O340" s="16" t="str">
        <f t="shared" si="50"/>
        <v>-</v>
      </c>
      <c r="P340" s="16">
        <v>0.4856115107913669</v>
      </c>
      <c r="Q340" s="14">
        <v>254</v>
      </c>
      <c r="R340" s="14">
        <v>229</v>
      </c>
      <c r="S340" s="16">
        <f t="shared" si="51"/>
        <v>-9.842519685039374</v>
      </c>
      <c r="T340" s="15">
        <v>4.118705035971223</v>
      </c>
      <c r="U340" s="15">
        <v>9.581589958158997</v>
      </c>
      <c r="V340" s="14">
        <v>310</v>
      </c>
      <c r="W340" s="14">
        <v>241</v>
      </c>
      <c r="X340" s="16">
        <f t="shared" si="52"/>
        <v>-22.25806451612903</v>
      </c>
      <c r="Y340" s="15">
        <v>4.33453237410072</v>
      </c>
      <c r="Z340" s="14">
        <v>714</v>
      </c>
      <c r="AA340" s="14">
        <v>554</v>
      </c>
      <c r="AB340" s="16">
        <f t="shared" si="53"/>
        <v>-22.408963585434172</v>
      </c>
      <c r="AC340" s="15">
        <v>9.964028776978417</v>
      </c>
      <c r="AD340" s="14">
        <v>180</v>
      </c>
      <c r="AE340" s="14">
        <v>76</v>
      </c>
      <c r="AF340" s="16">
        <f t="shared" si="54"/>
        <v>-57.77777777777777</v>
      </c>
      <c r="AG340" s="16">
        <v>1.3669064748201438</v>
      </c>
      <c r="AH340" s="18">
        <v>3960</v>
      </c>
      <c r="AI340" s="18">
        <v>3248</v>
      </c>
      <c r="AJ340" s="16">
        <f t="shared" si="55"/>
        <v>-17.979797979797986</v>
      </c>
      <c r="AK340" s="16">
        <v>58.41726618705036</v>
      </c>
    </row>
    <row r="341" spans="1:37" s="38" customFormat="1" ht="15" customHeight="1">
      <c r="A341" s="36" t="s">
        <v>106</v>
      </c>
      <c r="B341" s="36" t="s">
        <v>110</v>
      </c>
      <c r="C341" s="37">
        <v>137.6</v>
      </c>
      <c r="D341" s="37">
        <v>62.6</v>
      </c>
      <c r="E341" s="14">
        <v>1765</v>
      </c>
      <c r="F341" s="14">
        <v>1885</v>
      </c>
      <c r="G341" s="16">
        <f t="shared" si="48"/>
        <v>6.798866855524088</v>
      </c>
      <c r="H341" s="16">
        <v>13.699127906976745</v>
      </c>
      <c r="I341" s="14">
        <v>92</v>
      </c>
      <c r="J341" s="14">
        <v>66</v>
      </c>
      <c r="K341" s="16">
        <f t="shared" si="49"/>
        <v>-28.260869565217394</v>
      </c>
      <c r="L341" s="14">
        <v>0.4796511627906977</v>
      </c>
      <c r="M341" s="14">
        <v>30</v>
      </c>
      <c r="N341" s="14">
        <v>31</v>
      </c>
      <c r="O341" s="16" t="str">
        <f t="shared" si="50"/>
        <v>-</v>
      </c>
      <c r="P341" s="16">
        <v>0.22529069767441862</v>
      </c>
      <c r="Q341" s="14">
        <v>558</v>
      </c>
      <c r="R341" s="14">
        <v>308</v>
      </c>
      <c r="S341" s="16">
        <f t="shared" si="51"/>
        <v>-44.80286738351255</v>
      </c>
      <c r="T341" s="15">
        <v>2.238372093023256</v>
      </c>
      <c r="U341" s="15">
        <v>4.920127795527156</v>
      </c>
      <c r="V341" s="14">
        <v>508</v>
      </c>
      <c r="W341" s="14">
        <v>363</v>
      </c>
      <c r="X341" s="16">
        <f t="shared" si="52"/>
        <v>-28.543307086614178</v>
      </c>
      <c r="Y341" s="15">
        <v>2.6380813953488373</v>
      </c>
      <c r="Z341" s="14">
        <v>695</v>
      </c>
      <c r="AA341" s="14">
        <v>517</v>
      </c>
      <c r="AB341" s="16">
        <f t="shared" si="53"/>
        <v>-25.61151079136691</v>
      </c>
      <c r="AC341" s="15">
        <v>3.7572674418604652</v>
      </c>
      <c r="AD341" s="14">
        <v>87</v>
      </c>
      <c r="AE341" s="14">
        <v>87</v>
      </c>
      <c r="AF341" s="16">
        <f t="shared" si="54"/>
        <v>0</v>
      </c>
      <c r="AG341" s="16">
        <v>0.6322674418604651</v>
      </c>
      <c r="AH341" s="18">
        <v>5786</v>
      </c>
      <c r="AI341" s="18">
        <v>4757</v>
      </c>
      <c r="AJ341" s="16">
        <f t="shared" si="55"/>
        <v>-17.78430694780505</v>
      </c>
      <c r="AK341" s="16">
        <v>34.571220930232556</v>
      </c>
    </row>
    <row r="342" spans="1:37" s="38" customFormat="1" ht="15" customHeight="1">
      <c r="A342" s="36" t="s">
        <v>106</v>
      </c>
      <c r="B342" s="36" t="s">
        <v>111</v>
      </c>
      <c r="C342" s="37">
        <v>234.4</v>
      </c>
      <c r="D342" s="37">
        <v>99.7</v>
      </c>
      <c r="E342" s="14">
        <v>3694</v>
      </c>
      <c r="F342" s="14">
        <v>3518</v>
      </c>
      <c r="G342" s="16">
        <f t="shared" si="48"/>
        <v>-4.764482945316728</v>
      </c>
      <c r="H342" s="16">
        <v>15.008532423208191</v>
      </c>
      <c r="I342" s="14">
        <v>183</v>
      </c>
      <c r="J342" s="14">
        <v>169</v>
      </c>
      <c r="K342" s="16">
        <f t="shared" si="49"/>
        <v>-7.650273224043714</v>
      </c>
      <c r="L342" s="14">
        <v>0.7209897610921502</v>
      </c>
      <c r="M342" s="14">
        <v>64</v>
      </c>
      <c r="N342" s="14">
        <v>53</v>
      </c>
      <c r="O342" s="16">
        <f t="shared" si="50"/>
        <v>-17.1875</v>
      </c>
      <c r="P342" s="16">
        <v>0.22610921501706485</v>
      </c>
      <c r="Q342" s="14">
        <v>854</v>
      </c>
      <c r="R342" s="14">
        <v>809</v>
      </c>
      <c r="S342" s="16">
        <f t="shared" si="51"/>
        <v>-5.26932084309133</v>
      </c>
      <c r="T342" s="15">
        <v>3.4513651877133107</v>
      </c>
      <c r="U342" s="15">
        <v>8.114343029087262</v>
      </c>
      <c r="V342" s="14">
        <v>788</v>
      </c>
      <c r="W342" s="14">
        <v>604</v>
      </c>
      <c r="X342" s="16">
        <f t="shared" si="52"/>
        <v>-23.350253807106604</v>
      </c>
      <c r="Y342" s="15">
        <v>2.57679180887372</v>
      </c>
      <c r="Z342" s="14">
        <v>1369</v>
      </c>
      <c r="AA342" s="14">
        <v>1289</v>
      </c>
      <c r="AB342" s="16">
        <f t="shared" si="53"/>
        <v>-5.843681519357191</v>
      </c>
      <c r="AC342" s="15">
        <v>5.49914675767918</v>
      </c>
      <c r="AD342" s="14">
        <v>204</v>
      </c>
      <c r="AE342" s="14">
        <v>162</v>
      </c>
      <c r="AF342" s="16">
        <f t="shared" si="54"/>
        <v>-20.588235294117652</v>
      </c>
      <c r="AG342" s="16">
        <v>0.6911262798634812</v>
      </c>
      <c r="AH342" s="18">
        <v>10678</v>
      </c>
      <c r="AI342" s="18">
        <v>9589</v>
      </c>
      <c r="AJ342" s="16">
        <f t="shared" si="55"/>
        <v>-10.198539052256972</v>
      </c>
      <c r="AK342" s="16">
        <v>40.908703071672356</v>
      </c>
    </row>
    <row r="343" spans="1:37" s="38" customFormat="1" ht="15" customHeight="1">
      <c r="A343" s="36" t="s">
        <v>106</v>
      </c>
      <c r="B343" s="36" t="s">
        <v>112</v>
      </c>
      <c r="C343" s="37">
        <v>230.1</v>
      </c>
      <c r="D343" s="37">
        <v>100.4</v>
      </c>
      <c r="E343" s="14">
        <v>4120</v>
      </c>
      <c r="F343" s="14">
        <v>3520</v>
      </c>
      <c r="G343" s="16">
        <f t="shared" si="48"/>
        <v>-14.563106796116509</v>
      </c>
      <c r="H343" s="16">
        <v>15.297696653628858</v>
      </c>
      <c r="I343" s="14">
        <v>151</v>
      </c>
      <c r="J343" s="14">
        <v>138</v>
      </c>
      <c r="K343" s="16">
        <f t="shared" si="49"/>
        <v>-8.609271523178808</v>
      </c>
      <c r="L343" s="14">
        <v>0.5997392438070405</v>
      </c>
      <c r="M343" s="14">
        <v>137</v>
      </c>
      <c r="N343" s="14">
        <v>89</v>
      </c>
      <c r="O343" s="16">
        <f t="shared" si="50"/>
        <v>-35.03649635036496</v>
      </c>
      <c r="P343" s="16">
        <v>0.3867883528900478</v>
      </c>
      <c r="Q343" s="14">
        <v>1277</v>
      </c>
      <c r="R343" s="14">
        <v>1114</v>
      </c>
      <c r="S343" s="16">
        <f t="shared" si="51"/>
        <v>-12.76429130775254</v>
      </c>
      <c r="T343" s="15">
        <v>4.841373315949587</v>
      </c>
      <c r="U343" s="15">
        <v>11.095617529880478</v>
      </c>
      <c r="V343" s="14">
        <v>1065</v>
      </c>
      <c r="W343" s="14">
        <v>859</v>
      </c>
      <c r="X343" s="16">
        <f t="shared" si="52"/>
        <v>-19.34272300469484</v>
      </c>
      <c r="Y343" s="15">
        <v>3.7331594958713605</v>
      </c>
      <c r="Z343" s="14">
        <v>1973</v>
      </c>
      <c r="AA343" s="14">
        <v>1509</v>
      </c>
      <c r="AB343" s="16">
        <f t="shared" si="53"/>
        <v>-23.51748606183477</v>
      </c>
      <c r="AC343" s="15">
        <v>6.558018252933508</v>
      </c>
      <c r="AD343" s="14">
        <v>352</v>
      </c>
      <c r="AE343" s="14">
        <v>258</v>
      </c>
      <c r="AF343" s="16">
        <f t="shared" si="54"/>
        <v>-26.70454545454546</v>
      </c>
      <c r="AG343" s="16">
        <v>1.121251629726206</v>
      </c>
      <c r="AH343" s="18">
        <v>12461</v>
      </c>
      <c r="AI343" s="18">
        <v>10287</v>
      </c>
      <c r="AJ343" s="16">
        <f t="shared" si="55"/>
        <v>-17.446432870556137</v>
      </c>
      <c r="AK343" s="16">
        <v>44.70664928292047</v>
      </c>
    </row>
    <row r="344" spans="1:37" s="38" customFormat="1" ht="15" customHeight="1">
      <c r="A344" s="36" t="s">
        <v>106</v>
      </c>
      <c r="B344" s="36" t="s">
        <v>113</v>
      </c>
      <c r="C344" s="37">
        <v>124.1</v>
      </c>
      <c r="D344" s="37">
        <v>53.2</v>
      </c>
      <c r="E344" s="14">
        <v>1661</v>
      </c>
      <c r="F344" s="14">
        <v>1523</v>
      </c>
      <c r="G344" s="16">
        <f t="shared" si="48"/>
        <v>-8.308248043347376</v>
      </c>
      <c r="H344" s="16">
        <v>12.272360999194198</v>
      </c>
      <c r="I344" s="14">
        <v>88</v>
      </c>
      <c r="J344" s="14">
        <v>73</v>
      </c>
      <c r="K344" s="16">
        <f t="shared" si="49"/>
        <v>-17.04545454545454</v>
      </c>
      <c r="L344" s="14">
        <v>0.5882352941176471</v>
      </c>
      <c r="M344" s="14">
        <v>44</v>
      </c>
      <c r="N344" s="14">
        <v>23</v>
      </c>
      <c r="O344" s="16" t="str">
        <f t="shared" si="50"/>
        <v>-</v>
      </c>
      <c r="P344" s="16">
        <v>0.18533440773569704</v>
      </c>
      <c r="Q344" s="14">
        <v>340</v>
      </c>
      <c r="R344" s="14">
        <v>320</v>
      </c>
      <c r="S344" s="16">
        <f t="shared" si="51"/>
        <v>-5.882352941176472</v>
      </c>
      <c r="T344" s="15">
        <v>2.5785656728444803</v>
      </c>
      <c r="U344" s="15">
        <v>6.015037593984962</v>
      </c>
      <c r="V344" s="14">
        <v>261</v>
      </c>
      <c r="W344" s="14">
        <v>182</v>
      </c>
      <c r="X344" s="16">
        <f t="shared" si="52"/>
        <v>-30.268199233716476</v>
      </c>
      <c r="Y344" s="15">
        <v>1.4665592264302982</v>
      </c>
      <c r="Z344" s="14">
        <v>779</v>
      </c>
      <c r="AA344" s="14">
        <v>718</v>
      </c>
      <c r="AB344" s="16">
        <f t="shared" si="53"/>
        <v>-7.830551989730427</v>
      </c>
      <c r="AC344" s="15">
        <v>5.785656728444803</v>
      </c>
      <c r="AD344" s="14">
        <v>112</v>
      </c>
      <c r="AE344" s="14">
        <v>86</v>
      </c>
      <c r="AF344" s="16">
        <f t="shared" si="54"/>
        <v>-23.214285714285708</v>
      </c>
      <c r="AG344" s="16">
        <v>0.6929895245769541</v>
      </c>
      <c r="AH344" s="18">
        <v>4970</v>
      </c>
      <c r="AI344" s="18">
        <v>4227</v>
      </c>
      <c r="AJ344" s="16">
        <f t="shared" si="55"/>
        <v>-14.949698189134807</v>
      </c>
      <c r="AK344" s="16">
        <v>34.06124093473006</v>
      </c>
    </row>
    <row r="345" spans="1:37" s="38" customFormat="1" ht="15" customHeight="1">
      <c r="A345" s="36" t="s">
        <v>106</v>
      </c>
      <c r="B345" s="36" t="s">
        <v>52</v>
      </c>
      <c r="C345" s="37">
        <v>1246.1</v>
      </c>
      <c r="D345" s="37">
        <v>531.7</v>
      </c>
      <c r="E345" s="14">
        <v>21179</v>
      </c>
      <c r="F345" s="14">
        <v>19757</v>
      </c>
      <c r="G345" s="16">
        <f t="shared" si="48"/>
        <v>-6.7141980263468515</v>
      </c>
      <c r="H345" s="16">
        <v>15.855067811572106</v>
      </c>
      <c r="I345" s="14">
        <v>1002</v>
      </c>
      <c r="J345" s="14">
        <v>862</v>
      </c>
      <c r="K345" s="16">
        <f t="shared" si="49"/>
        <v>-13.972055888223556</v>
      </c>
      <c r="L345" s="14">
        <v>0.6917582858518578</v>
      </c>
      <c r="M345" s="14">
        <v>809</v>
      </c>
      <c r="N345" s="14">
        <v>605</v>
      </c>
      <c r="O345" s="16">
        <f t="shared" si="50"/>
        <v>-25.216316440049447</v>
      </c>
      <c r="P345" s="16">
        <v>0.48551480619532944</v>
      </c>
      <c r="Q345" s="14">
        <v>5967</v>
      </c>
      <c r="R345" s="14">
        <v>5006</v>
      </c>
      <c r="S345" s="16">
        <f t="shared" si="51"/>
        <v>-16.105245517010225</v>
      </c>
      <c r="T345" s="15">
        <v>4.017334082336891</v>
      </c>
      <c r="U345" s="15">
        <v>9.4150836938123</v>
      </c>
      <c r="V345" s="14">
        <v>4609</v>
      </c>
      <c r="W345" s="14">
        <v>3443</v>
      </c>
      <c r="X345" s="16">
        <f t="shared" si="52"/>
        <v>-25.298329355608594</v>
      </c>
      <c r="Y345" s="15">
        <v>2.763020624347966</v>
      </c>
      <c r="Z345" s="14">
        <v>12705</v>
      </c>
      <c r="AA345" s="14">
        <v>9900</v>
      </c>
      <c r="AB345" s="16">
        <f t="shared" si="53"/>
        <v>-22.077922077922075</v>
      </c>
      <c r="AC345" s="15">
        <v>7.944787737741755</v>
      </c>
      <c r="AD345" s="14">
        <v>1578</v>
      </c>
      <c r="AE345" s="14">
        <v>1070</v>
      </c>
      <c r="AF345" s="16">
        <f t="shared" si="54"/>
        <v>-32.19264892268695</v>
      </c>
      <c r="AG345" s="16">
        <v>0.858679078725624</v>
      </c>
      <c r="AH345" s="14">
        <v>70227</v>
      </c>
      <c r="AI345" s="14">
        <v>59664</v>
      </c>
      <c r="AJ345" s="16">
        <f t="shared" si="55"/>
        <v>-15.041223461061982</v>
      </c>
      <c r="AK345" s="16">
        <v>47.88058743279031</v>
      </c>
    </row>
    <row r="346" spans="1:37" s="38" customFormat="1" ht="15" customHeight="1">
      <c r="A346" s="36"/>
      <c r="B346" s="36"/>
      <c r="C346" s="37"/>
      <c r="D346" s="37"/>
      <c r="E346" s="14"/>
      <c r="F346" s="14"/>
      <c r="G346" s="16"/>
      <c r="H346" s="16"/>
      <c r="I346" s="14"/>
      <c r="J346" s="14"/>
      <c r="K346" s="16"/>
      <c r="L346" s="14"/>
      <c r="M346" s="14"/>
      <c r="N346" s="14"/>
      <c r="O346" s="16"/>
      <c r="P346" s="16"/>
      <c r="Q346" s="14"/>
      <c r="R346" s="14"/>
      <c r="S346" s="16"/>
      <c r="T346" s="15"/>
      <c r="U346" s="15"/>
      <c r="V346" s="14"/>
      <c r="W346" s="14"/>
      <c r="X346" s="16"/>
      <c r="Y346" s="15"/>
      <c r="Z346" s="14"/>
      <c r="AA346" s="14"/>
      <c r="AB346" s="16"/>
      <c r="AC346" s="15"/>
      <c r="AD346" s="14"/>
      <c r="AE346" s="14"/>
      <c r="AF346" s="16"/>
      <c r="AG346" s="16"/>
      <c r="AH346" s="39"/>
      <c r="AI346" s="39"/>
      <c r="AJ346" s="16"/>
      <c r="AK346" s="16"/>
    </row>
    <row r="347" spans="1:37" s="38" customFormat="1" ht="15" customHeight="1">
      <c r="A347" s="36" t="s">
        <v>114</v>
      </c>
      <c r="B347" s="36" t="s">
        <v>115</v>
      </c>
      <c r="C347" s="37">
        <v>225.2</v>
      </c>
      <c r="D347" s="37">
        <v>98.2</v>
      </c>
      <c r="E347" s="14">
        <v>2989</v>
      </c>
      <c r="F347" s="14">
        <v>2696</v>
      </c>
      <c r="G347" s="16">
        <f t="shared" si="48"/>
        <v>-9.80260956841753</v>
      </c>
      <c r="H347" s="16">
        <v>11.97158081705151</v>
      </c>
      <c r="I347" s="14">
        <v>152</v>
      </c>
      <c r="J347" s="14">
        <v>166</v>
      </c>
      <c r="K347" s="16">
        <f t="shared" si="49"/>
        <v>9.210526315789469</v>
      </c>
      <c r="L347" s="14">
        <v>0.7371225577264654</v>
      </c>
      <c r="M347" s="14">
        <v>85</v>
      </c>
      <c r="N347" s="14">
        <v>83</v>
      </c>
      <c r="O347" s="16">
        <f t="shared" si="50"/>
        <v>-2.352941176470591</v>
      </c>
      <c r="P347" s="16">
        <v>0.3685612788632327</v>
      </c>
      <c r="Q347" s="14">
        <v>798</v>
      </c>
      <c r="R347" s="14">
        <v>843</v>
      </c>
      <c r="S347" s="16">
        <f t="shared" si="51"/>
        <v>5.63909774436091</v>
      </c>
      <c r="T347" s="15">
        <v>3.7433392539964476</v>
      </c>
      <c r="U347" s="15">
        <v>8.584521384928717</v>
      </c>
      <c r="V347" s="14">
        <v>809</v>
      </c>
      <c r="W347" s="14">
        <v>656</v>
      </c>
      <c r="X347" s="16">
        <f t="shared" si="52"/>
        <v>-18.912237330037087</v>
      </c>
      <c r="Y347" s="15">
        <v>2.9129662522202486</v>
      </c>
      <c r="Z347" s="14">
        <v>1622</v>
      </c>
      <c r="AA347" s="14">
        <v>1269</v>
      </c>
      <c r="AB347" s="16">
        <f t="shared" si="53"/>
        <v>-21.7632552404439</v>
      </c>
      <c r="AC347" s="15">
        <v>5.634991119005329</v>
      </c>
      <c r="AD347" s="14">
        <v>231</v>
      </c>
      <c r="AE347" s="14">
        <v>167</v>
      </c>
      <c r="AF347" s="16">
        <f t="shared" si="54"/>
        <v>-27.705627705627712</v>
      </c>
      <c r="AG347" s="16">
        <v>0.741563055062167</v>
      </c>
      <c r="AH347" s="18">
        <v>10682</v>
      </c>
      <c r="AI347" s="18">
        <v>8974</v>
      </c>
      <c r="AJ347" s="16">
        <f t="shared" si="55"/>
        <v>-15.989515072083883</v>
      </c>
      <c r="AK347" s="16">
        <v>39.84902309058615</v>
      </c>
    </row>
    <row r="348" spans="1:37" s="38" customFormat="1" ht="15" customHeight="1">
      <c r="A348" s="36" t="s">
        <v>114</v>
      </c>
      <c r="B348" s="36" t="s">
        <v>116</v>
      </c>
      <c r="C348" s="37">
        <v>289.3</v>
      </c>
      <c r="D348" s="37">
        <v>124.6</v>
      </c>
      <c r="E348" s="14">
        <v>5576</v>
      </c>
      <c r="F348" s="14">
        <v>4918</v>
      </c>
      <c r="G348" s="16">
        <f t="shared" si="48"/>
        <v>-11.800573888091826</v>
      </c>
      <c r="H348" s="16">
        <v>16.99965433805738</v>
      </c>
      <c r="I348" s="14">
        <v>221</v>
      </c>
      <c r="J348" s="14">
        <v>225</v>
      </c>
      <c r="K348" s="16">
        <f t="shared" si="49"/>
        <v>1.8099547511312153</v>
      </c>
      <c r="L348" s="14">
        <v>0.7777393708952643</v>
      </c>
      <c r="M348" s="14">
        <v>206</v>
      </c>
      <c r="N348" s="14">
        <v>131</v>
      </c>
      <c r="O348" s="16">
        <f t="shared" si="50"/>
        <v>-36.40776699029126</v>
      </c>
      <c r="P348" s="16">
        <v>0.4528171448323539</v>
      </c>
      <c r="Q348" s="14">
        <v>2350</v>
      </c>
      <c r="R348" s="14">
        <v>2040</v>
      </c>
      <c r="S348" s="16">
        <f t="shared" si="51"/>
        <v>-13.191489361702125</v>
      </c>
      <c r="T348" s="15">
        <v>7.051503629450397</v>
      </c>
      <c r="U348" s="15">
        <v>16.37239165329053</v>
      </c>
      <c r="V348" s="14">
        <v>1471</v>
      </c>
      <c r="W348" s="14">
        <v>1133</v>
      </c>
      <c r="X348" s="16">
        <f t="shared" si="52"/>
        <v>-22.9775662814412</v>
      </c>
      <c r="Y348" s="15">
        <v>3.9163498098859315</v>
      </c>
      <c r="Z348" s="14">
        <v>2775</v>
      </c>
      <c r="AA348" s="14">
        <v>2486</v>
      </c>
      <c r="AB348" s="16">
        <f t="shared" si="53"/>
        <v>-10.41441441441442</v>
      </c>
      <c r="AC348" s="15">
        <v>8.593155893536121</v>
      </c>
      <c r="AD348" s="14">
        <v>439</v>
      </c>
      <c r="AE348" s="14">
        <v>354</v>
      </c>
      <c r="AF348" s="16">
        <f t="shared" si="54"/>
        <v>-19.3621867881549</v>
      </c>
      <c r="AG348" s="16">
        <v>1.223643276875216</v>
      </c>
      <c r="AH348" s="18">
        <v>19351</v>
      </c>
      <c r="AI348" s="18">
        <v>16462</v>
      </c>
      <c r="AJ348" s="16">
        <f t="shared" si="55"/>
        <v>-14.929461009766943</v>
      </c>
      <c r="AK348" s="16">
        <v>56.90286899412374</v>
      </c>
    </row>
    <row r="349" spans="1:37" s="38" customFormat="1" ht="15" customHeight="1">
      <c r="A349" s="36" t="s">
        <v>114</v>
      </c>
      <c r="B349" s="36" t="s">
        <v>117</v>
      </c>
      <c r="C349" s="37">
        <v>252.9</v>
      </c>
      <c r="D349" s="37">
        <v>108.8</v>
      </c>
      <c r="E349" s="14">
        <v>3554</v>
      </c>
      <c r="F349" s="14">
        <v>3018</v>
      </c>
      <c r="G349" s="16">
        <f t="shared" si="48"/>
        <v>-15.081598199212154</v>
      </c>
      <c r="H349" s="16">
        <v>11.933570581257413</v>
      </c>
      <c r="I349" s="14">
        <v>175</v>
      </c>
      <c r="J349" s="14">
        <v>185</v>
      </c>
      <c r="K349" s="16">
        <f t="shared" si="49"/>
        <v>5.714285714285716</v>
      </c>
      <c r="L349" s="14">
        <v>0.7315144325820482</v>
      </c>
      <c r="M349" s="14">
        <v>121</v>
      </c>
      <c r="N349" s="14">
        <v>119</v>
      </c>
      <c r="O349" s="16">
        <f t="shared" si="50"/>
        <v>-1.6528925619834656</v>
      </c>
      <c r="P349" s="16">
        <v>0.4705417160933175</v>
      </c>
      <c r="Q349" s="14">
        <v>1184</v>
      </c>
      <c r="R349" s="14">
        <v>1101</v>
      </c>
      <c r="S349" s="16">
        <f t="shared" si="51"/>
        <v>-7.0101351351351315</v>
      </c>
      <c r="T349" s="15">
        <v>4.353499406880189</v>
      </c>
      <c r="U349" s="15">
        <v>10.119485294117647</v>
      </c>
      <c r="V349" s="14">
        <v>905</v>
      </c>
      <c r="W349" s="14">
        <v>682</v>
      </c>
      <c r="X349" s="16">
        <f t="shared" si="52"/>
        <v>-24.64088397790055</v>
      </c>
      <c r="Y349" s="15">
        <v>2.6967180703835507</v>
      </c>
      <c r="Z349" s="14">
        <v>1971</v>
      </c>
      <c r="AA349" s="14">
        <v>2060</v>
      </c>
      <c r="AB349" s="16">
        <f t="shared" si="53"/>
        <v>4.515474378488071</v>
      </c>
      <c r="AC349" s="15">
        <v>8.145512060102806</v>
      </c>
      <c r="AD349" s="14">
        <v>343</v>
      </c>
      <c r="AE349" s="14">
        <v>226</v>
      </c>
      <c r="AF349" s="16">
        <f t="shared" si="54"/>
        <v>-34.110787172011655</v>
      </c>
      <c r="AG349" s="16">
        <v>0.8936338473705021</v>
      </c>
      <c r="AH349" s="18">
        <v>13842</v>
      </c>
      <c r="AI349" s="18">
        <v>11522</v>
      </c>
      <c r="AJ349" s="16">
        <f t="shared" si="55"/>
        <v>-16.76058373067476</v>
      </c>
      <c r="AK349" s="16">
        <v>45.55950968762357</v>
      </c>
    </row>
    <row r="350" spans="1:37" s="38" customFormat="1" ht="15" customHeight="1">
      <c r="A350" s="36" t="s">
        <v>114</v>
      </c>
      <c r="B350" s="36" t="s">
        <v>118</v>
      </c>
      <c r="C350" s="37">
        <v>539.8</v>
      </c>
      <c r="D350" s="37">
        <v>230.9</v>
      </c>
      <c r="E350" s="14">
        <v>8509</v>
      </c>
      <c r="F350" s="14">
        <v>7118</v>
      </c>
      <c r="G350" s="16">
        <f t="shared" si="48"/>
        <v>-16.347396873898223</v>
      </c>
      <c r="H350" s="16">
        <v>13.18636532048907</v>
      </c>
      <c r="I350" s="14">
        <v>369</v>
      </c>
      <c r="J350" s="14">
        <v>355</v>
      </c>
      <c r="K350" s="16">
        <f t="shared" si="49"/>
        <v>-3.7940379403794022</v>
      </c>
      <c r="L350" s="14">
        <v>0.6576509818451279</v>
      </c>
      <c r="M350" s="14">
        <v>772</v>
      </c>
      <c r="N350" s="14">
        <v>682</v>
      </c>
      <c r="O350" s="16">
        <f t="shared" si="50"/>
        <v>-11.658031088082899</v>
      </c>
      <c r="P350" s="16">
        <v>1.263430900333457</v>
      </c>
      <c r="Q350" s="14">
        <v>4361</v>
      </c>
      <c r="R350" s="14">
        <v>3295</v>
      </c>
      <c r="S350" s="16">
        <f t="shared" si="51"/>
        <v>-24.443934877321716</v>
      </c>
      <c r="T350" s="15">
        <v>6.104112634309004</v>
      </c>
      <c r="U350" s="15">
        <v>14.270246860112602</v>
      </c>
      <c r="V350" s="14">
        <v>2385</v>
      </c>
      <c r="W350" s="14">
        <v>1554</v>
      </c>
      <c r="X350" s="16">
        <f t="shared" si="52"/>
        <v>-34.84276729559749</v>
      </c>
      <c r="Y350" s="15">
        <v>2.8788440163023346</v>
      </c>
      <c r="Z350" s="14">
        <v>6606</v>
      </c>
      <c r="AA350" s="14">
        <v>4945</v>
      </c>
      <c r="AB350" s="16">
        <f t="shared" si="53"/>
        <v>-25.14380865879503</v>
      </c>
      <c r="AC350" s="15">
        <v>9.160800296406077</v>
      </c>
      <c r="AD350" s="14">
        <v>1130</v>
      </c>
      <c r="AE350" s="14">
        <v>728</v>
      </c>
      <c r="AF350" s="16">
        <f t="shared" si="54"/>
        <v>-35.57522123893805</v>
      </c>
      <c r="AG350" s="16">
        <v>1.3486476472767692</v>
      </c>
      <c r="AH350" s="18">
        <v>35645</v>
      </c>
      <c r="AI350" s="18">
        <v>28305</v>
      </c>
      <c r="AJ350" s="16">
        <f t="shared" si="55"/>
        <v>-20.591948379856916</v>
      </c>
      <c r="AK350" s="16">
        <v>52.43608743979252</v>
      </c>
    </row>
    <row r="351" spans="1:37" s="38" customFormat="1" ht="15" customHeight="1">
      <c r="A351" s="36" t="s">
        <v>114</v>
      </c>
      <c r="B351" s="36" t="s">
        <v>52</v>
      </c>
      <c r="C351" s="37">
        <v>1307.2</v>
      </c>
      <c r="D351" s="37">
        <v>562.4</v>
      </c>
      <c r="E351" s="14">
        <v>20628</v>
      </c>
      <c r="F351" s="14">
        <v>17750</v>
      </c>
      <c r="G351" s="16">
        <f t="shared" si="48"/>
        <v>-13.95191002520846</v>
      </c>
      <c r="H351" s="16">
        <v>13.578641370869033</v>
      </c>
      <c r="I351" s="14">
        <v>917</v>
      </c>
      <c r="J351" s="14">
        <v>931</v>
      </c>
      <c r="K351" s="16">
        <f t="shared" si="49"/>
        <v>1.526717557251911</v>
      </c>
      <c r="L351" s="14">
        <v>0.7122093023255813</v>
      </c>
      <c r="M351" s="14">
        <v>1184</v>
      </c>
      <c r="N351" s="14">
        <v>1015</v>
      </c>
      <c r="O351" s="16">
        <f t="shared" si="50"/>
        <v>-14.273648648648651</v>
      </c>
      <c r="P351" s="16">
        <v>0.776468788249694</v>
      </c>
      <c r="Q351" s="14">
        <v>8693</v>
      </c>
      <c r="R351" s="14">
        <v>7279</v>
      </c>
      <c r="S351" s="16">
        <f t="shared" si="51"/>
        <v>-16.265961118141036</v>
      </c>
      <c r="T351" s="15">
        <v>5.568390452876377</v>
      </c>
      <c r="U351" s="15">
        <v>12.942745376955903</v>
      </c>
      <c r="V351" s="14">
        <v>5570</v>
      </c>
      <c r="W351" s="14">
        <v>4025</v>
      </c>
      <c r="X351" s="16">
        <f t="shared" si="52"/>
        <v>-27.737881508079</v>
      </c>
      <c r="Y351" s="15">
        <v>3.0791003671970625</v>
      </c>
      <c r="Z351" s="14">
        <v>12974</v>
      </c>
      <c r="AA351" s="14">
        <v>10760</v>
      </c>
      <c r="AB351" s="16">
        <f t="shared" si="53"/>
        <v>-17.064899028826886</v>
      </c>
      <c r="AC351" s="15">
        <v>8.231334149326806</v>
      </c>
      <c r="AD351" s="14">
        <v>2143</v>
      </c>
      <c r="AE351" s="14">
        <v>1475</v>
      </c>
      <c r="AF351" s="16">
        <f t="shared" si="54"/>
        <v>-31.17125524965002</v>
      </c>
      <c r="AG351" s="16">
        <v>1.1283659730722153</v>
      </c>
      <c r="AH351" s="14">
        <v>79520</v>
      </c>
      <c r="AI351" s="14">
        <v>65263</v>
      </c>
      <c r="AJ351" s="16">
        <f t="shared" si="55"/>
        <v>-17.928822937625753</v>
      </c>
      <c r="AK351" s="16">
        <v>49.92579559363525</v>
      </c>
    </row>
    <row r="352" spans="1:37" s="38" customFormat="1" ht="15" customHeight="1">
      <c r="A352" s="36"/>
      <c r="B352" s="36"/>
      <c r="C352" s="37"/>
      <c r="D352" s="37"/>
      <c r="E352" s="14"/>
      <c r="F352" s="14"/>
      <c r="G352" s="16"/>
      <c r="H352" s="16"/>
      <c r="I352" s="14"/>
      <c r="J352" s="14"/>
      <c r="K352" s="16"/>
      <c r="L352" s="14"/>
      <c r="M352" s="14"/>
      <c r="N352" s="14"/>
      <c r="O352" s="16"/>
      <c r="P352" s="16"/>
      <c r="Q352" s="14"/>
      <c r="R352" s="14"/>
      <c r="S352" s="16"/>
      <c r="T352" s="15"/>
      <c r="U352" s="15"/>
      <c r="V352" s="14"/>
      <c r="W352" s="14"/>
      <c r="X352" s="16"/>
      <c r="Y352" s="15"/>
      <c r="Z352" s="14"/>
      <c r="AA352" s="14"/>
      <c r="AB352" s="16"/>
      <c r="AC352" s="15"/>
      <c r="AD352" s="14"/>
      <c r="AE352" s="14"/>
      <c r="AF352" s="16"/>
      <c r="AG352" s="16"/>
      <c r="AH352" s="39"/>
      <c r="AI352" s="39"/>
      <c r="AJ352" s="16"/>
      <c r="AK352" s="16"/>
    </row>
    <row r="353" spans="1:37" s="38" customFormat="1" ht="15" customHeight="1">
      <c r="A353" s="36" t="s">
        <v>119</v>
      </c>
      <c r="B353" s="36" t="s">
        <v>120</v>
      </c>
      <c r="C353" s="37">
        <v>94.3</v>
      </c>
      <c r="D353" s="37">
        <v>39.9</v>
      </c>
      <c r="E353" s="14">
        <v>1929</v>
      </c>
      <c r="F353" s="14">
        <v>1889</v>
      </c>
      <c r="G353" s="16">
        <f t="shared" si="48"/>
        <v>-2.07361327112493</v>
      </c>
      <c r="H353" s="16">
        <v>20.031813361611878</v>
      </c>
      <c r="I353" s="14">
        <v>71</v>
      </c>
      <c r="J353" s="14">
        <v>115</v>
      </c>
      <c r="K353" s="16">
        <f t="shared" si="49"/>
        <v>61.9718309859155</v>
      </c>
      <c r="L353" s="14">
        <v>1.2195121951219512</v>
      </c>
      <c r="M353" s="14">
        <v>50</v>
      </c>
      <c r="N353" s="14">
        <v>57</v>
      </c>
      <c r="O353" s="16">
        <f t="shared" si="50"/>
        <v>13.99999999999999</v>
      </c>
      <c r="P353" s="16">
        <v>0.6044538706256628</v>
      </c>
      <c r="Q353" s="14">
        <v>318</v>
      </c>
      <c r="R353" s="14">
        <v>377</v>
      </c>
      <c r="S353" s="16">
        <f t="shared" si="51"/>
        <v>18.553459119496864</v>
      </c>
      <c r="T353" s="15">
        <v>3.997879109225875</v>
      </c>
      <c r="U353" s="15">
        <v>9.448621553884712</v>
      </c>
      <c r="V353" s="14">
        <v>205</v>
      </c>
      <c r="W353" s="14">
        <v>153</v>
      </c>
      <c r="X353" s="16">
        <f t="shared" si="52"/>
        <v>-25.365853658536587</v>
      </c>
      <c r="Y353" s="15">
        <v>1.6224814422057265</v>
      </c>
      <c r="Z353" s="14">
        <v>424</v>
      </c>
      <c r="AA353" s="14">
        <v>435</v>
      </c>
      <c r="AB353" s="16">
        <f t="shared" si="53"/>
        <v>2.594339622641506</v>
      </c>
      <c r="AC353" s="15">
        <v>4.612937433722164</v>
      </c>
      <c r="AD353" s="14">
        <v>49</v>
      </c>
      <c r="AE353" s="14">
        <v>36</v>
      </c>
      <c r="AF353" s="16" t="str">
        <f t="shared" si="54"/>
        <v>-</v>
      </c>
      <c r="AG353" s="16">
        <v>0.38176033934252385</v>
      </c>
      <c r="AH353" s="18">
        <v>4169</v>
      </c>
      <c r="AI353" s="18">
        <v>4045</v>
      </c>
      <c r="AJ353" s="16">
        <f t="shared" si="55"/>
        <v>-2.974334372751264</v>
      </c>
      <c r="AK353" s="16">
        <v>42.895015906680804</v>
      </c>
    </row>
    <row r="354" spans="1:37" s="38" customFormat="1" ht="15" customHeight="1">
      <c r="A354" s="36" t="s">
        <v>119</v>
      </c>
      <c r="B354" s="36" t="s">
        <v>121</v>
      </c>
      <c r="C354" s="37">
        <v>108.2</v>
      </c>
      <c r="D354" s="37">
        <v>46.4</v>
      </c>
      <c r="E354" s="14">
        <v>1764</v>
      </c>
      <c r="F354" s="14">
        <v>1825</v>
      </c>
      <c r="G354" s="16">
        <f t="shared" si="48"/>
        <v>3.458049886621306</v>
      </c>
      <c r="H354" s="16">
        <v>16.866913123844732</v>
      </c>
      <c r="I354" s="14">
        <v>100</v>
      </c>
      <c r="J354" s="14">
        <v>108</v>
      </c>
      <c r="K354" s="16">
        <f t="shared" si="49"/>
        <v>8.000000000000007</v>
      </c>
      <c r="L354" s="14">
        <v>0.9981515711645101</v>
      </c>
      <c r="M354" s="14">
        <v>79</v>
      </c>
      <c r="N354" s="14">
        <v>70</v>
      </c>
      <c r="O354" s="16">
        <f t="shared" si="50"/>
        <v>-11.392405063291145</v>
      </c>
      <c r="P354" s="16">
        <v>0.6469500924214417</v>
      </c>
      <c r="Q354" s="14">
        <v>358</v>
      </c>
      <c r="R354" s="14">
        <v>368</v>
      </c>
      <c r="S354" s="16">
        <f t="shared" si="51"/>
        <v>2.7932960893854775</v>
      </c>
      <c r="T354" s="15">
        <v>3.401109057301294</v>
      </c>
      <c r="U354" s="15">
        <v>7.931034482758621</v>
      </c>
      <c r="V354" s="14">
        <v>224</v>
      </c>
      <c r="W354" s="14">
        <v>160</v>
      </c>
      <c r="X354" s="16">
        <f t="shared" si="52"/>
        <v>-28.57142857142857</v>
      </c>
      <c r="Y354" s="15">
        <v>1.478743068391867</v>
      </c>
      <c r="Z354" s="14">
        <v>624</v>
      </c>
      <c r="AA354" s="14">
        <v>428</v>
      </c>
      <c r="AB354" s="16">
        <f t="shared" si="53"/>
        <v>-31.41025641025641</v>
      </c>
      <c r="AC354" s="15">
        <v>3.955637707948244</v>
      </c>
      <c r="AD354" s="14">
        <v>105</v>
      </c>
      <c r="AE354" s="14">
        <v>61</v>
      </c>
      <c r="AF354" s="16">
        <f t="shared" si="54"/>
        <v>-41.9047619047619</v>
      </c>
      <c r="AG354" s="16">
        <v>0.5637707948243993</v>
      </c>
      <c r="AH354" s="18">
        <v>4689</v>
      </c>
      <c r="AI354" s="18">
        <v>4203</v>
      </c>
      <c r="AJ354" s="16">
        <f t="shared" si="55"/>
        <v>-10.364683301343568</v>
      </c>
      <c r="AK354" s="16">
        <v>38.84473197781885</v>
      </c>
    </row>
    <row r="355" spans="1:37" s="38" customFormat="1" ht="15" customHeight="1">
      <c r="A355" s="36" t="s">
        <v>119</v>
      </c>
      <c r="B355" s="36" t="s">
        <v>122</v>
      </c>
      <c r="C355" s="37">
        <v>98</v>
      </c>
      <c r="D355" s="37">
        <v>40.7</v>
      </c>
      <c r="E355" s="14">
        <v>1182</v>
      </c>
      <c r="F355" s="14">
        <v>1096</v>
      </c>
      <c r="G355" s="16">
        <f t="shared" si="48"/>
        <v>-7.275803722504226</v>
      </c>
      <c r="H355" s="16">
        <v>11.183673469387756</v>
      </c>
      <c r="I355" s="14">
        <v>69</v>
      </c>
      <c r="J355" s="14">
        <v>60</v>
      </c>
      <c r="K355" s="16">
        <f t="shared" si="49"/>
        <v>-13.043478260869568</v>
      </c>
      <c r="L355" s="14">
        <v>0.6122448979591837</v>
      </c>
      <c r="M355" s="14">
        <v>56</v>
      </c>
      <c r="N355" s="14">
        <v>40</v>
      </c>
      <c r="O355" s="16">
        <f t="shared" si="50"/>
        <v>-28.57142857142857</v>
      </c>
      <c r="P355" s="16">
        <v>0.40816326530612246</v>
      </c>
      <c r="Q355" s="14">
        <v>282</v>
      </c>
      <c r="R355" s="14">
        <v>297</v>
      </c>
      <c r="S355" s="16">
        <f t="shared" si="51"/>
        <v>5.319148936170204</v>
      </c>
      <c r="T355" s="15">
        <v>3.0306122448979593</v>
      </c>
      <c r="U355" s="15">
        <v>7.2972972972972965</v>
      </c>
      <c r="V355" s="14">
        <v>195</v>
      </c>
      <c r="W355" s="14">
        <v>114</v>
      </c>
      <c r="X355" s="16">
        <f t="shared" si="52"/>
        <v>-41.53846153846153</v>
      </c>
      <c r="Y355" s="15">
        <v>1.163265306122449</v>
      </c>
      <c r="Z355" s="14">
        <v>549</v>
      </c>
      <c r="AA355" s="14">
        <v>387</v>
      </c>
      <c r="AB355" s="16">
        <f t="shared" si="53"/>
        <v>-29.508196721311474</v>
      </c>
      <c r="AC355" s="15">
        <v>3.9489795918367347</v>
      </c>
      <c r="AD355" s="14">
        <v>74</v>
      </c>
      <c r="AE355" s="14">
        <v>58</v>
      </c>
      <c r="AF355" s="16">
        <f t="shared" si="54"/>
        <v>-21.62162162162162</v>
      </c>
      <c r="AG355" s="16">
        <v>0.5918367346938775</v>
      </c>
      <c r="AH355" s="18">
        <v>3315</v>
      </c>
      <c r="AI355" s="18">
        <v>2731</v>
      </c>
      <c r="AJ355" s="16">
        <f t="shared" si="55"/>
        <v>-17.616892911010563</v>
      </c>
      <c r="AK355" s="16">
        <v>27.867346938775512</v>
      </c>
    </row>
    <row r="356" spans="1:37" s="38" customFormat="1" ht="15" customHeight="1">
      <c r="A356" s="36" t="s">
        <v>119</v>
      </c>
      <c r="B356" s="36" t="s">
        <v>123</v>
      </c>
      <c r="C356" s="37">
        <v>124.2</v>
      </c>
      <c r="D356" s="37">
        <v>53.3</v>
      </c>
      <c r="E356" s="14">
        <v>2162</v>
      </c>
      <c r="F356" s="14">
        <v>2203</v>
      </c>
      <c r="G356" s="16">
        <f t="shared" si="48"/>
        <v>1.8963922294171986</v>
      </c>
      <c r="H356" s="16">
        <v>17.737520128824475</v>
      </c>
      <c r="I356" s="14">
        <v>149</v>
      </c>
      <c r="J356" s="14">
        <v>122</v>
      </c>
      <c r="K356" s="16">
        <f t="shared" si="49"/>
        <v>-18.120805369127513</v>
      </c>
      <c r="L356" s="14">
        <v>0.9822866344605475</v>
      </c>
      <c r="M356" s="14">
        <v>57</v>
      </c>
      <c r="N356" s="14">
        <v>48</v>
      </c>
      <c r="O356" s="16">
        <f t="shared" si="50"/>
        <v>-15.789473684210531</v>
      </c>
      <c r="P356" s="16">
        <v>0.3864734299516908</v>
      </c>
      <c r="Q356" s="14">
        <v>437</v>
      </c>
      <c r="R356" s="14">
        <v>342</v>
      </c>
      <c r="S356" s="16">
        <f t="shared" si="51"/>
        <v>-21.739130434782606</v>
      </c>
      <c r="T356" s="15">
        <v>2.753623188405797</v>
      </c>
      <c r="U356" s="15">
        <v>6.416510318949344</v>
      </c>
      <c r="V356" s="14">
        <v>237</v>
      </c>
      <c r="W356" s="14">
        <v>196</v>
      </c>
      <c r="X356" s="16">
        <f t="shared" si="52"/>
        <v>-17.29957805907173</v>
      </c>
      <c r="Y356" s="15">
        <v>1.578099838969404</v>
      </c>
      <c r="Z356" s="14">
        <v>691</v>
      </c>
      <c r="AA356" s="14">
        <v>407</v>
      </c>
      <c r="AB356" s="16">
        <f t="shared" si="53"/>
        <v>-41.09985528219971</v>
      </c>
      <c r="AC356" s="15">
        <v>3.2769726247987117</v>
      </c>
      <c r="AD356" s="14">
        <v>92</v>
      </c>
      <c r="AE356" s="14">
        <v>77</v>
      </c>
      <c r="AF356" s="16">
        <f t="shared" si="54"/>
        <v>-16.30434782608695</v>
      </c>
      <c r="AG356" s="16">
        <v>0.6199677938808373</v>
      </c>
      <c r="AH356" s="18">
        <v>5469</v>
      </c>
      <c r="AI356" s="18">
        <v>4863</v>
      </c>
      <c r="AJ356" s="16">
        <f t="shared" si="55"/>
        <v>-11.08063631376851</v>
      </c>
      <c r="AK356" s="16">
        <v>39.15458937198068</v>
      </c>
    </row>
    <row r="357" spans="1:37" s="38" customFormat="1" ht="15" customHeight="1">
      <c r="A357" s="36" t="s">
        <v>119</v>
      </c>
      <c r="B357" s="36" t="s">
        <v>124</v>
      </c>
      <c r="C357" s="37">
        <v>106.4</v>
      </c>
      <c r="D357" s="37">
        <v>43.8</v>
      </c>
      <c r="E357" s="14">
        <v>1074</v>
      </c>
      <c r="F357" s="14">
        <v>982</v>
      </c>
      <c r="G357" s="16">
        <f t="shared" si="48"/>
        <v>-8.566108007448792</v>
      </c>
      <c r="H357" s="16">
        <v>9.229323308270676</v>
      </c>
      <c r="I357" s="14">
        <v>56</v>
      </c>
      <c r="J357" s="14">
        <v>44</v>
      </c>
      <c r="K357" s="16">
        <f t="shared" si="49"/>
        <v>-21.42857142857143</v>
      </c>
      <c r="L357" s="14">
        <v>0.41353383458646614</v>
      </c>
      <c r="M357" s="14">
        <v>54</v>
      </c>
      <c r="N357" s="14">
        <v>44</v>
      </c>
      <c r="O357" s="16">
        <f t="shared" si="50"/>
        <v>-18.518518518518523</v>
      </c>
      <c r="P357" s="16">
        <v>0.41353383458646614</v>
      </c>
      <c r="Q357" s="14">
        <v>357</v>
      </c>
      <c r="R357" s="14">
        <v>386</v>
      </c>
      <c r="S357" s="16">
        <f t="shared" si="51"/>
        <v>8.12324929971988</v>
      </c>
      <c r="T357" s="15">
        <v>3.6278195488721803</v>
      </c>
      <c r="U357" s="15">
        <v>8.812785388127855</v>
      </c>
      <c r="V357" s="14">
        <v>236</v>
      </c>
      <c r="W357" s="14">
        <v>160</v>
      </c>
      <c r="X357" s="16">
        <f t="shared" si="52"/>
        <v>-32.20338983050848</v>
      </c>
      <c r="Y357" s="15">
        <v>1.5037593984962405</v>
      </c>
      <c r="Z357" s="14">
        <v>591</v>
      </c>
      <c r="AA357" s="14">
        <v>509</v>
      </c>
      <c r="AB357" s="16">
        <f t="shared" si="53"/>
        <v>-13.874788494077839</v>
      </c>
      <c r="AC357" s="15">
        <v>4.783834586466165</v>
      </c>
      <c r="AD357" s="14">
        <v>63</v>
      </c>
      <c r="AE357" s="14">
        <v>56</v>
      </c>
      <c r="AF357" s="16">
        <f t="shared" si="54"/>
        <v>-11.111111111111116</v>
      </c>
      <c r="AG357" s="16">
        <v>0.5263157894736842</v>
      </c>
      <c r="AH357" s="18">
        <v>3345</v>
      </c>
      <c r="AI357" s="18">
        <v>2977</v>
      </c>
      <c r="AJ357" s="16">
        <f t="shared" si="55"/>
        <v>-11.001494768310916</v>
      </c>
      <c r="AK357" s="16">
        <v>27.979323308270676</v>
      </c>
    </row>
    <row r="358" spans="1:37" s="38" customFormat="1" ht="15" customHeight="1">
      <c r="A358" s="36" t="s">
        <v>119</v>
      </c>
      <c r="B358" s="36" t="s">
        <v>125</v>
      </c>
      <c r="C358" s="37">
        <v>125.2</v>
      </c>
      <c r="D358" s="37">
        <v>53.6</v>
      </c>
      <c r="E358" s="14">
        <v>2009</v>
      </c>
      <c r="F358" s="14">
        <v>2044</v>
      </c>
      <c r="G358" s="16">
        <f t="shared" si="48"/>
        <v>1.7421602787456525</v>
      </c>
      <c r="H358" s="16">
        <v>16.3258785942492</v>
      </c>
      <c r="I358" s="14">
        <v>82</v>
      </c>
      <c r="J358" s="14">
        <v>89</v>
      </c>
      <c r="K358" s="16">
        <f t="shared" si="49"/>
        <v>8.536585365853666</v>
      </c>
      <c r="L358" s="14">
        <v>0.7108626198083067</v>
      </c>
      <c r="M358" s="14">
        <v>58</v>
      </c>
      <c r="N358" s="14">
        <v>41</v>
      </c>
      <c r="O358" s="16">
        <f t="shared" si="50"/>
        <v>-29.31034482758621</v>
      </c>
      <c r="P358" s="16">
        <v>0.3274760383386581</v>
      </c>
      <c r="Q358" s="14">
        <v>278</v>
      </c>
      <c r="R358" s="14">
        <v>230</v>
      </c>
      <c r="S358" s="16">
        <f t="shared" si="51"/>
        <v>-17.266187050359715</v>
      </c>
      <c r="T358" s="15">
        <v>1.8370607028753994</v>
      </c>
      <c r="U358" s="15">
        <v>4.291044776119403</v>
      </c>
      <c r="V358" s="14">
        <v>174</v>
      </c>
      <c r="W358" s="14">
        <v>120</v>
      </c>
      <c r="X358" s="16">
        <f t="shared" si="52"/>
        <v>-31.034482758620683</v>
      </c>
      <c r="Y358" s="15">
        <v>0.9584664536741214</v>
      </c>
      <c r="Z358" s="14">
        <v>527</v>
      </c>
      <c r="AA358" s="14">
        <v>358</v>
      </c>
      <c r="AB358" s="16">
        <f t="shared" si="53"/>
        <v>-32.06831119544592</v>
      </c>
      <c r="AC358" s="15">
        <v>2.8594249201277955</v>
      </c>
      <c r="AD358" s="14">
        <v>69</v>
      </c>
      <c r="AE358" s="14">
        <v>57</v>
      </c>
      <c r="AF358" s="16">
        <f t="shared" si="54"/>
        <v>-17.391304347826086</v>
      </c>
      <c r="AG358" s="16">
        <v>0.45527156549520764</v>
      </c>
      <c r="AH358" s="18">
        <v>4601</v>
      </c>
      <c r="AI358" s="18">
        <v>4248</v>
      </c>
      <c r="AJ358" s="16">
        <f t="shared" si="55"/>
        <v>-7.672245164094759</v>
      </c>
      <c r="AK358" s="16">
        <v>33.9297124600639</v>
      </c>
    </row>
    <row r="359" spans="1:37" s="38" customFormat="1" ht="15" customHeight="1">
      <c r="A359" s="36" t="s">
        <v>119</v>
      </c>
      <c r="B359" s="36" t="s">
        <v>126</v>
      </c>
      <c r="C359" s="37">
        <v>95.3</v>
      </c>
      <c r="D359" s="37">
        <v>40.7</v>
      </c>
      <c r="E359" s="14">
        <v>1264</v>
      </c>
      <c r="F359" s="14">
        <v>1130</v>
      </c>
      <c r="G359" s="16">
        <f t="shared" si="48"/>
        <v>-10.60126582278481</v>
      </c>
      <c r="H359" s="16">
        <v>11.85729275970619</v>
      </c>
      <c r="I359" s="14">
        <v>53</v>
      </c>
      <c r="J359" s="14">
        <v>51</v>
      </c>
      <c r="K359" s="16">
        <f t="shared" si="49"/>
        <v>-3.7735849056603765</v>
      </c>
      <c r="L359" s="14">
        <v>0.5351521511017838</v>
      </c>
      <c r="M359" s="14">
        <v>15</v>
      </c>
      <c r="N359" s="14">
        <v>20</v>
      </c>
      <c r="O359" s="16" t="str">
        <f t="shared" si="50"/>
        <v>-</v>
      </c>
      <c r="P359" s="16">
        <v>0.2098635886673662</v>
      </c>
      <c r="Q359" s="14">
        <v>203</v>
      </c>
      <c r="R359" s="14">
        <v>120</v>
      </c>
      <c r="S359" s="16">
        <f t="shared" si="51"/>
        <v>-40.88669950738916</v>
      </c>
      <c r="T359" s="15">
        <v>1.2591815320041972</v>
      </c>
      <c r="U359" s="15">
        <v>2.9484029484029484</v>
      </c>
      <c r="V359" s="14">
        <v>191</v>
      </c>
      <c r="W359" s="14">
        <v>98</v>
      </c>
      <c r="X359" s="16">
        <f t="shared" si="52"/>
        <v>-48.69109947643979</v>
      </c>
      <c r="Y359" s="15">
        <v>1.0283315844700944</v>
      </c>
      <c r="Z359" s="14">
        <v>422</v>
      </c>
      <c r="AA359" s="14">
        <v>358</v>
      </c>
      <c r="AB359" s="16">
        <f t="shared" si="53"/>
        <v>-15.165876777251185</v>
      </c>
      <c r="AC359" s="15">
        <v>3.7565582371458555</v>
      </c>
      <c r="AD359" s="14">
        <v>73</v>
      </c>
      <c r="AE359" s="14">
        <v>69</v>
      </c>
      <c r="AF359" s="16">
        <f t="shared" si="54"/>
        <v>-5.47945205479452</v>
      </c>
      <c r="AG359" s="16">
        <v>0.7240293809024134</v>
      </c>
      <c r="AH359" s="18">
        <v>3192</v>
      </c>
      <c r="AI359" s="18">
        <v>2798</v>
      </c>
      <c r="AJ359" s="16">
        <f t="shared" si="55"/>
        <v>-12.343358395989979</v>
      </c>
      <c r="AK359" s="16">
        <v>29.359916054564533</v>
      </c>
    </row>
    <row r="360" spans="1:37" s="38" customFormat="1" ht="15" customHeight="1">
      <c r="A360" s="36" t="s">
        <v>119</v>
      </c>
      <c r="B360" s="36" t="s">
        <v>127</v>
      </c>
      <c r="C360" s="37">
        <v>239.3</v>
      </c>
      <c r="D360" s="37">
        <v>106.2</v>
      </c>
      <c r="E360" s="14">
        <v>6649</v>
      </c>
      <c r="F360" s="14">
        <v>6980</v>
      </c>
      <c r="G360" s="16">
        <f t="shared" si="48"/>
        <v>4.9781922093547815</v>
      </c>
      <c r="H360" s="16">
        <v>29.168407856247388</v>
      </c>
      <c r="I360" s="14">
        <v>395</v>
      </c>
      <c r="J360" s="14">
        <v>361</v>
      </c>
      <c r="K360" s="16">
        <f t="shared" si="49"/>
        <v>-8.607594936708862</v>
      </c>
      <c r="L360" s="14">
        <v>1.50856665273715</v>
      </c>
      <c r="M360" s="14">
        <v>368</v>
      </c>
      <c r="N360" s="14">
        <v>310</v>
      </c>
      <c r="O360" s="16">
        <f t="shared" si="50"/>
        <v>-15.760869565217394</v>
      </c>
      <c r="P360" s="16">
        <v>1.2954450480568325</v>
      </c>
      <c r="Q360" s="14">
        <v>1635</v>
      </c>
      <c r="R360" s="14">
        <v>1336</v>
      </c>
      <c r="S360" s="16">
        <f t="shared" si="51"/>
        <v>-18.287461773700308</v>
      </c>
      <c r="T360" s="15">
        <v>5.582950271625574</v>
      </c>
      <c r="U360" s="15">
        <v>12.580037664783427</v>
      </c>
      <c r="V360" s="14">
        <v>827</v>
      </c>
      <c r="W360" s="14">
        <v>589</v>
      </c>
      <c r="X360" s="16">
        <f t="shared" si="52"/>
        <v>-28.778718258766624</v>
      </c>
      <c r="Y360" s="15">
        <v>2.4613455913079814</v>
      </c>
      <c r="Z360" s="14">
        <v>2059</v>
      </c>
      <c r="AA360" s="14">
        <v>1303</v>
      </c>
      <c r="AB360" s="16">
        <f t="shared" si="53"/>
        <v>-36.716852841185045</v>
      </c>
      <c r="AC360" s="15">
        <v>5.4450480568324275</v>
      </c>
      <c r="AD360" s="14">
        <v>433</v>
      </c>
      <c r="AE360" s="14">
        <v>307</v>
      </c>
      <c r="AF360" s="16">
        <f t="shared" si="54"/>
        <v>-29.099307159353348</v>
      </c>
      <c r="AG360" s="16">
        <v>1.2829084830756372</v>
      </c>
      <c r="AH360" s="18">
        <v>17908</v>
      </c>
      <c r="AI360" s="18">
        <v>15684</v>
      </c>
      <c r="AJ360" s="16">
        <f t="shared" si="55"/>
        <v>-12.41903060084878</v>
      </c>
      <c r="AK360" s="16">
        <v>65.54116172168825</v>
      </c>
    </row>
    <row r="361" spans="1:37" s="38" customFormat="1" ht="15" customHeight="1">
      <c r="A361" s="36" t="s">
        <v>119</v>
      </c>
      <c r="B361" s="36" t="s">
        <v>128</v>
      </c>
      <c r="C361" s="37">
        <v>75.3</v>
      </c>
      <c r="D361" s="37">
        <v>31.4</v>
      </c>
      <c r="E361" s="14">
        <v>1746</v>
      </c>
      <c r="F361" s="14">
        <v>1599</v>
      </c>
      <c r="G361" s="16">
        <f t="shared" si="48"/>
        <v>-8.4192439862543</v>
      </c>
      <c r="H361" s="16">
        <v>21.235059760956176</v>
      </c>
      <c r="I361" s="14">
        <v>101</v>
      </c>
      <c r="J361" s="14">
        <v>107</v>
      </c>
      <c r="K361" s="16">
        <f t="shared" si="49"/>
        <v>5.940594059405946</v>
      </c>
      <c r="L361" s="14">
        <v>1.4209827357237717</v>
      </c>
      <c r="M361" s="14">
        <v>54</v>
      </c>
      <c r="N361" s="14">
        <v>73</v>
      </c>
      <c r="O361" s="16">
        <f t="shared" si="50"/>
        <v>35.18518518518518</v>
      </c>
      <c r="P361" s="16">
        <v>0.9694555112881806</v>
      </c>
      <c r="Q361" s="14">
        <v>387</v>
      </c>
      <c r="R361" s="14">
        <v>293</v>
      </c>
      <c r="S361" s="16">
        <f t="shared" si="51"/>
        <v>-24.289405684754517</v>
      </c>
      <c r="T361" s="15">
        <v>3.8911022576361223</v>
      </c>
      <c r="U361" s="15">
        <v>9.331210191082803</v>
      </c>
      <c r="V361" s="14">
        <v>194</v>
      </c>
      <c r="W361" s="14">
        <v>142</v>
      </c>
      <c r="X361" s="16">
        <f t="shared" si="52"/>
        <v>-26.80412371134021</v>
      </c>
      <c r="Y361" s="15">
        <v>1.8857901726427624</v>
      </c>
      <c r="Z361" s="14">
        <v>422</v>
      </c>
      <c r="AA361" s="14">
        <v>309</v>
      </c>
      <c r="AB361" s="16">
        <f t="shared" si="53"/>
        <v>-26.777251184834128</v>
      </c>
      <c r="AC361" s="15">
        <v>4.103585657370518</v>
      </c>
      <c r="AD361" s="14">
        <v>106</v>
      </c>
      <c r="AE361" s="14">
        <v>69</v>
      </c>
      <c r="AF361" s="16">
        <f t="shared" si="54"/>
        <v>-34.905660377358494</v>
      </c>
      <c r="AG361" s="16">
        <v>0.9163346613545817</v>
      </c>
      <c r="AH361" s="18">
        <v>4229</v>
      </c>
      <c r="AI361" s="18">
        <v>3541</v>
      </c>
      <c r="AJ361" s="16">
        <f t="shared" si="55"/>
        <v>-16.26862142350437</v>
      </c>
      <c r="AK361" s="16">
        <v>47.02523240371846</v>
      </c>
    </row>
    <row r="362" spans="1:37" s="38" customFormat="1" ht="15" customHeight="1">
      <c r="A362" s="36" t="s">
        <v>119</v>
      </c>
      <c r="B362" s="36" t="s">
        <v>52</v>
      </c>
      <c r="C362" s="37">
        <v>1066.2</v>
      </c>
      <c r="D362" s="37">
        <v>456</v>
      </c>
      <c r="E362" s="14">
        <v>19779</v>
      </c>
      <c r="F362" s="14">
        <v>19748</v>
      </c>
      <c r="G362" s="16">
        <f t="shared" si="48"/>
        <v>-0.156731887355277</v>
      </c>
      <c r="H362" s="16">
        <v>18.521853310823484</v>
      </c>
      <c r="I362" s="14">
        <v>1076</v>
      </c>
      <c r="J362" s="14">
        <v>1057</v>
      </c>
      <c r="K362" s="16">
        <f t="shared" si="49"/>
        <v>-1.7657992565055736</v>
      </c>
      <c r="L362" s="14">
        <v>0.9913712249108985</v>
      </c>
      <c r="M362" s="14">
        <v>791</v>
      </c>
      <c r="N362" s="14">
        <v>703</v>
      </c>
      <c r="O362" s="16">
        <f t="shared" si="50"/>
        <v>-11.125158027812898</v>
      </c>
      <c r="P362" s="16">
        <v>0.6593509660476459</v>
      </c>
      <c r="Q362" s="14">
        <v>4255</v>
      </c>
      <c r="R362" s="14">
        <v>3749</v>
      </c>
      <c r="S362" s="16">
        <f t="shared" si="51"/>
        <v>-11.891891891891893</v>
      </c>
      <c r="T362" s="15">
        <v>3.516225848808854</v>
      </c>
      <c r="U362" s="15">
        <v>8.221491228070175</v>
      </c>
      <c r="V362" s="14">
        <v>2483</v>
      </c>
      <c r="W362" s="14">
        <v>1732</v>
      </c>
      <c r="X362" s="16">
        <f t="shared" si="52"/>
        <v>-30.24567055980668</v>
      </c>
      <c r="Y362" s="15">
        <v>1.624460701556931</v>
      </c>
      <c r="Z362" s="14">
        <v>6309</v>
      </c>
      <c r="AA362" s="14">
        <v>4494</v>
      </c>
      <c r="AB362" s="16">
        <f t="shared" si="53"/>
        <v>-28.768426058012363</v>
      </c>
      <c r="AC362" s="15">
        <v>4.2149690489589196</v>
      </c>
      <c r="AD362" s="14">
        <v>1064</v>
      </c>
      <c r="AE362" s="14">
        <v>790</v>
      </c>
      <c r="AF362" s="16">
        <f t="shared" si="54"/>
        <v>-25.751879699248125</v>
      </c>
      <c r="AG362" s="16">
        <v>0.7409491652598011</v>
      </c>
      <c r="AH362" s="14">
        <v>50917</v>
      </c>
      <c r="AI362" s="14">
        <v>45090</v>
      </c>
      <c r="AJ362" s="16">
        <f t="shared" si="55"/>
        <v>-11.444114932144467</v>
      </c>
      <c r="AK362" s="16">
        <v>42.290377039954976</v>
      </c>
    </row>
    <row r="363" spans="1:37" s="38" customFormat="1" ht="15" customHeight="1">
      <c r="A363" s="36"/>
      <c r="B363" s="36"/>
      <c r="C363" s="37"/>
      <c r="D363" s="37"/>
      <c r="E363" s="14"/>
      <c r="F363" s="14"/>
      <c r="G363" s="16"/>
      <c r="H363" s="16"/>
      <c r="I363" s="14"/>
      <c r="J363" s="14"/>
      <c r="K363" s="16"/>
      <c r="L363" s="14"/>
      <c r="M363" s="14"/>
      <c r="N363" s="14"/>
      <c r="O363" s="16"/>
      <c r="P363" s="16"/>
      <c r="Q363" s="14"/>
      <c r="R363" s="14"/>
      <c r="S363" s="16"/>
      <c r="T363" s="15"/>
      <c r="U363" s="15"/>
      <c r="V363" s="14"/>
      <c r="W363" s="14"/>
      <c r="X363" s="16"/>
      <c r="Y363" s="15"/>
      <c r="Z363" s="14"/>
      <c r="AA363" s="14"/>
      <c r="AB363" s="16"/>
      <c r="AC363" s="15"/>
      <c r="AD363" s="14"/>
      <c r="AE363" s="14"/>
      <c r="AF363" s="16"/>
      <c r="AG363" s="16"/>
      <c r="AH363" s="39"/>
      <c r="AI363" s="39"/>
      <c r="AJ363" s="16"/>
      <c r="AK363" s="16"/>
    </row>
    <row r="364" spans="1:37" s="38" customFormat="1" ht="15" customHeight="1">
      <c r="A364" s="36" t="s">
        <v>129</v>
      </c>
      <c r="B364" s="36" t="s">
        <v>130</v>
      </c>
      <c r="C364" s="37">
        <v>86</v>
      </c>
      <c r="D364" s="37">
        <v>37.8</v>
      </c>
      <c r="E364" s="14">
        <v>751</v>
      </c>
      <c r="F364" s="14">
        <v>730</v>
      </c>
      <c r="G364" s="16">
        <f t="shared" si="48"/>
        <v>-2.79627163781625</v>
      </c>
      <c r="H364" s="16">
        <v>8.488372093023257</v>
      </c>
      <c r="I364" s="14">
        <v>57</v>
      </c>
      <c r="J364" s="14">
        <v>38</v>
      </c>
      <c r="K364" s="16">
        <f t="shared" si="49"/>
        <v>-33.333333333333336</v>
      </c>
      <c r="L364" s="14">
        <v>0.4418604651162791</v>
      </c>
      <c r="M364" s="14">
        <v>8</v>
      </c>
      <c r="N364" s="14">
        <v>21</v>
      </c>
      <c r="O364" s="16" t="str">
        <f t="shared" si="50"/>
        <v>-</v>
      </c>
      <c r="P364" s="16">
        <v>0.2441860465116279</v>
      </c>
      <c r="Q364" s="14">
        <v>113</v>
      </c>
      <c r="R364" s="14">
        <v>160</v>
      </c>
      <c r="S364" s="16">
        <f t="shared" si="51"/>
        <v>41.5929203539823</v>
      </c>
      <c r="T364" s="15">
        <v>1.8604651162790697</v>
      </c>
      <c r="U364" s="15">
        <v>4.2328042328042335</v>
      </c>
      <c r="V364" s="14">
        <v>65</v>
      </c>
      <c r="W364" s="14">
        <v>74</v>
      </c>
      <c r="X364" s="16">
        <f t="shared" si="52"/>
        <v>13.846153846153841</v>
      </c>
      <c r="Y364" s="15">
        <v>0.8604651162790697</v>
      </c>
      <c r="Z364" s="14">
        <v>426</v>
      </c>
      <c r="AA364" s="14">
        <v>386</v>
      </c>
      <c r="AB364" s="16">
        <f t="shared" si="53"/>
        <v>-9.38967136150235</v>
      </c>
      <c r="AC364" s="15">
        <v>4.488372093023256</v>
      </c>
      <c r="AD364" s="14">
        <v>30</v>
      </c>
      <c r="AE364" s="14">
        <v>23</v>
      </c>
      <c r="AF364" s="16" t="str">
        <f t="shared" si="54"/>
        <v>-</v>
      </c>
      <c r="AG364" s="16">
        <v>0.26744186046511625</v>
      </c>
      <c r="AH364" s="18">
        <v>2393</v>
      </c>
      <c r="AI364" s="18">
        <v>2377</v>
      </c>
      <c r="AJ364" s="16">
        <f t="shared" si="55"/>
        <v>-0.6686167989970793</v>
      </c>
      <c r="AK364" s="16">
        <v>27.63953488372093</v>
      </c>
    </row>
    <row r="365" spans="1:37" s="38" customFormat="1" ht="15" customHeight="1">
      <c r="A365" s="36" t="s">
        <v>129</v>
      </c>
      <c r="B365" s="36" t="s">
        <v>131</v>
      </c>
      <c r="C365" s="37">
        <v>125.4</v>
      </c>
      <c r="D365" s="37">
        <v>54.7</v>
      </c>
      <c r="E365" s="14">
        <v>2931</v>
      </c>
      <c r="F365" s="14">
        <v>3445</v>
      </c>
      <c r="G365" s="16">
        <f t="shared" si="48"/>
        <v>17.536676902081204</v>
      </c>
      <c r="H365" s="16">
        <v>27.472089314194577</v>
      </c>
      <c r="I365" s="14">
        <v>215</v>
      </c>
      <c r="J365" s="14">
        <v>251</v>
      </c>
      <c r="K365" s="16">
        <f t="shared" si="49"/>
        <v>16.744186046511622</v>
      </c>
      <c r="L365" s="14">
        <v>2.0015948963317385</v>
      </c>
      <c r="M365" s="14">
        <v>153</v>
      </c>
      <c r="N365" s="14">
        <v>117</v>
      </c>
      <c r="O365" s="16">
        <f t="shared" si="50"/>
        <v>-23.529411764705888</v>
      </c>
      <c r="P365" s="16">
        <v>0.9330143540669856</v>
      </c>
      <c r="Q365" s="14">
        <v>505</v>
      </c>
      <c r="R365" s="14">
        <v>544</v>
      </c>
      <c r="S365" s="16">
        <f t="shared" si="51"/>
        <v>7.72277227722773</v>
      </c>
      <c r="T365" s="15">
        <v>4.3381180223285485</v>
      </c>
      <c r="U365" s="15">
        <v>9.945155393053016</v>
      </c>
      <c r="V365" s="14">
        <v>339</v>
      </c>
      <c r="W365" s="14">
        <v>269</v>
      </c>
      <c r="X365" s="16">
        <f t="shared" si="52"/>
        <v>-20.64896755162242</v>
      </c>
      <c r="Y365" s="15">
        <v>2.1451355661881975</v>
      </c>
      <c r="Z365" s="14">
        <v>1261</v>
      </c>
      <c r="AA365" s="14">
        <v>721</v>
      </c>
      <c r="AB365" s="16">
        <f t="shared" si="53"/>
        <v>-42.823156225218085</v>
      </c>
      <c r="AC365" s="15">
        <v>5.749601275917065</v>
      </c>
      <c r="AD365" s="14">
        <v>215</v>
      </c>
      <c r="AE365" s="14">
        <v>166</v>
      </c>
      <c r="AF365" s="16">
        <f t="shared" si="54"/>
        <v>-22.790697674418603</v>
      </c>
      <c r="AG365" s="16">
        <v>1.3237639553429026</v>
      </c>
      <c r="AH365" s="18">
        <v>8585</v>
      </c>
      <c r="AI365" s="18">
        <v>7466</v>
      </c>
      <c r="AJ365" s="16">
        <f t="shared" si="55"/>
        <v>-13.034362259755383</v>
      </c>
      <c r="AK365" s="16">
        <v>59.53748006379585</v>
      </c>
    </row>
    <row r="366" spans="1:37" s="38" customFormat="1" ht="15" customHeight="1">
      <c r="A366" s="36" t="s">
        <v>129</v>
      </c>
      <c r="B366" s="36" t="s">
        <v>132</v>
      </c>
      <c r="C366" s="37">
        <v>124.1</v>
      </c>
      <c r="D366" s="37">
        <v>55.1</v>
      </c>
      <c r="E366" s="14">
        <v>972</v>
      </c>
      <c r="F366" s="14">
        <v>1116</v>
      </c>
      <c r="G366" s="16">
        <f t="shared" si="48"/>
        <v>14.814814814814813</v>
      </c>
      <c r="H366" s="16">
        <v>8.992747784045125</v>
      </c>
      <c r="I366" s="14">
        <v>76</v>
      </c>
      <c r="J366" s="14">
        <v>86</v>
      </c>
      <c r="K366" s="16">
        <f t="shared" si="49"/>
        <v>13.157894736842103</v>
      </c>
      <c r="L366" s="14">
        <v>0.6929895245769541</v>
      </c>
      <c r="M366" s="14">
        <v>12</v>
      </c>
      <c r="N366" s="14">
        <v>15</v>
      </c>
      <c r="O366" s="16" t="str">
        <f t="shared" si="50"/>
        <v>-</v>
      </c>
      <c r="P366" s="16">
        <v>0.12087026591458502</v>
      </c>
      <c r="Q366" s="14">
        <v>144</v>
      </c>
      <c r="R366" s="14">
        <v>205</v>
      </c>
      <c r="S366" s="16">
        <f t="shared" si="51"/>
        <v>42.361111111111114</v>
      </c>
      <c r="T366" s="15">
        <v>1.6518936341659953</v>
      </c>
      <c r="U366" s="15">
        <v>3.720508166969147</v>
      </c>
      <c r="V366" s="14">
        <v>84</v>
      </c>
      <c r="W366" s="14">
        <v>113</v>
      </c>
      <c r="X366" s="16">
        <f t="shared" si="52"/>
        <v>34.52380952380953</v>
      </c>
      <c r="Y366" s="15">
        <v>0.9105560032232072</v>
      </c>
      <c r="Z366" s="14">
        <v>470</v>
      </c>
      <c r="AA366" s="14">
        <v>485</v>
      </c>
      <c r="AB366" s="16">
        <f t="shared" si="53"/>
        <v>3.1914893617021267</v>
      </c>
      <c r="AC366" s="15">
        <v>3.9081385979049155</v>
      </c>
      <c r="AD366" s="14">
        <v>32</v>
      </c>
      <c r="AE366" s="14">
        <v>32</v>
      </c>
      <c r="AF366" s="16" t="str">
        <f t="shared" si="54"/>
        <v>-</v>
      </c>
      <c r="AG366" s="16">
        <v>0.25785656728444806</v>
      </c>
      <c r="AH366" s="18">
        <v>3051</v>
      </c>
      <c r="AI366" s="18">
        <v>3417</v>
      </c>
      <c r="AJ366" s="16">
        <f t="shared" si="55"/>
        <v>11.996066863323506</v>
      </c>
      <c r="AK366" s="16">
        <v>27.53424657534247</v>
      </c>
    </row>
    <row r="367" spans="1:37" s="10" customFormat="1" ht="15" customHeight="1">
      <c r="A367" s="10" t="s">
        <v>129</v>
      </c>
      <c r="B367" s="10" t="s">
        <v>13</v>
      </c>
      <c r="C367" s="37">
        <v>257.3</v>
      </c>
      <c r="D367" s="37">
        <v>110.4</v>
      </c>
      <c r="E367" s="14">
        <v>3002</v>
      </c>
      <c r="F367" s="14">
        <v>3017</v>
      </c>
      <c r="G367" s="16">
        <f t="shared" si="48"/>
        <v>0.4996668887408351</v>
      </c>
      <c r="H367" s="16">
        <v>11.725612125923046</v>
      </c>
      <c r="I367" s="14">
        <v>187</v>
      </c>
      <c r="J367" s="14">
        <v>223</v>
      </c>
      <c r="K367" s="16">
        <f t="shared" si="49"/>
        <v>19.25133689839573</v>
      </c>
      <c r="L367" s="14">
        <v>0.8666925767586474</v>
      </c>
      <c r="M367" s="14">
        <v>48</v>
      </c>
      <c r="N367" s="14">
        <v>38</v>
      </c>
      <c r="O367" s="16" t="str">
        <f t="shared" si="50"/>
        <v>-</v>
      </c>
      <c r="P367" s="16">
        <v>0.14768752429071122</v>
      </c>
      <c r="Q367" s="14">
        <v>547</v>
      </c>
      <c r="R367" s="14">
        <v>515</v>
      </c>
      <c r="S367" s="16">
        <f t="shared" si="51"/>
        <v>-5.850091407678248</v>
      </c>
      <c r="T367" s="15">
        <v>2.0015546055188493</v>
      </c>
      <c r="U367" s="15">
        <v>4.664855072463768</v>
      </c>
      <c r="V367" s="14">
        <v>304</v>
      </c>
      <c r="W367" s="14">
        <v>252</v>
      </c>
      <c r="X367" s="16">
        <f t="shared" si="52"/>
        <v>-17.105263157894733</v>
      </c>
      <c r="Y367" s="15">
        <v>0.9794014768752428</v>
      </c>
      <c r="Z367" s="14">
        <v>1040</v>
      </c>
      <c r="AA367" s="14">
        <v>926</v>
      </c>
      <c r="AB367" s="16">
        <f t="shared" si="53"/>
        <v>-10.961538461538467</v>
      </c>
      <c r="AC367" s="15">
        <v>3.5989117761368052</v>
      </c>
      <c r="AD367" s="14">
        <v>102</v>
      </c>
      <c r="AE367" s="14">
        <v>92</v>
      </c>
      <c r="AF367" s="16">
        <f t="shared" si="54"/>
        <v>-9.80392156862745</v>
      </c>
      <c r="AG367" s="16">
        <v>0.3575592693354061</v>
      </c>
      <c r="AH367" s="18">
        <v>7653</v>
      </c>
      <c r="AI367" s="18">
        <v>7589</v>
      </c>
      <c r="AJ367" s="16">
        <f t="shared" si="55"/>
        <v>-0.836273356853523</v>
      </c>
      <c r="AK367" s="16">
        <v>29.494753206373883</v>
      </c>
    </row>
    <row r="368" spans="1:37" s="10" customFormat="1" ht="15" customHeight="1">
      <c r="A368" s="10" t="s">
        <v>129</v>
      </c>
      <c r="B368" s="10" t="s">
        <v>133</v>
      </c>
      <c r="C368" s="37">
        <v>117.9</v>
      </c>
      <c r="D368" s="37">
        <v>53</v>
      </c>
      <c r="E368" s="14">
        <v>1778</v>
      </c>
      <c r="F368" s="14">
        <v>1809</v>
      </c>
      <c r="G368" s="16">
        <f t="shared" si="48"/>
        <v>1.7435320584926917</v>
      </c>
      <c r="H368" s="16">
        <v>15.343511450381678</v>
      </c>
      <c r="I368" s="14">
        <v>143</v>
      </c>
      <c r="J368" s="14">
        <v>139</v>
      </c>
      <c r="K368" s="16">
        <f t="shared" si="49"/>
        <v>-2.7972027972028024</v>
      </c>
      <c r="L368" s="14">
        <v>1.1789652247667515</v>
      </c>
      <c r="M368" s="14">
        <v>50</v>
      </c>
      <c r="N368" s="14">
        <v>56</v>
      </c>
      <c r="O368" s="16">
        <f t="shared" si="50"/>
        <v>12.00000000000001</v>
      </c>
      <c r="P368" s="16">
        <v>0.4749787955894826</v>
      </c>
      <c r="Q368" s="14">
        <v>341</v>
      </c>
      <c r="R368" s="14">
        <v>465</v>
      </c>
      <c r="S368" s="16">
        <f t="shared" si="51"/>
        <v>36.36363636363635</v>
      </c>
      <c r="T368" s="15">
        <v>3.9440203562340965</v>
      </c>
      <c r="U368" s="15">
        <v>8.773584905660377</v>
      </c>
      <c r="V368" s="14">
        <v>116</v>
      </c>
      <c r="W368" s="14">
        <v>121</v>
      </c>
      <c r="X368" s="16">
        <f t="shared" si="52"/>
        <v>4.31034482758621</v>
      </c>
      <c r="Y368" s="15">
        <v>1.0262934690415606</v>
      </c>
      <c r="Z368" s="14">
        <v>349</v>
      </c>
      <c r="AA368" s="14">
        <v>346</v>
      </c>
      <c r="AB368" s="16">
        <f t="shared" si="53"/>
        <v>-0.8595988538681931</v>
      </c>
      <c r="AC368" s="15">
        <v>2.934690415606446</v>
      </c>
      <c r="AD368" s="14">
        <v>42</v>
      </c>
      <c r="AE368" s="14">
        <v>46</v>
      </c>
      <c r="AF368" s="16" t="str">
        <f t="shared" si="54"/>
        <v>-</v>
      </c>
      <c r="AG368" s="16">
        <v>0.39016115351993214</v>
      </c>
      <c r="AH368" s="18">
        <v>4784</v>
      </c>
      <c r="AI368" s="18">
        <v>4760</v>
      </c>
      <c r="AJ368" s="16">
        <f t="shared" si="55"/>
        <v>-0.5016722408026753</v>
      </c>
      <c r="AK368" s="16">
        <v>40.37319762510602</v>
      </c>
    </row>
    <row r="369" spans="1:37" s="38" customFormat="1" ht="15" customHeight="1">
      <c r="A369" s="36" t="s">
        <v>129</v>
      </c>
      <c r="B369" s="36" t="s">
        <v>52</v>
      </c>
      <c r="C369" s="37">
        <v>710.6</v>
      </c>
      <c r="D369" s="37">
        <v>310.9</v>
      </c>
      <c r="E369" s="14">
        <v>9434</v>
      </c>
      <c r="F369" s="14">
        <v>10117</v>
      </c>
      <c r="G369" s="16">
        <f t="shared" si="48"/>
        <v>7.239771040915843</v>
      </c>
      <c r="H369" s="16">
        <v>14.237264283703912</v>
      </c>
      <c r="I369" s="14">
        <v>678</v>
      </c>
      <c r="J369" s="14">
        <v>737</v>
      </c>
      <c r="K369" s="16">
        <f t="shared" si="49"/>
        <v>8.702064896755157</v>
      </c>
      <c r="L369" s="14">
        <v>1.0371517027863777</v>
      </c>
      <c r="M369" s="14">
        <v>271</v>
      </c>
      <c r="N369" s="14">
        <v>247</v>
      </c>
      <c r="O369" s="16">
        <f t="shared" si="50"/>
        <v>-8.856088560885611</v>
      </c>
      <c r="P369" s="16">
        <v>0.34759358288770054</v>
      </c>
      <c r="Q369" s="14">
        <v>1650</v>
      </c>
      <c r="R369" s="14">
        <v>1889</v>
      </c>
      <c r="S369" s="16">
        <f t="shared" si="51"/>
        <v>14.484848484848477</v>
      </c>
      <c r="T369" s="15">
        <v>2.6583169152828594</v>
      </c>
      <c r="U369" s="15">
        <v>6.075908652299775</v>
      </c>
      <c r="V369" s="14">
        <v>908</v>
      </c>
      <c r="W369" s="14">
        <v>829</v>
      </c>
      <c r="X369" s="16">
        <f t="shared" si="52"/>
        <v>-8.700440528634356</v>
      </c>
      <c r="Y369" s="15">
        <v>1.1666197579510273</v>
      </c>
      <c r="Z369" s="14">
        <v>3546</v>
      </c>
      <c r="AA369" s="14">
        <v>2864</v>
      </c>
      <c r="AB369" s="16">
        <f t="shared" si="53"/>
        <v>-19.23293852227862</v>
      </c>
      <c r="AC369" s="15">
        <v>4.030396847734309</v>
      </c>
      <c r="AD369" s="14">
        <v>421</v>
      </c>
      <c r="AE369" s="14">
        <v>359</v>
      </c>
      <c r="AF369" s="16">
        <f t="shared" si="54"/>
        <v>-14.726840855106893</v>
      </c>
      <c r="AG369" s="16">
        <v>0.5052068674359695</v>
      </c>
      <c r="AH369" s="14">
        <v>26466</v>
      </c>
      <c r="AI369" s="14">
        <v>25609</v>
      </c>
      <c r="AJ369" s="16">
        <f t="shared" si="55"/>
        <v>-3.2381168291392703</v>
      </c>
      <c r="AK369" s="16">
        <v>36.03855896425556</v>
      </c>
    </row>
    <row r="370" spans="1:37" s="38" customFormat="1" ht="15" customHeight="1">
      <c r="A370" s="36"/>
      <c r="B370" s="36"/>
      <c r="C370" s="37"/>
      <c r="D370" s="37"/>
      <c r="E370" s="14"/>
      <c r="F370" s="14"/>
      <c r="G370" s="16"/>
      <c r="H370" s="16"/>
      <c r="I370" s="14"/>
      <c r="J370" s="14"/>
      <c r="K370" s="16"/>
      <c r="L370" s="14"/>
      <c r="M370" s="14"/>
      <c r="N370" s="14"/>
      <c r="O370" s="16"/>
      <c r="P370" s="16"/>
      <c r="Q370" s="14"/>
      <c r="R370" s="14"/>
      <c r="S370" s="16"/>
      <c r="T370" s="15"/>
      <c r="U370" s="15"/>
      <c r="V370" s="14"/>
      <c r="W370" s="14"/>
      <c r="X370" s="16"/>
      <c r="Y370" s="15"/>
      <c r="Z370" s="14"/>
      <c r="AA370" s="14"/>
      <c r="AB370" s="16"/>
      <c r="AC370" s="15"/>
      <c r="AD370" s="14"/>
      <c r="AE370" s="14"/>
      <c r="AF370" s="16"/>
      <c r="AG370" s="16"/>
      <c r="AH370" s="39"/>
      <c r="AI370" s="39"/>
      <c r="AJ370" s="16"/>
      <c r="AK370" s="16"/>
    </row>
    <row r="371" spans="1:37" s="38" customFormat="1" ht="15" customHeight="1">
      <c r="A371" s="36" t="s">
        <v>134</v>
      </c>
      <c r="B371" s="36" t="s">
        <v>135</v>
      </c>
      <c r="C371" s="37">
        <v>129.5</v>
      </c>
      <c r="D371" s="37">
        <v>55.9</v>
      </c>
      <c r="E371" s="14">
        <v>1355</v>
      </c>
      <c r="F371" s="14">
        <v>1365</v>
      </c>
      <c r="G371" s="16">
        <f t="shared" si="48"/>
        <v>0.7380073800737907</v>
      </c>
      <c r="H371" s="16">
        <v>10.54054054054054</v>
      </c>
      <c r="I371" s="14">
        <v>80</v>
      </c>
      <c r="J371" s="14">
        <v>63</v>
      </c>
      <c r="K371" s="16">
        <f t="shared" si="49"/>
        <v>-21.250000000000004</v>
      </c>
      <c r="L371" s="14">
        <v>0.4864864864864865</v>
      </c>
      <c r="M371" s="14">
        <v>65</v>
      </c>
      <c r="N371" s="14">
        <v>62</v>
      </c>
      <c r="O371" s="16">
        <f t="shared" si="50"/>
        <v>-4.61538461538461</v>
      </c>
      <c r="P371" s="16">
        <v>0.47876447876447875</v>
      </c>
      <c r="Q371" s="14">
        <v>497</v>
      </c>
      <c r="R371" s="14">
        <v>468</v>
      </c>
      <c r="S371" s="16">
        <f t="shared" si="51"/>
        <v>-5.835010060362178</v>
      </c>
      <c r="T371" s="15">
        <v>3.613899613899614</v>
      </c>
      <c r="U371" s="15">
        <v>8.372093023255815</v>
      </c>
      <c r="V371" s="14">
        <v>157</v>
      </c>
      <c r="W371" s="14">
        <v>169</v>
      </c>
      <c r="X371" s="16">
        <f t="shared" si="52"/>
        <v>7.643312101910826</v>
      </c>
      <c r="Y371" s="15">
        <v>1.305019305019305</v>
      </c>
      <c r="Z371" s="14">
        <v>638</v>
      </c>
      <c r="AA371" s="14">
        <v>636</v>
      </c>
      <c r="AB371" s="16">
        <f t="shared" si="53"/>
        <v>-0.31347962382445305</v>
      </c>
      <c r="AC371" s="15">
        <v>4.911196911196911</v>
      </c>
      <c r="AD371" s="14">
        <v>130</v>
      </c>
      <c r="AE371" s="14">
        <v>113</v>
      </c>
      <c r="AF371" s="16">
        <f t="shared" si="54"/>
        <v>-13.076923076923075</v>
      </c>
      <c r="AG371" s="16">
        <v>0.8725868725868726</v>
      </c>
      <c r="AH371" s="18">
        <v>4389</v>
      </c>
      <c r="AI371" s="18">
        <v>4105</v>
      </c>
      <c r="AJ371" s="16">
        <f t="shared" si="55"/>
        <v>-6.470722260195949</v>
      </c>
      <c r="AK371" s="16">
        <v>31.698841698841697</v>
      </c>
    </row>
    <row r="372" spans="1:37" s="38" customFormat="1" ht="15" customHeight="1">
      <c r="A372" s="36" t="s">
        <v>134</v>
      </c>
      <c r="B372" s="36" t="s">
        <v>136</v>
      </c>
      <c r="C372" s="37">
        <v>71.8</v>
      </c>
      <c r="D372" s="37">
        <v>29.1</v>
      </c>
      <c r="E372" s="14">
        <v>870</v>
      </c>
      <c r="F372" s="14">
        <v>973</v>
      </c>
      <c r="G372" s="16">
        <f t="shared" si="48"/>
        <v>11.839080459770113</v>
      </c>
      <c r="H372" s="16">
        <v>13.551532033426184</v>
      </c>
      <c r="I372" s="14">
        <v>55</v>
      </c>
      <c r="J372" s="14">
        <v>42</v>
      </c>
      <c r="K372" s="16">
        <f t="shared" si="49"/>
        <v>-23.636363636363633</v>
      </c>
      <c r="L372" s="14">
        <v>0.584958217270195</v>
      </c>
      <c r="M372" s="14">
        <v>43</v>
      </c>
      <c r="N372" s="14">
        <v>29</v>
      </c>
      <c r="O372" s="16" t="str">
        <f t="shared" si="50"/>
        <v>-</v>
      </c>
      <c r="P372" s="16">
        <v>0.403899721448468</v>
      </c>
      <c r="Q372" s="14">
        <v>159</v>
      </c>
      <c r="R372" s="14">
        <v>206</v>
      </c>
      <c r="S372" s="16">
        <f t="shared" si="51"/>
        <v>29.55974842767295</v>
      </c>
      <c r="T372" s="15">
        <v>2.86908077994429</v>
      </c>
      <c r="U372" s="15">
        <v>7.079037800687285</v>
      </c>
      <c r="V372" s="14">
        <v>121</v>
      </c>
      <c r="W372" s="14">
        <v>99</v>
      </c>
      <c r="X372" s="16">
        <f t="shared" si="52"/>
        <v>-18.181818181818176</v>
      </c>
      <c r="Y372" s="15">
        <v>1.3788300835654597</v>
      </c>
      <c r="Z372" s="14">
        <v>295</v>
      </c>
      <c r="AA372" s="14">
        <v>276</v>
      </c>
      <c r="AB372" s="16">
        <f t="shared" si="53"/>
        <v>-6.440677966101694</v>
      </c>
      <c r="AC372" s="15">
        <v>3.8440111420612815</v>
      </c>
      <c r="AD372" s="14">
        <v>57</v>
      </c>
      <c r="AE372" s="14">
        <v>37</v>
      </c>
      <c r="AF372" s="16">
        <f t="shared" si="54"/>
        <v>-35.08771929824561</v>
      </c>
      <c r="AG372" s="16">
        <v>0.5153203342618384</v>
      </c>
      <c r="AH372" s="18">
        <v>2320</v>
      </c>
      <c r="AI372" s="18">
        <v>2330</v>
      </c>
      <c r="AJ372" s="16">
        <f t="shared" si="55"/>
        <v>0.4310344827586299</v>
      </c>
      <c r="AK372" s="16">
        <v>32.45125348189415</v>
      </c>
    </row>
    <row r="373" spans="1:37" s="38" customFormat="1" ht="15" customHeight="1">
      <c r="A373" s="36" t="s">
        <v>134</v>
      </c>
      <c r="B373" s="36" t="s">
        <v>137</v>
      </c>
      <c r="C373" s="37">
        <v>134.2</v>
      </c>
      <c r="D373" s="37">
        <v>55.3</v>
      </c>
      <c r="E373" s="14">
        <v>1694</v>
      </c>
      <c r="F373" s="14">
        <v>1779</v>
      </c>
      <c r="G373" s="16">
        <f t="shared" si="48"/>
        <v>5.017709563164119</v>
      </c>
      <c r="H373" s="16">
        <v>13.256333830104323</v>
      </c>
      <c r="I373" s="14">
        <v>114</v>
      </c>
      <c r="J373" s="14">
        <v>125</v>
      </c>
      <c r="K373" s="16">
        <f t="shared" si="49"/>
        <v>9.649122807017552</v>
      </c>
      <c r="L373" s="14">
        <v>0.9314456035767512</v>
      </c>
      <c r="M373" s="14">
        <v>50</v>
      </c>
      <c r="N373" s="14">
        <v>42</v>
      </c>
      <c r="O373" s="16">
        <f t="shared" si="50"/>
        <v>-16.000000000000004</v>
      </c>
      <c r="P373" s="16">
        <v>0.3129657228017884</v>
      </c>
      <c r="Q373" s="14">
        <v>384</v>
      </c>
      <c r="R373" s="14">
        <v>438</v>
      </c>
      <c r="S373" s="16">
        <f t="shared" si="51"/>
        <v>14.0625</v>
      </c>
      <c r="T373" s="15">
        <v>3.263785394932936</v>
      </c>
      <c r="U373" s="15">
        <v>7.920433996383364</v>
      </c>
      <c r="V373" s="14">
        <v>235</v>
      </c>
      <c r="W373" s="14">
        <v>176</v>
      </c>
      <c r="X373" s="16">
        <f t="shared" si="52"/>
        <v>-25.106382978723406</v>
      </c>
      <c r="Y373" s="15">
        <v>1.3114754098360657</v>
      </c>
      <c r="Z373" s="14">
        <v>515</v>
      </c>
      <c r="AA373" s="14">
        <v>539</v>
      </c>
      <c r="AB373" s="16">
        <f t="shared" si="53"/>
        <v>4.660194174757271</v>
      </c>
      <c r="AC373" s="15">
        <v>4.0163934426229515</v>
      </c>
      <c r="AD373" s="14">
        <v>108</v>
      </c>
      <c r="AE373" s="14">
        <v>83</v>
      </c>
      <c r="AF373" s="16">
        <f t="shared" si="54"/>
        <v>-23.148148148148152</v>
      </c>
      <c r="AG373" s="16">
        <v>0.6184798807749627</v>
      </c>
      <c r="AH373" s="18">
        <v>4521</v>
      </c>
      <c r="AI373" s="18">
        <v>4333</v>
      </c>
      <c r="AJ373" s="16">
        <f t="shared" si="55"/>
        <v>-4.158372041583725</v>
      </c>
      <c r="AK373" s="16">
        <v>32.2876304023845</v>
      </c>
    </row>
    <row r="374" spans="1:37" s="38" customFormat="1" ht="15" customHeight="1">
      <c r="A374" s="36" t="s">
        <v>134</v>
      </c>
      <c r="B374" s="36" t="s">
        <v>138</v>
      </c>
      <c r="C374" s="37">
        <v>83.4</v>
      </c>
      <c r="D374" s="37">
        <v>34.5</v>
      </c>
      <c r="E374" s="14">
        <v>829</v>
      </c>
      <c r="F374" s="14">
        <v>888</v>
      </c>
      <c r="G374" s="16">
        <f t="shared" si="48"/>
        <v>7.117008443908324</v>
      </c>
      <c r="H374" s="16">
        <v>10.647482014388489</v>
      </c>
      <c r="I374" s="14">
        <v>50</v>
      </c>
      <c r="J374" s="14">
        <v>43</v>
      </c>
      <c r="K374" s="16">
        <f t="shared" si="49"/>
        <v>-14.000000000000002</v>
      </c>
      <c r="L374" s="14">
        <v>0.5155875299760192</v>
      </c>
      <c r="M374" s="14">
        <v>21</v>
      </c>
      <c r="N374" s="14">
        <v>29</v>
      </c>
      <c r="O374" s="16" t="str">
        <f t="shared" si="50"/>
        <v>-</v>
      </c>
      <c r="P374" s="16">
        <v>0.34772182254196643</v>
      </c>
      <c r="Q374" s="14">
        <v>176</v>
      </c>
      <c r="R374" s="14">
        <v>197</v>
      </c>
      <c r="S374" s="16">
        <f t="shared" si="51"/>
        <v>11.931818181818187</v>
      </c>
      <c r="T374" s="15">
        <v>2.3621103117505995</v>
      </c>
      <c r="U374" s="15">
        <v>5.7101449275362315</v>
      </c>
      <c r="V374" s="14">
        <v>72</v>
      </c>
      <c r="W374" s="14">
        <v>99</v>
      </c>
      <c r="X374" s="16">
        <f t="shared" si="52"/>
        <v>37.5</v>
      </c>
      <c r="Y374" s="15">
        <v>1.1870503597122302</v>
      </c>
      <c r="Z374" s="14">
        <v>338</v>
      </c>
      <c r="AA374" s="14">
        <v>293</v>
      </c>
      <c r="AB374" s="16">
        <f t="shared" si="53"/>
        <v>-13.313609467455622</v>
      </c>
      <c r="AC374" s="15">
        <v>3.513189448441247</v>
      </c>
      <c r="AD374" s="14">
        <v>37</v>
      </c>
      <c r="AE374" s="14">
        <v>41</v>
      </c>
      <c r="AF374" s="16" t="str">
        <f t="shared" si="54"/>
        <v>-</v>
      </c>
      <c r="AG374" s="16">
        <v>0.4916067146282973</v>
      </c>
      <c r="AH374" s="18">
        <v>2132</v>
      </c>
      <c r="AI374" s="18">
        <v>2055</v>
      </c>
      <c r="AJ374" s="16">
        <f t="shared" si="55"/>
        <v>-3.611632270168852</v>
      </c>
      <c r="AK374" s="16">
        <v>24.64028776978417</v>
      </c>
    </row>
    <row r="375" spans="1:37" s="38" customFormat="1" ht="15" customHeight="1">
      <c r="A375" s="36" t="s">
        <v>134</v>
      </c>
      <c r="B375" s="36" t="s">
        <v>139</v>
      </c>
      <c r="C375" s="37">
        <v>133.4</v>
      </c>
      <c r="D375" s="37">
        <v>55.1</v>
      </c>
      <c r="E375" s="14">
        <v>1935</v>
      </c>
      <c r="F375" s="14">
        <v>2199</v>
      </c>
      <c r="G375" s="16">
        <f t="shared" si="48"/>
        <v>13.643410852713188</v>
      </c>
      <c r="H375" s="16">
        <v>16.484257871064468</v>
      </c>
      <c r="I375" s="14">
        <v>119</v>
      </c>
      <c r="J375" s="14">
        <v>94</v>
      </c>
      <c r="K375" s="16">
        <f t="shared" si="49"/>
        <v>-21.00840336134454</v>
      </c>
      <c r="L375" s="14">
        <v>0.704647676161919</v>
      </c>
      <c r="M375" s="14">
        <v>58</v>
      </c>
      <c r="N375" s="14">
        <v>54</v>
      </c>
      <c r="O375" s="16">
        <f t="shared" si="50"/>
        <v>-6.896551724137934</v>
      </c>
      <c r="P375" s="16">
        <v>0.4047976011994003</v>
      </c>
      <c r="Q375" s="14">
        <v>352</v>
      </c>
      <c r="R375" s="14">
        <v>335</v>
      </c>
      <c r="S375" s="16">
        <f t="shared" si="51"/>
        <v>-4.829545454545459</v>
      </c>
      <c r="T375" s="15">
        <v>2.5112443778110944</v>
      </c>
      <c r="U375" s="15">
        <v>6.0798548094373865</v>
      </c>
      <c r="V375" s="14">
        <v>215</v>
      </c>
      <c r="W375" s="14">
        <v>175</v>
      </c>
      <c r="X375" s="16">
        <f t="shared" si="52"/>
        <v>-18.6046511627907</v>
      </c>
      <c r="Y375" s="15">
        <v>1.3118440779610194</v>
      </c>
      <c r="Z375" s="14">
        <v>606</v>
      </c>
      <c r="AA375" s="14">
        <v>730</v>
      </c>
      <c r="AB375" s="16">
        <f t="shared" si="53"/>
        <v>20.462046204620464</v>
      </c>
      <c r="AC375" s="15">
        <v>5.4722638680659665</v>
      </c>
      <c r="AD375" s="14">
        <v>76</v>
      </c>
      <c r="AE375" s="14">
        <v>123</v>
      </c>
      <c r="AF375" s="16">
        <f t="shared" si="54"/>
        <v>61.8421052631579</v>
      </c>
      <c r="AG375" s="16">
        <v>0.9220389805097451</v>
      </c>
      <c r="AH375" s="18">
        <v>4796</v>
      </c>
      <c r="AI375" s="18">
        <v>4714</v>
      </c>
      <c r="AJ375" s="16">
        <f t="shared" si="55"/>
        <v>-1.7097581317764843</v>
      </c>
      <c r="AK375" s="16">
        <v>35.33733133433283</v>
      </c>
    </row>
    <row r="376" spans="1:37" s="38" customFormat="1" ht="15" customHeight="1">
      <c r="A376" s="36" t="s">
        <v>134</v>
      </c>
      <c r="B376" s="36" t="s">
        <v>140</v>
      </c>
      <c r="C376" s="37">
        <v>82.2</v>
      </c>
      <c r="D376" s="37">
        <v>34.5</v>
      </c>
      <c r="E376" s="14">
        <v>909</v>
      </c>
      <c r="F376" s="14">
        <v>1002</v>
      </c>
      <c r="G376" s="16">
        <f t="shared" si="48"/>
        <v>10.231023102310232</v>
      </c>
      <c r="H376" s="16">
        <v>12.18978102189781</v>
      </c>
      <c r="I376" s="14">
        <v>67</v>
      </c>
      <c r="J376" s="14">
        <v>65</v>
      </c>
      <c r="K376" s="16">
        <f t="shared" si="49"/>
        <v>-2.985074626865669</v>
      </c>
      <c r="L376" s="14">
        <v>0.7907542579075425</v>
      </c>
      <c r="M376" s="14">
        <v>26</v>
      </c>
      <c r="N376" s="14">
        <v>29</v>
      </c>
      <c r="O376" s="16" t="str">
        <f t="shared" si="50"/>
        <v>-</v>
      </c>
      <c r="P376" s="16">
        <v>0.35279805352798055</v>
      </c>
      <c r="Q376" s="14">
        <v>361</v>
      </c>
      <c r="R376" s="14">
        <v>353</v>
      </c>
      <c r="S376" s="16">
        <f t="shared" si="51"/>
        <v>-2.216066481994461</v>
      </c>
      <c r="T376" s="15">
        <v>4.294403892944039</v>
      </c>
      <c r="U376" s="15">
        <v>10.231884057971014</v>
      </c>
      <c r="V376" s="14">
        <v>150</v>
      </c>
      <c r="W376" s="14">
        <v>162</v>
      </c>
      <c r="X376" s="16">
        <f t="shared" si="52"/>
        <v>8.000000000000007</v>
      </c>
      <c r="Y376" s="15">
        <v>1.9708029197080292</v>
      </c>
      <c r="Z376" s="14">
        <v>444</v>
      </c>
      <c r="AA376" s="14">
        <v>415</v>
      </c>
      <c r="AB376" s="16">
        <f t="shared" si="53"/>
        <v>-6.531531531531531</v>
      </c>
      <c r="AC376" s="15">
        <v>5.0486618004866175</v>
      </c>
      <c r="AD376" s="14">
        <v>80</v>
      </c>
      <c r="AE376" s="14">
        <v>72</v>
      </c>
      <c r="AF376" s="16">
        <f t="shared" si="54"/>
        <v>-9.999999999999998</v>
      </c>
      <c r="AG376" s="16">
        <v>0.875912408759124</v>
      </c>
      <c r="AH376" s="18">
        <v>2942</v>
      </c>
      <c r="AI376" s="18">
        <v>2881</v>
      </c>
      <c r="AJ376" s="16">
        <f t="shared" si="55"/>
        <v>-2.0734194425560792</v>
      </c>
      <c r="AK376" s="16">
        <v>35.04866180048662</v>
      </c>
    </row>
    <row r="377" spans="1:37" s="38" customFormat="1" ht="15" customHeight="1">
      <c r="A377" s="36" t="s">
        <v>134</v>
      </c>
      <c r="B377" s="36" t="s">
        <v>141</v>
      </c>
      <c r="C377" s="37">
        <v>91.8</v>
      </c>
      <c r="D377" s="37">
        <v>39.3</v>
      </c>
      <c r="E377" s="14">
        <v>1531</v>
      </c>
      <c r="F377" s="14">
        <v>1423</v>
      </c>
      <c r="G377" s="16">
        <f t="shared" si="48"/>
        <v>-7.054212932723713</v>
      </c>
      <c r="H377" s="16">
        <v>15.501089324618738</v>
      </c>
      <c r="I377" s="14">
        <v>74</v>
      </c>
      <c r="J377" s="14">
        <v>77</v>
      </c>
      <c r="K377" s="16">
        <f t="shared" si="49"/>
        <v>4.054054054054057</v>
      </c>
      <c r="L377" s="14">
        <v>0.8387799564270153</v>
      </c>
      <c r="M377" s="14">
        <v>57</v>
      </c>
      <c r="N377" s="14">
        <v>52</v>
      </c>
      <c r="O377" s="16">
        <f t="shared" si="50"/>
        <v>-8.771929824561408</v>
      </c>
      <c r="P377" s="16">
        <v>0.5664488017429194</v>
      </c>
      <c r="Q377" s="14">
        <v>471</v>
      </c>
      <c r="R377" s="14">
        <v>384</v>
      </c>
      <c r="S377" s="16">
        <f t="shared" si="51"/>
        <v>-18.47133757961783</v>
      </c>
      <c r="T377" s="15">
        <v>4.183006535947713</v>
      </c>
      <c r="U377" s="15">
        <v>9.770992366412214</v>
      </c>
      <c r="V377" s="14">
        <v>244</v>
      </c>
      <c r="W377" s="14">
        <v>211</v>
      </c>
      <c r="X377" s="16">
        <f t="shared" si="52"/>
        <v>-13.524590163934425</v>
      </c>
      <c r="Y377" s="15">
        <v>2.298474945533769</v>
      </c>
      <c r="Z377" s="14">
        <v>592</v>
      </c>
      <c r="AA377" s="14">
        <v>476</v>
      </c>
      <c r="AB377" s="16">
        <f t="shared" si="53"/>
        <v>-19.594594594594593</v>
      </c>
      <c r="AC377" s="15">
        <v>5.185185185185185</v>
      </c>
      <c r="AD377" s="14">
        <v>123</v>
      </c>
      <c r="AE377" s="14">
        <v>108</v>
      </c>
      <c r="AF377" s="16">
        <f t="shared" si="54"/>
        <v>-12.195121951219512</v>
      </c>
      <c r="AG377" s="16">
        <v>1.1764705882352942</v>
      </c>
      <c r="AH377" s="18">
        <v>4319</v>
      </c>
      <c r="AI377" s="18">
        <v>3863</v>
      </c>
      <c r="AJ377" s="16">
        <f t="shared" si="55"/>
        <v>-10.557999536929842</v>
      </c>
      <c r="AK377" s="16">
        <v>42.08061002178649</v>
      </c>
    </row>
    <row r="378" spans="1:37" s="38" customFormat="1" ht="15" customHeight="1">
      <c r="A378" s="36" t="s">
        <v>134</v>
      </c>
      <c r="B378" s="36" t="s">
        <v>142</v>
      </c>
      <c r="C378" s="37">
        <v>83</v>
      </c>
      <c r="D378" s="37">
        <v>33.6</v>
      </c>
      <c r="E378" s="14">
        <v>874</v>
      </c>
      <c r="F378" s="14">
        <v>1014</v>
      </c>
      <c r="G378" s="16">
        <f t="shared" si="48"/>
        <v>16.0183066361556</v>
      </c>
      <c r="H378" s="16">
        <v>12.216867469879517</v>
      </c>
      <c r="I378" s="14">
        <v>35</v>
      </c>
      <c r="J378" s="14">
        <v>62</v>
      </c>
      <c r="K378" s="16" t="str">
        <f t="shared" si="49"/>
        <v>-</v>
      </c>
      <c r="L378" s="14">
        <v>0.7469879518072289</v>
      </c>
      <c r="M378" s="14">
        <v>9</v>
      </c>
      <c r="N378" s="14">
        <v>20</v>
      </c>
      <c r="O378" s="16" t="str">
        <f t="shared" si="50"/>
        <v>-</v>
      </c>
      <c r="P378" s="16">
        <v>0.24096385542168675</v>
      </c>
      <c r="Q378" s="14">
        <v>241</v>
      </c>
      <c r="R378" s="14">
        <v>200</v>
      </c>
      <c r="S378" s="16">
        <f t="shared" si="51"/>
        <v>-17.01244813278008</v>
      </c>
      <c r="T378" s="15">
        <v>2.4096385542168677</v>
      </c>
      <c r="U378" s="15">
        <v>5.9523809523809526</v>
      </c>
      <c r="V378" s="14">
        <v>99</v>
      </c>
      <c r="W378" s="14">
        <v>115</v>
      </c>
      <c r="X378" s="16">
        <f t="shared" si="52"/>
        <v>16.161616161616156</v>
      </c>
      <c r="Y378" s="15">
        <v>1.3855421686746987</v>
      </c>
      <c r="Z378" s="14">
        <v>273</v>
      </c>
      <c r="AA378" s="14">
        <v>338</v>
      </c>
      <c r="AB378" s="16">
        <f t="shared" si="53"/>
        <v>23.809523809523814</v>
      </c>
      <c r="AC378" s="15">
        <v>4.072289156626506</v>
      </c>
      <c r="AD378" s="14">
        <v>47</v>
      </c>
      <c r="AE378" s="14">
        <v>53</v>
      </c>
      <c r="AF378" s="16" t="str">
        <f t="shared" si="54"/>
        <v>-</v>
      </c>
      <c r="AG378" s="16">
        <v>0.6385542168674698</v>
      </c>
      <c r="AH378" s="18">
        <v>2278</v>
      </c>
      <c r="AI378" s="18">
        <v>2477</v>
      </c>
      <c r="AJ378" s="16">
        <f t="shared" si="55"/>
        <v>8.735733099209831</v>
      </c>
      <c r="AK378" s="16">
        <v>29.843373493975903</v>
      </c>
    </row>
    <row r="379" spans="1:37" s="38" customFormat="1" ht="15" customHeight="1">
      <c r="A379" s="36" t="s">
        <v>134</v>
      </c>
      <c r="B379" s="36" t="s">
        <v>143</v>
      </c>
      <c r="C379" s="37">
        <v>81.3</v>
      </c>
      <c r="D379" s="37">
        <v>33.7</v>
      </c>
      <c r="E379" s="14">
        <v>726</v>
      </c>
      <c r="F379" s="14">
        <v>794</v>
      </c>
      <c r="G379" s="16">
        <f t="shared" si="48"/>
        <v>9.366391184573008</v>
      </c>
      <c r="H379" s="16">
        <v>9.76629766297663</v>
      </c>
      <c r="I379" s="14">
        <v>55</v>
      </c>
      <c r="J379" s="14">
        <v>43</v>
      </c>
      <c r="K379" s="16">
        <f t="shared" si="49"/>
        <v>-21.818181818181813</v>
      </c>
      <c r="L379" s="14">
        <v>0.5289052890528906</v>
      </c>
      <c r="M379" s="14">
        <v>28</v>
      </c>
      <c r="N379" s="14">
        <v>42</v>
      </c>
      <c r="O379" s="16" t="str">
        <f t="shared" si="50"/>
        <v>-</v>
      </c>
      <c r="P379" s="16">
        <v>0.5166051660516605</v>
      </c>
      <c r="Q379" s="14">
        <v>263</v>
      </c>
      <c r="R379" s="14">
        <v>229</v>
      </c>
      <c r="S379" s="16">
        <f t="shared" si="51"/>
        <v>-12.927756653992395</v>
      </c>
      <c r="T379" s="15">
        <v>2.816728167281673</v>
      </c>
      <c r="U379" s="15">
        <v>6.795252225519287</v>
      </c>
      <c r="V379" s="14">
        <v>197</v>
      </c>
      <c r="W379" s="14">
        <v>174</v>
      </c>
      <c r="X379" s="16">
        <f t="shared" si="52"/>
        <v>-11.675126903553302</v>
      </c>
      <c r="Y379" s="15">
        <v>2.140221402214022</v>
      </c>
      <c r="Z379" s="14">
        <v>511</v>
      </c>
      <c r="AA379" s="14">
        <v>364</v>
      </c>
      <c r="AB379" s="16">
        <f t="shared" si="53"/>
        <v>-28.767123287671236</v>
      </c>
      <c r="AC379" s="15">
        <v>4.477244772447724</v>
      </c>
      <c r="AD379" s="14">
        <v>73</v>
      </c>
      <c r="AE379" s="14">
        <v>49</v>
      </c>
      <c r="AF379" s="16">
        <f t="shared" si="54"/>
        <v>-32.87671232876712</v>
      </c>
      <c r="AG379" s="16">
        <v>0.6027060270602707</v>
      </c>
      <c r="AH379" s="18">
        <v>2694</v>
      </c>
      <c r="AI379" s="18">
        <v>2525</v>
      </c>
      <c r="AJ379" s="16">
        <f t="shared" si="55"/>
        <v>-6.273199703043797</v>
      </c>
      <c r="AK379" s="16">
        <v>31.057810578105784</v>
      </c>
    </row>
    <row r="380" spans="1:37" s="38" customFormat="1" ht="15" customHeight="1">
      <c r="A380" s="36" t="s">
        <v>134</v>
      </c>
      <c r="B380" s="36" t="s">
        <v>144</v>
      </c>
      <c r="C380" s="37">
        <v>118.5</v>
      </c>
      <c r="D380" s="37">
        <v>48</v>
      </c>
      <c r="E380" s="14">
        <v>788</v>
      </c>
      <c r="F380" s="14">
        <v>914</v>
      </c>
      <c r="G380" s="16">
        <f t="shared" si="48"/>
        <v>15.989847715736039</v>
      </c>
      <c r="H380" s="16">
        <v>7.713080168776371</v>
      </c>
      <c r="I380" s="14">
        <v>55</v>
      </c>
      <c r="J380" s="14">
        <v>72</v>
      </c>
      <c r="K380" s="16">
        <f t="shared" si="49"/>
        <v>30.909090909090907</v>
      </c>
      <c r="L380" s="14">
        <v>0.6075949367088608</v>
      </c>
      <c r="M380" s="14">
        <v>24</v>
      </c>
      <c r="N380" s="14">
        <v>35</v>
      </c>
      <c r="O380" s="16" t="str">
        <f t="shared" si="50"/>
        <v>-</v>
      </c>
      <c r="P380" s="16">
        <v>0.29535864978902954</v>
      </c>
      <c r="Q380" s="14">
        <v>192</v>
      </c>
      <c r="R380" s="14">
        <v>301</v>
      </c>
      <c r="S380" s="16">
        <f t="shared" si="51"/>
        <v>56.77083333333333</v>
      </c>
      <c r="T380" s="15">
        <v>2.540084388185654</v>
      </c>
      <c r="U380" s="15">
        <v>6.270833333333333</v>
      </c>
      <c r="V380" s="14">
        <v>133</v>
      </c>
      <c r="W380" s="14">
        <v>107</v>
      </c>
      <c r="X380" s="16">
        <f t="shared" si="52"/>
        <v>-19.548872180451127</v>
      </c>
      <c r="Y380" s="15">
        <v>0.9029535864978903</v>
      </c>
      <c r="Z380" s="14">
        <v>439</v>
      </c>
      <c r="AA380" s="14">
        <v>385</v>
      </c>
      <c r="AB380" s="16">
        <f t="shared" si="53"/>
        <v>-12.300683371298405</v>
      </c>
      <c r="AC380" s="15">
        <v>3.2489451476793247</v>
      </c>
      <c r="AD380" s="14">
        <v>54</v>
      </c>
      <c r="AE380" s="14">
        <v>87</v>
      </c>
      <c r="AF380" s="16">
        <f t="shared" si="54"/>
        <v>61.111111111111114</v>
      </c>
      <c r="AG380" s="16">
        <v>0.7341772151898734</v>
      </c>
      <c r="AH380" s="18">
        <v>2794</v>
      </c>
      <c r="AI380" s="18">
        <v>2673</v>
      </c>
      <c r="AJ380" s="16">
        <f t="shared" si="55"/>
        <v>-4.330708661417326</v>
      </c>
      <c r="AK380" s="16">
        <v>22.556962025316455</v>
      </c>
    </row>
    <row r="381" spans="1:37" s="38" customFormat="1" ht="15" customHeight="1">
      <c r="A381" s="36" t="s">
        <v>134</v>
      </c>
      <c r="B381" s="36" t="s">
        <v>145</v>
      </c>
      <c r="C381" s="37">
        <v>91.6</v>
      </c>
      <c r="D381" s="37">
        <v>39.2</v>
      </c>
      <c r="E381" s="14">
        <v>1337</v>
      </c>
      <c r="F381" s="14">
        <v>1529</v>
      </c>
      <c r="G381" s="16">
        <f t="shared" si="48"/>
        <v>14.3605086013463</v>
      </c>
      <c r="H381" s="16">
        <v>16.69213973799127</v>
      </c>
      <c r="I381" s="14">
        <v>84</v>
      </c>
      <c r="J381" s="14">
        <v>86</v>
      </c>
      <c r="K381" s="16">
        <f t="shared" si="49"/>
        <v>2.3809523809523725</v>
      </c>
      <c r="L381" s="14">
        <v>0.9388646288209608</v>
      </c>
      <c r="M381" s="14">
        <v>34</v>
      </c>
      <c r="N381" s="14">
        <v>26</v>
      </c>
      <c r="O381" s="16" t="str">
        <f t="shared" si="50"/>
        <v>-</v>
      </c>
      <c r="P381" s="16">
        <v>0.2838427947598253</v>
      </c>
      <c r="Q381" s="14">
        <v>225</v>
      </c>
      <c r="R381" s="14">
        <v>294</v>
      </c>
      <c r="S381" s="16">
        <f t="shared" si="51"/>
        <v>30.666666666666664</v>
      </c>
      <c r="T381" s="15">
        <v>3.2096069868995634</v>
      </c>
      <c r="U381" s="15">
        <v>7.5</v>
      </c>
      <c r="V381" s="14">
        <v>125</v>
      </c>
      <c r="W381" s="14">
        <v>88</v>
      </c>
      <c r="X381" s="16">
        <f t="shared" si="52"/>
        <v>-29.600000000000005</v>
      </c>
      <c r="Y381" s="15">
        <v>0.9606986899563319</v>
      </c>
      <c r="Z381" s="14">
        <v>611</v>
      </c>
      <c r="AA381" s="14">
        <v>486</v>
      </c>
      <c r="AB381" s="16">
        <f t="shared" si="53"/>
        <v>-20.458265139116204</v>
      </c>
      <c r="AC381" s="15">
        <v>5.3056768558951966</v>
      </c>
      <c r="AD381" s="14">
        <v>148</v>
      </c>
      <c r="AE381" s="14">
        <v>56</v>
      </c>
      <c r="AF381" s="16">
        <f t="shared" si="54"/>
        <v>-62.16216216216216</v>
      </c>
      <c r="AG381" s="16">
        <v>0.6113537117903931</v>
      </c>
      <c r="AH381" s="18">
        <v>3507</v>
      </c>
      <c r="AI381" s="18">
        <v>3519</v>
      </c>
      <c r="AJ381" s="16">
        <f t="shared" si="55"/>
        <v>0.34217279726260763</v>
      </c>
      <c r="AK381" s="16">
        <v>38.41703056768559</v>
      </c>
    </row>
    <row r="382" spans="1:37" s="38" customFormat="1" ht="15" customHeight="1">
      <c r="A382" s="36" t="s">
        <v>134</v>
      </c>
      <c r="B382" s="36" t="s">
        <v>52</v>
      </c>
      <c r="C382" s="37">
        <v>1100.7</v>
      </c>
      <c r="D382" s="37">
        <v>458.2</v>
      </c>
      <c r="E382" s="14">
        <v>12848</v>
      </c>
      <c r="F382" s="14">
        <v>13880</v>
      </c>
      <c r="G382" s="16">
        <f t="shared" si="48"/>
        <v>8.032378580323796</v>
      </c>
      <c r="H382" s="16">
        <v>12.610157172708275</v>
      </c>
      <c r="I382" s="14">
        <v>788</v>
      </c>
      <c r="J382" s="14">
        <v>772</v>
      </c>
      <c r="K382" s="16">
        <f t="shared" si="49"/>
        <v>-2.030456852791873</v>
      </c>
      <c r="L382" s="14">
        <v>0.7013718542745525</v>
      </c>
      <c r="M382" s="14">
        <v>415</v>
      </c>
      <c r="N382" s="14">
        <v>420</v>
      </c>
      <c r="O382" s="16">
        <f t="shared" si="50"/>
        <v>1.2048192771084265</v>
      </c>
      <c r="P382" s="16">
        <v>0.3815753611338239</v>
      </c>
      <c r="Q382" s="14">
        <v>3321</v>
      </c>
      <c r="R382" s="14">
        <v>3405</v>
      </c>
      <c r="S382" s="16">
        <f t="shared" si="51"/>
        <v>2.529358626919609</v>
      </c>
      <c r="T382" s="15">
        <v>3.0934859634777867</v>
      </c>
      <c r="U382" s="15">
        <v>7.4312527280663465</v>
      </c>
      <c r="V382" s="14">
        <v>1748</v>
      </c>
      <c r="W382" s="14">
        <v>1575</v>
      </c>
      <c r="X382" s="16">
        <f t="shared" si="52"/>
        <v>-9.897025171624719</v>
      </c>
      <c r="Y382" s="15">
        <v>1.4309076042518396</v>
      </c>
      <c r="Z382" s="14">
        <v>5262</v>
      </c>
      <c r="AA382" s="14">
        <v>4938</v>
      </c>
      <c r="AB382" s="16">
        <f t="shared" si="53"/>
        <v>-6.157354618015964</v>
      </c>
      <c r="AC382" s="15">
        <v>4.486236031616244</v>
      </c>
      <c r="AD382" s="14">
        <v>933</v>
      </c>
      <c r="AE382" s="14">
        <v>822</v>
      </c>
      <c r="AF382" s="16">
        <f t="shared" si="54"/>
        <v>-11.897106109324762</v>
      </c>
      <c r="AG382" s="16">
        <v>0.7467974925047697</v>
      </c>
      <c r="AH382" s="14">
        <v>36692</v>
      </c>
      <c r="AI382" s="14">
        <v>35475</v>
      </c>
      <c r="AJ382" s="16">
        <f t="shared" si="55"/>
        <v>-3.316799302300233</v>
      </c>
      <c r="AK382" s="16">
        <v>32.229490324339054</v>
      </c>
    </row>
    <row r="383" spans="1:37" s="38" customFormat="1" ht="15" customHeight="1">
      <c r="A383" s="36"/>
      <c r="B383" s="36"/>
      <c r="C383" s="37"/>
      <c r="D383" s="37"/>
      <c r="E383" s="14"/>
      <c r="F383" s="14"/>
      <c r="G383" s="16"/>
      <c r="H383" s="16"/>
      <c r="I383" s="14"/>
      <c r="J383" s="14"/>
      <c r="K383" s="16"/>
      <c r="L383" s="14"/>
      <c r="M383" s="14"/>
      <c r="N383" s="14"/>
      <c r="O383" s="16"/>
      <c r="P383" s="16"/>
      <c r="Q383" s="14"/>
      <c r="R383" s="14"/>
      <c r="S383" s="16"/>
      <c r="T383" s="15"/>
      <c r="U383" s="15"/>
      <c r="V383" s="14"/>
      <c r="W383" s="14"/>
      <c r="X383" s="16"/>
      <c r="Y383" s="15"/>
      <c r="Z383" s="14"/>
      <c r="AA383" s="14"/>
      <c r="AB383" s="16"/>
      <c r="AC383" s="15"/>
      <c r="AD383" s="14"/>
      <c r="AE383" s="14"/>
      <c r="AF383" s="16"/>
      <c r="AG383" s="16"/>
      <c r="AH383" s="39"/>
      <c r="AI383" s="39"/>
      <c r="AJ383" s="16"/>
      <c r="AK383" s="16"/>
    </row>
    <row r="384" spans="1:37" s="38" customFormat="1" ht="15" customHeight="1">
      <c r="A384" s="36" t="s">
        <v>146</v>
      </c>
      <c r="B384" s="36" t="s">
        <v>147</v>
      </c>
      <c r="C384" s="37">
        <v>61</v>
      </c>
      <c r="D384" s="37">
        <v>26.7</v>
      </c>
      <c r="E384" s="14">
        <v>642</v>
      </c>
      <c r="F384" s="14">
        <v>616</v>
      </c>
      <c r="G384" s="16">
        <f t="shared" si="48"/>
        <v>-4.049844236760125</v>
      </c>
      <c r="H384" s="16">
        <v>10.098360655737705</v>
      </c>
      <c r="I384" s="14">
        <v>53</v>
      </c>
      <c r="J384" s="14">
        <v>49</v>
      </c>
      <c r="K384" s="16">
        <f t="shared" si="49"/>
        <v>-7.547169811320753</v>
      </c>
      <c r="L384" s="14">
        <v>0.8032786885245902</v>
      </c>
      <c r="M384" s="14">
        <v>15</v>
      </c>
      <c r="N384" s="14">
        <v>12</v>
      </c>
      <c r="O384" s="16" t="str">
        <f t="shared" si="50"/>
        <v>-</v>
      </c>
      <c r="P384" s="16">
        <v>0.19672131147540983</v>
      </c>
      <c r="Q384" s="14">
        <v>134</v>
      </c>
      <c r="R384" s="14">
        <v>118</v>
      </c>
      <c r="S384" s="16">
        <f t="shared" si="51"/>
        <v>-11.940298507462687</v>
      </c>
      <c r="T384" s="15">
        <v>1.9344262295081966</v>
      </c>
      <c r="U384" s="15">
        <v>4.419475655430712</v>
      </c>
      <c r="V384" s="14">
        <v>72</v>
      </c>
      <c r="W384" s="14">
        <v>95</v>
      </c>
      <c r="X384" s="16">
        <f t="shared" si="52"/>
        <v>31.944444444444443</v>
      </c>
      <c r="Y384" s="15">
        <v>1.5573770491803278</v>
      </c>
      <c r="Z384" s="14">
        <v>223</v>
      </c>
      <c r="AA384" s="14">
        <v>203</v>
      </c>
      <c r="AB384" s="16">
        <f t="shared" si="53"/>
        <v>-8.968609865470857</v>
      </c>
      <c r="AC384" s="15">
        <v>3.3278688524590163</v>
      </c>
      <c r="AD384" s="14">
        <v>41</v>
      </c>
      <c r="AE384" s="14">
        <v>28</v>
      </c>
      <c r="AF384" s="16" t="str">
        <f t="shared" si="54"/>
        <v>-</v>
      </c>
      <c r="AG384" s="16">
        <v>0.45901639344262296</v>
      </c>
      <c r="AH384" s="18">
        <v>2129</v>
      </c>
      <c r="AI384" s="18">
        <v>1877</v>
      </c>
      <c r="AJ384" s="16">
        <f t="shared" si="55"/>
        <v>-11.836542977923903</v>
      </c>
      <c r="AK384" s="16">
        <v>30.770491803278688</v>
      </c>
    </row>
    <row r="385" spans="1:37" s="38" customFormat="1" ht="15" customHeight="1">
      <c r="A385" s="36" t="s">
        <v>146</v>
      </c>
      <c r="B385" s="36" t="s">
        <v>148</v>
      </c>
      <c r="C385" s="37">
        <v>149.6</v>
      </c>
      <c r="D385" s="37">
        <v>67</v>
      </c>
      <c r="E385" s="14">
        <v>1720</v>
      </c>
      <c r="F385" s="14">
        <v>1950</v>
      </c>
      <c r="G385" s="16">
        <f t="shared" si="48"/>
        <v>13.372093023255815</v>
      </c>
      <c r="H385" s="16">
        <v>13.03475935828877</v>
      </c>
      <c r="I385" s="14">
        <v>118</v>
      </c>
      <c r="J385" s="14">
        <v>127</v>
      </c>
      <c r="K385" s="16">
        <f t="shared" si="49"/>
        <v>7.6271186440677985</v>
      </c>
      <c r="L385" s="14">
        <v>0.8489304812834225</v>
      </c>
      <c r="M385" s="14">
        <v>53</v>
      </c>
      <c r="N385" s="14">
        <v>53</v>
      </c>
      <c r="O385" s="16">
        <f t="shared" si="50"/>
        <v>0</v>
      </c>
      <c r="P385" s="16">
        <v>0.3542780748663102</v>
      </c>
      <c r="Q385" s="14">
        <v>378</v>
      </c>
      <c r="R385" s="14">
        <v>387</v>
      </c>
      <c r="S385" s="16">
        <f t="shared" si="51"/>
        <v>2.3809523809523725</v>
      </c>
      <c r="T385" s="15">
        <v>2.586898395721925</v>
      </c>
      <c r="U385" s="15">
        <v>5.776119402985074</v>
      </c>
      <c r="V385" s="14">
        <v>280</v>
      </c>
      <c r="W385" s="14">
        <v>180</v>
      </c>
      <c r="X385" s="16">
        <f t="shared" si="52"/>
        <v>-35.71428571428571</v>
      </c>
      <c r="Y385" s="15">
        <v>1.2032085561497328</v>
      </c>
      <c r="Z385" s="14">
        <v>557</v>
      </c>
      <c r="AA385" s="14">
        <v>582</v>
      </c>
      <c r="AB385" s="16">
        <f t="shared" si="53"/>
        <v>4.4883303411131115</v>
      </c>
      <c r="AC385" s="15">
        <v>3.8903743315508024</v>
      </c>
      <c r="AD385" s="14">
        <v>116</v>
      </c>
      <c r="AE385" s="14">
        <v>101</v>
      </c>
      <c r="AF385" s="16">
        <f t="shared" si="54"/>
        <v>-12.93103448275862</v>
      </c>
      <c r="AG385" s="16">
        <v>0.6751336898395722</v>
      </c>
      <c r="AH385" s="18">
        <v>5545</v>
      </c>
      <c r="AI385" s="18">
        <v>5496</v>
      </c>
      <c r="AJ385" s="16">
        <f t="shared" si="55"/>
        <v>-0.8836789900811493</v>
      </c>
      <c r="AK385" s="16">
        <v>36.73796791443851</v>
      </c>
    </row>
    <row r="386" spans="1:37" s="38" customFormat="1" ht="15" customHeight="1">
      <c r="A386" s="36" t="s">
        <v>146</v>
      </c>
      <c r="B386" s="36" t="s">
        <v>149</v>
      </c>
      <c r="C386" s="37">
        <v>253.8</v>
      </c>
      <c r="D386" s="37">
        <v>118.1</v>
      </c>
      <c r="E386" s="14">
        <v>5213</v>
      </c>
      <c r="F386" s="14">
        <v>4837</v>
      </c>
      <c r="G386" s="16">
        <f t="shared" si="48"/>
        <v>-7.212737387300983</v>
      </c>
      <c r="H386" s="16">
        <v>19.05831363278172</v>
      </c>
      <c r="I386" s="14">
        <v>328</v>
      </c>
      <c r="J386" s="14">
        <v>333</v>
      </c>
      <c r="K386" s="16">
        <f t="shared" si="49"/>
        <v>1.5243902439024293</v>
      </c>
      <c r="L386" s="14">
        <v>1.3120567375886525</v>
      </c>
      <c r="M386" s="14">
        <v>434</v>
      </c>
      <c r="N386" s="14">
        <v>353</v>
      </c>
      <c r="O386" s="16">
        <f t="shared" si="50"/>
        <v>-18.663594470046085</v>
      </c>
      <c r="P386" s="16">
        <v>1.3908589440504333</v>
      </c>
      <c r="Q386" s="14">
        <v>1172</v>
      </c>
      <c r="R386" s="14">
        <v>1228</v>
      </c>
      <c r="S386" s="16">
        <f t="shared" si="51"/>
        <v>4.778156996587035</v>
      </c>
      <c r="T386" s="15">
        <v>4.8384554767533485</v>
      </c>
      <c r="U386" s="15">
        <v>10.39796782387807</v>
      </c>
      <c r="V386" s="14">
        <v>603</v>
      </c>
      <c r="W386" s="14">
        <v>762</v>
      </c>
      <c r="X386" s="16">
        <f t="shared" si="52"/>
        <v>26.368159203980102</v>
      </c>
      <c r="Y386" s="15">
        <v>3.002364066193853</v>
      </c>
      <c r="Z386" s="14">
        <v>1664</v>
      </c>
      <c r="AA386" s="14">
        <v>1495</v>
      </c>
      <c r="AB386" s="16">
        <f t="shared" si="53"/>
        <v>-10.15625</v>
      </c>
      <c r="AC386" s="15">
        <v>5.890464933018125</v>
      </c>
      <c r="AD386" s="14">
        <v>235</v>
      </c>
      <c r="AE386" s="14">
        <v>285</v>
      </c>
      <c r="AF386" s="16">
        <f t="shared" si="54"/>
        <v>21.27659574468086</v>
      </c>
      <c r="AG386" s="16">
        <v>1.1229314420803782</v>
      </c>
      <c r="AH386" s="18">
        <v>14245</v>
      </c>
      <c r="AI386" s="18">
        <v>13783</v>
      </c>
      <c r="AJ386" s="16">
        <f t="shared" si="55"/>
        <v>-3.2432432432432434</v>
      </c>
      <c r="AK386" s="16">
        <v>54.306540583136325</v>
      </c>
    </row>
    <row r="387" spans="1:37" s="38" customFormat="1" ht="15" customHeight="1">
      <c r="A387" s="36" t="s">
        <v>146</v>
      </c>
      <c r="B387" s="36" t="s">
        <v>150</v>
      </c>
      <c r="C387" s="37">
        <v>111.8</v>
      </c>
      <c r="D387" s="37">
        <v>48.7</v>
      </c>
      <c r="E387" s="14">
        <v>1007</v>
      </c>
      <c r="F387" s="14">
        <v>1149</v>
      </c>
      <c r="G387" s="16">
        <f t="shared" si="48"/>
        <v>14.101290963257206</v>
      </c>
      <c r="H387" s="16">
        <v>10.277280858676209</v>
      </c>
      <c r="I387" s="14">
        <v>68</v>
      </c>
      <c r="J387" s="14">
        <v>113</v>
      </c>
      <c r="K387" s="16">
        <f t="shared" si="49"/>
        <v>66.1764705882353</v>
      </c>
      <c r="L387" s="14">
        <v>1.0107334525939178</v>
      </c>
      <c r="M387" s="14">
        <v>22</v>
      </c>
      <c r="N387" s="14">
        <v>40</v>
      </c>
      <c r="O387" s="16" t="str">
        <f t="shared" si="50"/>
        <v>-</v>
      </c>
      <c r="P387" s="16">
        <v>0.35778175313059035</v>
      </c>
      <c r="Q387" s="14">
        <v>210</v>
      </c>
      <c r="R387" s="14">
        <v>184</v>
      </c>
      <c r="S387" s="16">
        <f t="shared" si="51"/>
        <v>-12.380952380952381</v>
      </c>
      <c r="T387" s="15">
        <v>1.6457960644007157</v>
      </c>
      <c r="U387" s="15">
        <v>3.7782340862422994</v>
      </c>
      <c r="V387" s="14">
        <v>109</v>
      </c>
      <c r="W387" s="14">
        <v>140</v>
      </c>
      <c r="X387" s="16">
        <f t="shared" si="52"/>
        <v>28.440366972477072</v>
      </c>
      <c r="Y387" s="15">
        <v>1.2522361359570662</v>
      </c>
      <c r="Z387" s="14">
        <v>551</v>
      </c>
      <c r="AA387" s="14">
        <v>486</v>
      </c>
      <c r="AB387" s="16">
        <f t="shared" si="53"/>
        <v>-11.796733212341193</v>
      </c>
      <c r="AC387" s="15">
        <v>4.347048300536673</v>
      </c>
      <c r="AD387" s="14">
        <v>59</v>
      </c>
      <c r="AE387" s="14">
        <v>60</v>
      </c>
      <c r="AF387" s="16">
        <f t="shared" si="54"/>
        <v>1.6949152542372836</v>
      </c>
      <c r="AG387" s="16">
        <v>0.5366726296958855</v>
      </c>
      <c r="AH387" s="18">
        <v>3343</v>
      </c>
      <c r="AI387" s="18">
        <v>3313</v>
      </c>
      <c r="AJ387" s="16">
        <f t="shared" si="55"/>
        <v>-0.8973975471133766</v>
      </c>
      <c r="AK387" s="16">
        <v>29.633273703041144</v>
      </c>
    </row>
    <row r="388" spans="1:37" s="38" customFormat="1" ht="15" customHeight="1">
      <c r="A388" s="36" t="s">
        <v>146</v>
      </c>
      <c r="B388" s="36" t="s">
        <v>151</v>
      </c>
      <c r="C388" s="37">
        <v>104</v>
      </c>
      <c r="D388" s="37">
        <v>41.3</v>
      </c>
      <c r="E388" s="14">
        <v>1901</v>
      </c>
      <c r="F388" s="14">
        <v>1909</v>
      </c>
      <c r="G388" s="16">
        <f t="shared" si="48"/>
        <v>0.420831141504463</v>
      </c>
      <c r="H388" s="16">
        <v>18.35576923076923</v>
      </c>
      <c r="I388" s="14">
        <v>135</v>
      </c>
      <c r="J388" s="14">
        <v>147</v>
      </c>
      <c r="K388" s="16">
        <f t="shared" si="49"/>
        <v>8.888888888888879</v>
      </c>
      <c r="L388" s="14">
        <v>1.4134615384615385</v>
      </c>
      <c r="M388" s="14">
        <v>115</v>
      </c>
      <c r="N388" s="14">
        <v>91</v>
      </c>
      <c r="O388" s="16">
        <f t="shared" si="50"/>
        <v>-20.869565217391305</v>
      </c>
      <c r="P388" s="16">
        <v>0.875</v>
      </c>
      <c r="Q388" s="14">
        <v>283</v>
      </c>
      <c r="R388" s="14">
        <v>307</v>
      </c>
      <c r="S388" s="16">
        <f t="shared" si="51"/>
        <v>8.480565371024728</v>
      </c>
      <c r="T388" s="15">
        <v>2.951923076923077</v>
      </c>
      <c r="U388" s="15">
        <v>7.433414043583536</v>
      </c>
      <c r="V388" s="14">
        <v>204</v>
      </c>
      <c r="W388" s="14">
        <v>133</v>
      </c>
      <c r="X388" s="16">
        <f t="shared" si="52"/>
        <v>-34.80392156862745</v>
      </c>
      <c r="Y388" s="15">
        <v>1.2788461538461537</v>
      </c>
      <c r="Z388" s="14">
        <v>855</v>
      </c>
      <c r="AA388" s="14">
        <v>458</v>
      </c>
      <c r="AB388" s="16">
        <f t="shared" si="53"/>
        <v>-46.432748538011694</v>
      </c>
      <c r="AC388" s="15">
        <v>4.403846153846154</v>
      </c>
      <c r="AD388" s="14">
        <v>56</v>
      </c>
      <c r="AE388" s="14">
        <v>34</v>
      </c>
      <c r="AF388" s="16">
        <f t="shared" si="54"/>
        <v>-39.28571428571429</v>
      </c>
      <c r="AG388" s="16">
        <v>0.3269230769230769</v>
      </c>
      <c r="AH388" s="18">
        <v>4964</v>
      </c>
      <c r="AI388" s="18">
        <v>4398</v>
      </c>
      <c r="AJ388" s="16">
        <f t="shared" si="55"/>
        <v>-11.402095084609186</v>
      </c>
      <c r="AK388" s="16">
        <v>42.28846153846154</v>
      </c>
    </row>
    <row r="389" spans="1:37" s="38" customFormat="1" ht="15" customHeight="1">
      <c r="A389" s="36" t="s">
        <v>146</v>
      </c>
      <c r="B389" s="36" t="s">
        <v>152</v>
      </c>
      <c r="C389" s="37">
        <v>96.2</v>
      </c>
      <c r="D389" s="37">
        <v>45.4</v>
      </c>
      <c r="E389" s="14">
        <v>1816</v>
      </c>
      <c r="F389" s="14">
        <v>1748</v>
      </c>
      <c r="G389" s="16">
        <f t="shared" si="48"/>
        <v>-3.7444933920704804</v>
      </c>
      <c r="H389" s="16">
        <v>18.17047817047817</v>
      </c>
      <c r="I389" s="14">
        <v>106</v>
      </c>
      <c r="J389" s="14">
        <v>98</v>
      </c>
      <c r="K389" s="16">
        <f t="shared" si="49"/>
        <v>-7.547169811320753</v>
      </c>
      <c r="L389" s="14">
        <v>1.0187110187110187</v>
      </c>
      <c r="M389" s="14">
        <v>90</v>
      </c>
      <c r="N389" s="14">
        <v>75</v>
      </c>
      <c r="O389" s="16">
        <f t="shared" si="50"/>
        <v>-16.666666666666664</v>
      </c>
      <c r="P389" s="16">
        <v>0.7796257796257796</v>
      </c>
      <c r="Q389" s="14">
        <v>214</v>
      </c>
      <c r="R389" s="14">
        <v>184</v>
      </c>
      <c r="S389" s="16">
        <f t="shared" si="51"/>
        <v>-14.018691588785048</v>
      </c>
      <c r="T389" s="15">
        <v>1.9126819126819126</v>
      </c>
      <c r="U389" s="15">
        <v>4.052863436123348</v>
      </c>
      <c r="V389" s="14">
        <v>187</v>
      </c>
      <c r="W389" s="14">
        <v>130</v>
      </c>
      <c r="X389" s="16">
        <f t="shared" si="52"/>
        <v>-30.481283422459892</v>
      </c>
      <c r="Y389" s="15">
        <v>1.3513513513513513</v>
      </c>
      <c r="Z389" s="14">
        <v>490</v>
      </c>
      <c r="AA389" s="14">
        <v>398</v>
      </c>
      <c r="AB389" s="16">
        <f t="shared" si="53"/>
        <v>-18.775510204081634</v>
      </c>
      <c r="AC389" s="15">
        <v>4.137214137214137</v>
      </c>
      <c r="AD389" s="14">
        <v>85</v>
      </c>
      <c r="AE389" s="14">
        <v>73</v>
      </c>
      <c r="AF389" s="16">
        <f t="shared" si="54"/>
        <v>-14.117647058823534</v>
      </c>
      <c r="AG389" s="16">
        <v>0.7588357588357588</v>
      </c>
      <c r="AH389" s="18">
        <v>4709</v>
      </c>
      <c r="AI389" s="18">
        <v>4118</v>
      </c>
      <c r="AJ389" s="16">
        <f t="shared" si="55"/>
        <v>-12.550435336589505</v>
      </c>
      <c r="AK389" s="16">
        <v>42.80665280665281</v>
      </c>
    </row>
    <row r="390" spans="1:37" s="38" customFormat="1" ht="15" customHeight="1">
      <c r="A390" s="36" t="s">
        <v>146</v>
      </c>
      <c r="B390" s="36" t="s">
        <v>153</v>
      </c>
      <c r="C390" s="37">
        <v>86.3</v>
      </c>
      <c r="D390" s="37">
        <v>39.9</v>
      </c>
      <c r="E390" s="14">
        <v>1977</v>
      </c>
      <c r="F390" s="14">
        <v>1848</v>
      </c>
      <c r="G390" s="16">
        <f t="shared" si="48"/>
        <v>-6.525037936267076</v>
      </c>
      <c r="H390" s="16">
        <v>21.413673232908458</v>
      </c>
      <c r="I390" s="14">
        <v>140</v>
      </c>
      <c r="J390" s="14">
        <v>151</v>
      </c>
      <c r="K390" s="16">
        <f t="shared" si="49"/>
        <v>7.857142857142851</v>
      </c>
      <c r="L390" s="14">
        <v>1.749710312862109</v>
      </c>
      <c r="M390" s="14">
        <v>121</v>
      </c>
      <c r="N390" s="14">
        <v>131</v>
      </c>
      <c r="O390" s="16">
        <f t="shared" si="50"/>
        <v>8.264462809917351</v>
      </c>
      <c r="P390" s="16">
        <v>1.517960602549247</v>
      </c>
      <c r="Q390" s="14">
        <v>434</v>
      </c>
      <c r="R390" s="14">
        <v>305</v>
      </c>
      <c r="S390" s="16">
        <f t="shared" si="51"/>
        <v>-29.723502304147466</v>
      </c>
      <c r="T390" s="15">
        <v>3.5341830822711473</v>
      </c>
      <c r="U390" s="15">
        <v>7.644110275689223</v>
      </c>
      <c r="V390" s="14">
        <v>264</v>
      </c>
      <c r="W390" s="14">
        <v>289</v>
      </c>
      <c r="X390" s="16">
        <f t="shared" si="52"/>
        <v>9.469696969696972</v>
      </c>
      <c r="Y390" s="15">
        <v>3.3487833140208574</v>
      </c>
      <c r="Z390" s="14">
        <v>644</v>
      </c>
      <c r="AA390" s="14">
        <v>469</v>
      </c>
      <c r="AB390" s="16">
        <f t="shared" si="53"/>
        <v>-27.173913043478258</v>
      </c>
      <c r="AC390" s="15">
        <v>5.434530706836616</v>
      </c>
      <c r="AD390" s="14">
        <v>118</v>
      </c>
      <c r="AE390" s="14">
        <v>108</v>
      </c>
      <c r="AF390" s="16">
        <f t="shared" si="54"/>
        <v>-8.47457627118644</v>
      </c>
      <c r="AG390" s="16">
        <v>1.2514484356894555</v>
      </c>
      <c r="AH390" s="18">
        <v>5388</v>
      </c>
      <c r="AI390" s="18">
        <v>4927</v>
      </c>
      <c r="AJ390" s="16">
        <f t="shared" si="55"/>
        <v>-8.556050482553823</v>
      </c>
      <c r="AK390" s="16">
        <v>57.091541135573586</v>
      </c>
    </row>
    <row r="391" spans="1:37" s="38" customFormat="1" ht="15" customHeight="1">
      <c r="A391" s="36" t="s">
        <v>146</v>
      </c>
      <c r="B391" s="36" t="s">
        <v>154</v>
      </c>
      <c r="C391" s="37">
        <v>129.2</v>
      </c>
      <c r="D391" s="37">
        <v>55.1</v>
      </c>
      <c r="E391" s="14">
        <v>1021</v>
      </c>
      <c r="F391" s="14">
        <v>905</v>
      </c>
      <c r="G391" s="16">
        <f t="shared" si="48"/>
        <v>-11.361410381978454</v>
      </c>
      <c r="H391" s="16">
        <v>7.004643962848298</v>
      </c>
      <c r="I391" s="14">
        <v>88</v>
      </c>
      <c r="J391" s="14">
        <v>55</v>
      </c>
      <c r="K391" s="16">
        <f t="shared" si="49"/>
        <v>-37.5</v>
      </c>
      <c r="L391" s="14">
        <v>0.4256965944272446</v>
      </c>
      <c r="M391" s="14">
        <v>34</v>
      </c>
      <c r="N391" s="14">
        <v>10</v>
      </c>
      <c r="O391" s="16" t="str">
        <f t="shared" si="50"/>
        <v>-</v>
      </c>
      <c r="P391" s="16">
        <v>0.07739938080495357</v>
      </c>
      <c r="Q391" s="14">
        <v>190</v>
      </c>
      <c r="R391" s="14">
        <v>173</v>
      </c>
      <c r="S391" s="16">
        <f t="shared" si="51"/>
        <v>-8.947368421052627</v>
      </c>
      <c r="T391" s="15">
        <v>1.3390092879256967</v>
      </c>
      <c r="U391" s="15">
        <v>3.1397459165154262</v>
      </c>
      <c r="V391" s="14">
        <v>143</v>
      </c>
      <c r="W391" s="14">
        <v>107</v>
      </c>
      <c r="X391" s="16">
        <f t="shared" si="52"/>
        <v>-25.174825174825177</v>
      </c>
      <c r="Y391" s="15">
        <v>0.8281733746130032</v>
      </c>
      <c r="Z391" s="14">
        <v>424</v>
      </c>
      <c r="AA391" s="14">
        <v>368</v>
      </c>
      <c r="AB391" s="16">
        <f t="shared" si="53"/>
        <v>-13.207547169811317</v>
      </c>
      <c r="AC391" s="15">
        <v>2.8482972136222915</v>
      </c>
      <c r="AD391" s="14">
        <v>39</v>
      </c>
      <c r="AE391" s="14">
        <v>21</v>
      </c>
      <c r="AF391" s="16" t="str">
        <f t="shared" si="54"/>
        <v>-</v>
      </c>
      <c r="AG391" s="16">
        <v>0.1625386996904025</v>
      </c>
      <c r="AH391" s="18">
        <v>3262</v>
      </c>
      <c r="AI391" s="18">
        <v>2748</v>
      </c>
      <c r="AJ391" s="16">
        <f t="shared" si="55"/>
        <v>-15.757204169221339</v>
      </c>
      <c r="AK391" s="16">
        <v>21.26934984520124</v>
      </c>
    </row>
    <row r="392" spans="1:37" s="38" customFormat="1" ht="15" customHeight="1">
      <c r="A392" s="36" t="s">
        <v>146</v>
      </c>
      <c r="B392" s="36" t="s">
        <v>155</v>
      </c>
      <c r="C392" s="37">
        <v>95.7</v>
      </c>
      <c r="D392" s="37">
        <v>42</v>
      </c>
      <c r="E392" s="14">
        <v>997</v>
      </c>
      <c r="F392" s="14">
        <v>948</v>
      </c>
      <c r="G392" s="16">
        <f t="shared" si="48"/>
        <v>-4.914744232698098</v>
      </c>
      <c r="H392" s="16">
        <v>9.905956112852664</v>
      </c>
      <c r="I392" s="14">
        <v>70</v>
      </c>
      <c r="J392" s="14">
        <v>54</v>
      </c>
      <c r="K392" s="16">
        <f t="shared" si="49"/>
        <v>-22.857142857142854</v>
      </c>
      <c r="L392" s="14">
        <v>0.5642633228840125</v>
      </c>
      <c r="M392" s="14">
        <v>28</v>
      </c>
      <c r="N392" s="14">
        <v>26</v>
      </c>
      <c r="O392" s="16" t="str">
        <f t="shared" si="50"/>
        <v>-</v>
      </c>
      <c r="P392" s="16">
        <v>0.2716823406478579</v>
      </c>
      <c r="Q392" s="14">
        <v>210</v>
      </c>
      <c r="R392" s="14">
        <v>135</v>
      </c>
      <c r="S392" s="16">
        <f t="shared" si="51"/>
        <v>-35.71428571428571</v>
      </c>
      <c r="T392" s="15">
        <v>1.4106583072100314</v>
      </c>
      <c r="U392" s="15">
        <v>3.2142857142857144</v>
      </c>
      <c r="V392" s="14">
        <v>112</v>
      </c>
      <c r="W392" s="14">
        <v>112</v>
      </c>
      <c r="X392" s="16">
        <f t="shared" si="52"/>
        <v>0</v>
      </c>
      <c r="Y392" s="15">
        <v>1.1703239289446186</v>
      </c>
      <c r="Z392" s="14">
        <v>470</v>
      </c>
      <c r="AA392" s="14">
        <v>333</v>
      </c>
      <c r="AB392" s="16">
        <f t="shared" si="53"/>
        <v>-29.14893617021277</v>
      </c>
      <c r="AC392" s="15">
        <v>3.4796238244514104</v>
      </c>
      <c r="AD392" s="14">
        <v>62</v>
      </c>
      <c r="AE392" s="14">
        <v>55</v>
      </c>
      <c r="AF392" s="16">
        <f t="shared" si="54"/>
        <v>-11.290322580645162</v>
      </c>
      <c r="AG392" s="16">
        <v>0.5747126436781609</v>
      </c>
      <c r="AH392" s="18">
        <v>3265</v>
      </c>
      <c r="AI392" s="18">
        <v>2667</v>
      </c>
      <c r="AJ392" s="16">
        <f t="shared" si="55"/>
        <v>-18.315467075038285</v>
      </c>
      <c r="AK392" s="16">
        <v>27.86833855799373</v>
      </c>
    </row>
    <row r="393" spans="1:37" s="38" customFormat="1" ht="15" customHeight="1">
      <c r="A393" s="36" t="s">
        <v>146</v>
      </c>
      <c r="B393" s="36" t="s">
        <v>156</v>
      </c>
      <c r="C393" s="37">
        <v>130.9</v>
      </c>
      <c r="D393" s="37">
        <v>54.1</v>
      </c>
      <c r="E393" s="14">
        <v>950</v>
      </c>
      <c r="F393" s="14">
        <v>867</v>
      </c>
      <c r="G393" s="16">
        <f t="shared" si="48"/>
        <v>-8.736842105263154</v>
      </c>
      <c r="H393" s="16">
        <v>6.623376623376623</v>
      </c>
      <c r="I393" s="14">
        <v>57</v>
      </c>
      <c r="J393" s="14">
        <v>56</v>
      </c>
      <c r="K393" s="16">
        <f t="shared" si="49"/>
        <v>-1.7543859649122862</v>
      </c>
      <c r="L393" s="14">
        <v>0.42780748663101603</v>
      </c>
      <c r="M393" s="14">
        <v>30</v>
      </c>
      <c r="N393" s="14">
        <v>43</v>
      </c>
      <c r="O393" s="16" t="str">
        <f t="shared" si="50"/>
        <v>-</v>
      </c>
      <c r="P393" s="16">
        <v>0.3284950343773873</v>
      </c>
      <c r="Q393" s="14">
        <v>206</v>
      </c>
      <c r="R393" s="14">
        <v>202</v>
      </c>
      <c r="S393" s="16">
        <f t="shared" si="51"/>
        <v>-1.9417475728155331</v>
      </c>
      <c r="T393" s="15">
        <v>1.5431627196333078</v>
      </c>
      <c r="U393" s="15">
        <v>3.7338262476894637</v>
      </c>
      <c r="V393" s="14">
        <v>147</v>
      </c>
      <c r="W393" s="14">
        <v>108</v>
      </c>
      <c r="X393" s="16">
        <f t="shared" si="52"/>
        <v>-26.530612244897956</v>
      </c>
      <c r="Y393" s="15">
        <v>0.8250572956455309</v>
      </c>
      <c r="Z393" s="14">
        <v>466</v>
      </c>
      <c r="AA393" s="14">
        <v>442</v>
      </c>
      <c r="AB393" s="16">
        <f t="shared" si="53"/>
        <v>-5.150214592274683</v>
      </c>
      <c r="AC393" s="15">
        <v>3.3766233766233764</v>
      </c>
      <c r="AD393" s="14">
        <v>44</v>
      </c>
      <c r="AE393" s="14">
        <v>33</v>
      </c>
      <c r="AF393" s="16" t="str">
        <f t="shared" si="54"/>
        <v>-</v>
      </c>
      <c r="AG393" s="16">
        <v>0.25210084033613445</v>
      </c>
      <c r="AH393" s="18">
        <v>3315</v>
      </c>
      <c r="AI393" s="18">
        <v>2902</v>
      </c>
      <c r="AJ393" s="16">
        <f t="shared" si="55"/>
        <v>-12.458521870286576</v>
      </c>
      <c r="AK393" s="16">
        <v>22.16959511077158</v>
      </c>
    </row>
    <row r="394" spans="1:37" s="38" customFormat="1" ht="15" customHeight="1">
      <c r="A394" s="36" t="s">
        <v>146</v>
      </c>
      <c r="B394" s="36" t="s">
        <v>157</v>
      </c>
      <c r="C394" s="37">
        <v>89.5</v>
      </c>
      <c r="D394" s="37">
        <v>40.2</v>
      </c>
      <c r="E394" s="14">
        <v>719</v>
      </c>
      <c r="F394" s="14">
        <v>663</v>
      </c>
      <c r="G394" s="16">
        <f t="shared" si="48"/>
        <v>-7.788595271210019</v>
      </c>
      <c r="H394" s="16">
        <v>7.407821229050279</v>
      </c>
      <c r="I394" s="14">
        <v>54</v>
      </c>
      <c r="J394" s="14">
        <v>64</v>
      </c>
      <c r="K394" s="16">
        <f t="shared" si="49"/>
        <v>18.518518518518512</v>
      </c>
      <c r="L394" s="14">
        <v>0.7150837988826816</v>
      </c>
      <c r="M394" s="14">
        <v>20</v>
      </c>
      <c r="N394" s="14">
        <v>15</v>
      </c>
      <c r="O394" s="16" t="str">
        <f t="shared" si="50"/>
        <v>-</v>
      </c>
      <c r="P394" s="16">
        <v>0.16759776536312848</v>
      </c>
      <c r="Q394" s="14">
        <v>230</v>
      </c>
      <c r="R394" s="14">
        <v>163</v>
      </c>
      <c r="S394" s="16">
        <f t="shared" si="51"/>
        <v>-29.130434782608695</v>
      </c>
      <c r="T394" s="15">
        <v>1.8212290502793296</v>
      </c>
      <c r="U394" s="15">
        <v>4.054726368159204</v>
      </c>
      <c r="V394" s="14">
        <v>118</v>
      </c>
      <c r="W394" s="14">
        <v>101</v>
      </c>
      <c r="X394" s="16">
        <f t="shared" si="52"/>
        <v>-14.406779661016945</v>
      </c>
      <c r="Y394" s="15">
        <v>1.1284916201117319</v>
      </c>
      <c r="Z394" s="14">
        <v>362</v>
      </c>
      <c r="AA394" s="14">
        <v>286</v>
      </c>
      <c r="AB394" s="16">
        <f t="shared" si="53"/>
        <v>-20.994475138121548</v>
      </c>
      <c r="AC394" s="15">
        <v>3.195530726256983</v>
      </c>
      <c r="AD394" s="14">
        <v>38</v>
      </c>
      <c r="AE394" s="14">
        <v>28</v>
      </c>
      <c r="AF394" s="16" t="str">
        <f t="shared" si="54"/>
        <v>-</v>
      </c>
      <c r="AG394" s="16">
        <v>0.3128491620111732</v>
      </c>
      <c r="AH394" s="18">
        <v>2740</v>
      </c>
      <c r="AI394" s="18">
        <v>2310</v>
      </c>
      <c r="AJ394" s="16">
        <f t="shared" si="55"/>
        <v>-15.693430656934304</v>
      </c>
      <c r="AK394" s="16">
        <v>25.810055865921786</v>
      </c>
    </row>
    <row r="395" spans="1:37" s="38" customFormat="1" ht="15" customHeight="1">
      <c r="A395" s="36" t="s">
        <v>146</v>
      </c>
      <c r="B395" s="36" t="s">
        <v>158</v>
      </c>
      <c r="C395" s="37">
        <v>143.4</v>
      </c>
      <c r="D395" s="37">
        <v>61.8</v>
      </c>
      <c r="E395" s="14">
        <v>834</v>
      </c>
      <c r="F395" s="14">
        <v>802</v>
      </c>
      <c r="G395" s="16">
        <f t="shared" si="48"/>
        <v>-3.83693045563549</v>
      </c>
      <c r="H395" s="16">
        <v>5.5927475592747555</v>
      </c>
      <c r="I395" s="14">
        <v>67</v>
      </c>
      <c r="J395" s="14">
        <v>71</v>
      </c>
      <c r="K395" s="16">
        <f t="shared" si="49"/>
        <v>5.970149253731338</v>
      </c>
      <c r="L395" s="14">
        <v>0.4951185495118549</v>
      </c>
      <c r="M395" s="14">
        <v>12</v>
      </c>
      <c r="N395" s="14">
        <v>19</v>
      </c>
      <c r="O395" s="16" t="str">
        <f t="shared" si="50"/>
        <v>-</v>
      </c>
      <c r="P395" s="16">
        <v>0.1324965132496513</v>
      </c>
      <c r="Q395" s="14">
        <v>228</v>
      </c>
      <c r="R395" s="14">
        <v>145</v>
      </c>
      <c r="S395" s="16">
        <f t="shared" si="51"/>
        <v>-36.40350877192983</v>
      </c>
      <c r="T395" s="15">
        <v>1.0111576011157601</v>
      </c>
      <c r="U395" s="15">
        <v>2.3462783171521036</v>
      </c>
      <c r="V395" s="14">
        <v>152</v>
      </c>
      <c r="W395" s="14">
        <v>121</v>
      </c>
      <c r="X395" s="16">
        <f t="shared" si="52"/>
        <v>-20.394736842105267</v>
      </c>
      <c r="Y395" s="15">
        <v>0.8437935843793584</v>
      </c>
      <c r="Z395" s="14">
        <v>553</v>
      </c>
      <c r="AA395" s="14">
        <v>555</v>
      </c>
      <c r="AB395" s="16">
        <f t="shared" si="53"/>
        <v>0.3616636528029016</v>
      </c>
      <c r="AC395" s="15">
        <v>3.8702928870292888</v>
      </c>
      <c r="AD395" s="14">
        <v>57</v>
      </c>
      <c r="AE395" s="14">
        <v>41</v>
      </c>
      <c r="AF395" s="16">
        <f t="shared" si="54"/>
        <v>-28.07017543859649</v>
      </c>
      <c r="AG395" s="16">
        <v>0.28591352859135283</v>
      </c>
      <c r="AH395" s="18">
        <v>3151</v>
      </c>
      <c r="AI395" s="18">
        <v>2781</v>
      </c>
      <c r="AJ395" s="16">
        <f t="shared" si="55"/>
        <v>-11.74230403046652</v>
      </c>
      <c r="AK395" s="16">
        <v>19.393305439330543</v>
      </c>
    </row>
    <row r="396" spans="1:37" s="38" customFormat="1" ht="15" customHeight="1">
      <c r="A396" s="36" t="s">
        <v>146</v>
      </c>
      <c r="B396" s="36" t="s">
        <v>159</v>
      </c>
      <c r="C396" s="37">
        <v>102.1</v>
      </c>
      <c r="D396" s="37">
        <v>45.7</v>
      </c>
      <c r="E396" s="14">
        <v>1469</v>
      </c>
      <c r="F396" s="14">
        <v>1647</v>
      </c>
      <c r="G396" s="16">
        <f t="shared" si="48"/>
        <v>12.117086453369641</v>
      </c>
      <c r="H396" s="16">
        <v>16.131243878550443</v>
      </c>
      <c r="I396" s="14">
        <v>94</v>
      </c>
      <c r="J396" s="14">
        <v>107</v>
      </c>
      <c r="K396" s="16">
        <f t="shared" si="49"/>
        <v>13.829787234042556</v>
      </c>
      <c r="L396" s="14">
        <v>1.0479921645445642</v>
      </c>
      <c r="M396" s="14">
        <v>60</v>
      </c>
      <c r="N396" s="14">
        <v>68</v>
      </c>
      <c r="O396" s="16">
        <f t="shared" si="50"/>
        <v>13.33333333333333</v>
      </c>
      <c r="P396" s="16">
        <v>0.6660137120470128</v>
      </c>
      <c r="Q396" s="14">
        <v>243</v>
      </c>
      <c r="R396" s="14">
        <v>263</v>
      </c>
      <c r="S396" s="16">
        <f t="shared" si="51"/>
        <v>8.230452674897126</v>
      </c>
      <c r="T396" s="15">
        <v>2.57590597453477</v>
      </c>
      <c r="U396" s="15">
        <v>5.754923413566739</v>
      </c>
      <c r="V396" s="14">
        <v>138</v>
      </c>
      <c r="W396" s="14">
        <v>128</v>
      </c>
      <c r="X396" s="16">
        <f t="shared" si="52"/>
        <v>-7.246376811594201</v>
      </c>
      <c r="Y396" s="15">
        <v>1.2536728697355535</v>
      </c>
      <c r="Z396" s="14">
        <v>361</v>
      </c>
      <c r="AA396" s="14">
        <v>409</v>
      </c>
      <c r="AB396" s="16">
        <f t="shared" si="53"/>
        <v>13.296398891966765</v>
      </c>
      <c r="AC396" s="15">
        <v>4.005876591576886</v>
      </c>
      <c r="AD396" s="14">
        <v>62</v>
      </c>
      <c r="AE396" s="14">
        <v>43</v>
      </c>
      <c r="AF396" s="16">
        <f t="shared" si="54"/>
        <v>-30.645161290322577</v>
      </c>
      <c r="AG396" s="16">
        <v>0.4211557296767875</v>
      </c>
      <c r="AH396" s="18">
        <v>4544</v>
      </c>
      <c r="AI396" s="18">
        <v>4496</v>
      </c>
      <c r="AJ396" s="16">
        <f t="shared" si="55"/>
        <v>-1.0563380281690127</v>
      </c>
      <c r="AK396" s="16">
        <v>44.035259549461315</v>
      </c>
    </row>
    <row r="397" spans="1:37" s="38" customFormat="1" ht="15" customHeight="1">
      <c r="A397" s="36" t="s">
        <v>146</v>
      </c>
      <c r="B397" s="36" t="s">
        <v>52</v>
      </c>
      <c r="C397" s="37">
        <v>1553.5</v>
      </c>
      <c r="D397" s="37">
        <v>685.9</v>
      </c>
      <c r="E397" s="14">
        <v>20266</v>
      </c>
      <c r="F397" s="14">
        <v>19889</v>
      </c>
      <c r="G397" s="16">
        <f t="shared" si="48"/>
        <v>-1.860258561136885</v>
      </c>
      <c r="H397" s="16">
        <v>12.80270357257805</v>
      </c>
      <c r="I397" s="14">
        <v>1378</v>
      </c>
      <c r="J397" s="14">
        <v>1425</v>
      </c>
      <c r="K397" s="16">
        <f t="shared" si="49"/>
        <v>3.41074020319303</v>
      </c>
      <c r="L397" s="14">
        <v>0.9172835532668169</v>
      </c>
      <c r="M397" s="14">
        <v>1034</v>
      </c>
      <c r="N397" s="14">
        <v>936</v>
      </c>
      <c r="O397" s="16">
        <f t="shared" si="50"/>
        <v>-9.477756286266924</v>
      </c>
      <c r="P397" s="16">
        <v>0.602510460251046</v>
      </c>
      <c r="Q397" s="14">
        <v>4132</v>
      </c>
      <c r="R397" s="14">
        <v>3794</v>
      </c>
      <c r="S397" s="16">
        <f t="shared" si="51"/>
        <v>-8.18005808325266</v>
      </c>
      <c r="T397" s="15">
        <v>2.4422272288381075</v>
      </c>
      <c r="U397" s="15">
        <v>5.531418574136172</v>
      </c>
      <c r="V397" s="14">
        <v>2529</v>
      </c>
      <c r="W397" s="14">
        <v>2406</v>
      </c>
      <c r="X397" s="16">
        <f t="shared" si="52"/>
        <v>-4.8635824436536135</v>
      </c>
      <c r="Y397" s="15">
        <v>1.548760862568394</v>
      </c>
      <c r="Z397" s="14">
        <v>7620</v>
      </c>
      <c r="AA397" s="14">
        <v>6484</v>
      </c>
      <c r="AB397" s="16">
        <f t="shared" si="53"/>
        <v>-14.908136482939637</v>
      </c>
      <c r="AC397" s="15">
        <v>4.173801094303187</v>
      </c>
      <c r="AD397" s="14">
        <v>1012</v>
      </c>
      <c r="AE397" s="14">
        <v>910</v>
      </c>
      <c r="AF397" s="16">
        <f t="shared" si="54"/>
        <v>-10.079051383399207</v>
      </c>
      <c r="AG397" s="16">
        <v>0.5857740585774058</v>
      </c>
      <c r="AH397" s="14">
        <v>60600</v>
      </c>
      <c r="AI397" s="14">
        <v>55816</v>
      </c>
      <c r="AJ397" s="16">
        <f t="shared" si="55"/>
        <v>-7.894389438943894</v>
      </c>
      <c r="AK397" s="16">
        <v>35.92919214676537</v>
      </c>
    </row>
    <row r="398" spans="1:37" s="38" customFormat="1" ht="15" customHeight="1">
      <c r="A398" s="36"/>
      <c r="B398" s="36"/>
      <c r="C398" s="37"/>
      <c r="D398" s="37"/>
      <c r="E398" s="14"/>
      <c r="F398" s="14"/>
      <c r="G398" s="16"/>
      <c r="H398" s="16"/>
      <c r="I398" s="14"/>
      <c r="J398" s="14"/>
      <c r="K398" s="16"/>
      <c r="L398" s="14"/>
      <c r="M398" s="14"/>
      <c r="N398" s="14"/>
      <c r="O398" s="16"/>
      <c r="P398" s="16"/>
      <c r="Q398" s="14"/>
      <c r="R398" s="14"/>
      <c r="S398" s="16"/>
      <c r="T398" s="15"/>
      <c r="U398" s="15"/>
      <c r="V398" s="14"/>
      <c r="W398" s="14"/>
      <c r="X398" s="16"/>
      <c r="Y398" s="15"/>
      <c r="Z398" s="14"/>
      <c r="AA398" s="14"/>
      <c r="AB398" s="16"/>
      <c r="AC398" s="15"/>
      <c r="AD398" s="14"/>
      <c r="AE398" s="14"/>
      <c r="AF398" s="16"/>
      <c r="AG398" s="16"/>
      <c r="AH398" s="39"/>
      <c r="AI398" s="39"/>
      <c r="AJ398" s="16"/>
      <c r="AK398" s="16"/>
    </row>
    <row r="399" spans="1:37" s="38" customFormat="1" ht="15" customHeight="1">
      <c r="A399" s="36" t="s">
        <v>160</v>
      </c>
      <c r="B399" s="36" t="s">
        <v>161</v>
      </c>
      <c r="C399" s="37">
        <v>172</v>
      </c>
      <c r="D399" s="37">
        <v>70.7</v>
      </c>
      <c r="E399" s="14">
        <v>2437</v>
      </c>
      <c r="F399" s="14">
        <v>2452</v>
      </c>
      <c r="G399" s="16">
        <f t="shared" si="48"/>
        <v>0.6155108740254489</v>
      </c>
      <c r="H399" s="16">
        <v>14.255813953488373</v>
      </c>
      <c r="I399" s="14">
        <v>147</v>
      </c>
      <c r="J399" s="14">
        <v>162</v>
      </c>
      <c r="K399" s="16">
        <f t="shared" si="49"/>
        <v>10.20408163265305</v>
      </c>
      <c r="L399" s="14">
        <v>0.9418604651162791</v>
      </c>
      <c r="M399" s="14">
        <v>84</v>
      </c>
      <c r="N399" s="14">
        <v>89</v>
      </c>
      <c r="O399" s="16">
        <f t="shared" si="50"/>
        <v>5.952380952380953</v>
      </c>
      <c r="P399" s="16">
        <v>0.5174418604651163</v>
      </c>
      <c r="Q399" s="14">
        <v>572</v>
      </c>
      <c r="R399" s="14">
        <v>512</v>
      </c>
      <c r="S399" s="16">
        <f t="shared" si="51"/>
        <v>-10.48951048951049</v>
      </c>
      <c r="T399" s="15">
        <v>2.9767441860465116</v>
      </c>
      <c r="U399" s="15">
        <v>7.2418670438472414</v>
      </c>
      <c r="V399" s="14">
        <v>212</v>
      </c>
      <c r="W399" s="14">
        <v>196</v>
      </c>
      <c r="X399" s="16">
        <f t="shared" si="52"/>
        <v>-7.547169811320753</v>
      </c>
      <c r="Y399" s="15">
        <v>1.1395348837209303</v>
      </c>
      <c r="Z399" s="14">
        <v>742</v>
      </c>
      <c r="AA399" s="14">
        <v>803</v>
      </c>
      <c r="AB399" s="16">
        <f t="shared" si="53"/>
        <v>8.221024258760101</v>
      </c>
      <c r="AC399" s="15">
        <v>4.6686046511627906</v>
      </c>
      <c r="AD399" s="14">
        <v>81</v>
      </c>
      <c r="AE399" s="14">
        <v>99</v>
      </c>
      <c r="AF399" s="16">
        <f t="shared" si="54"/>
        <v>22.222222222222232</v>
      </c>
      <c r="AG399" s="16">
        <v>0.5755813953488372</v>
      </c>
      <c r="AH399" s="18">
        <v>5665</v>
      </c>
      <c r="AI399" s="18">
        <v>5460</v>
      </c>
      <c r="AJ399" s="16">
        <f t="shared" si="55"/>
        <v>-3.6187113857016784</v>
      </c>
      <c r="AK399" s="16">
        <v>31.74418604651163</v>
      </c>
    </row>
    <row r="400" spans="1:37" s="38" customFormat="1" ht="15" customHeight="1">
      <c r="A400" s="36" t="s">
        <v>160</v>
      </c>
      <c r="B400" s="36" t="s">
        <v>162</v>
      </c>
      <c r="C400" s="37">
        <v>114</v>
      </c>
      <c r="D400" s="37">
        <v>46.8</v>
      </c>
      <c r="E400" s="14">
        <v>1795</v>
      </c>
      <c r="F400" s="14">
        <v>1805</v>
      </c>
      <c r="G400" s="16">
        <f t="shared" si="48"/>
        <v>0.557103064066844</v>
      </c>
      <c r="H400" s="16">
        <v>15.833333333333334</v>
      </c>
      <c r="I400" s="14">
        <v>117</v>
      </c>
      <c r="J400" s="14">
        <v>128</v>
      </c>
      <c r="K400" s="16">
        <f t="shared" si="49"/>
        <v>9.401709401709413</v>
      </c>
      <c r="L400" s="14">
        <v>1.1228070175438596</v>
      </c>
      <c r="M400" s="14">
        <v>58</v>
      </c>
      <c r="N400" s="14">
        <v>60</v>
      </c>
      <c r="O400" s="16">
        <f t="shared" si="50"/>
        <v>3.4482758620689724</v>
      </c>
      <c r="P400" s="16">
        <v>0.5263157894736842</v>
      </c>
      <c r="Q400" s="14">
        <v>441</v>
      </c>
      <c r="R400" s="14">
        <v>335</v>
      </c>
      <c r="S400" s="16">
        <f t="shared" si="51"/>
        <v>-24.03628117913832</v>
      </c>
      <c r="T400" s="15">
        <v>2.93859649122807</v>
      </c>
      <c r="U400" s="15">
        <v>7.1581196581196584</v>
      </c>
      <c r="V400" s="14">
        <v>293</v>
      </c>
      <c r="W400" s="14">
        <v>201</v>
      </c>
      <c r="X400" s="16">
        <f t="shared" si="52"/>
        <v>-31.399317406143346</v>
      </c>
      <c r="Y400" s="15">
        <v>1.763157894736842</v>
      </c>
      <c r="Z400" s="14">
        <v>702</v>
      </c>
      <c r="AA400" s="14">
        <v>619</v>
      </c>
      <c r="AB400" s="16">
        <f t="shared" si="53"/>
        <v>-11.823361823361822</v>
      </c>
      <c r="AC400" s="15">
        <v>5.4298245614035086</v>
      </c>
      <c r="AD400" s="14">
        <v>140</v>
      </c>
      <c r="AE400" s="14">
        <v>77</v>
      </c>
      <c r="AF400" s="16">
        <f t="shared" si="54"/>
        <v>-44.99999999999999</v>
      </c>
      <c r="AG400" s="16">
        <v>0.6754385964912281</v>
      </c>
      <c r="AH400" s="18">
        <v>4784</v>
      </c>
      <c r="AI400" s="18">
        <v>4246</v>
      </c>
      <c r="AJ400" s="16">
        <f t="shared" si="55"/>
        <v>-11.245819397993307</v>
      </c>
      <c r="AK400" s="16">
        <v>37.24561403508772</v>
      </c>
    </row>
    <row r="401" spans="1:37" s="38" customFormat="1" ht="15" customHeight="1">
      <c r="A401" s="36" t="s">
        <v>160</v>
      </c>
      <c r="B401" s="36" t="s">
        <v>163</v>
      </c>
      <c r="C401" s="37">
        <v>138.8</v>
      </c>
      <c r="D401" s="37">
        <v>58.2</v>
      </c>
      <c r="E401" s="14">
        <v>2429</v>
      </c>
      <c r="F401" s="14">
        <v>2339</v>
      </c>
      <c r="G401" s="16">
        <f t="shared" si="48"/>
        <v>-3.705228489090162</v>
      </c>
      <c r="H401" s="16">
        <v>16.85158501440922</v>
      </c>
      <c r="I401" s="14">
        <v>114</v>
      </c>
      <c r="J401" s="14">
        <v>146</v>
      </c>
      <c r="K401" s="16">
        <f t="shared" si="49"/>
        <v>28.07017543859649</v>
      </c>
      <c r="L401" s="14">
        <v>1.0518731988472623</v>
      </c>
      <c r="M401" s="14">
        <v>61</v>
      </c>
      <c r="N401" s="14">
        <v>49</v>
      </c>
      <c r="O401" s="16">
        <f t="shared" si="50"/>
        <v>-19.672131147540984</v>
      </c>
      <c r="P401" s="16">
        <v>0.3530259365994236</v>
      </c>
      <c r="Q401" s="14">
        <v>251</v>
      </c>
      <c r="R401" s="14">
        <v>311</v>
      </c>
      <c r="S401" s="16">
        <f t="shared" si="51"/>
        <v>23.904382470119522</v>
      </c>
      <c r="T401" s="15">
        <v>2.2406340057636887</v>
      </c>
      <c r="U401" s="15">
        <v>5.3436426116838485</v>
      </c>
      <c r="V401" s="14">
        <v>147</v>
      </c>
      <c r="W401" s="14">
        <v>151</v>
      </c>
      <c r="X401" s="16">
        <f t="shared" si="52"/>
        <v>2.7210884353741527</v>
      </c>
      <c r="Y401" s="15">
        <v>1.0878962536023054</v>
      </c>
      <c r="Z401" s="14">
        <v>631</v>
      </c>
      <c r="AA401" s="14">
        <v>479</v>
      </c>
      <c r="AB401" s="16">
        <f t="shared" si="53"/>
        <v>-24.088748019017437</v>
      </c>
      <c r="AC401" s="15">
        <v>3.451008645533141</v>
      </c>
      <c r="AD401" s="14">
        <v>115</v>
      </c>
      <c r="AE401" s="14">
        <v>71</v>
      </c>
      <c r="AF401" s="16">
        <f t="shared" si="54"/>
        <v>-38.26086956521739</v>
      </c>
      <c r="AG401" s="16">
        <v>0.5115273775216138</v>
      </c>
      <c r="AH401" s="18">
        <v>4995</v>
      </c>
      <c r="AI401" s="18">
        <v>4650</v>
      </c>
      <c r="AJ401" s="16">
        <f t="shared" si="55"/>
        <v>-6.906906906906906</v>
      </c>
      <c r="AK401" s="16">
        <v>33.5014409221902</v>
      </c>
    </row>
    <row r="402" spans="1:37" s="38" customFormat="1" ht="15" customHeight="1">
      <c r="A402" s="36" t="s">
        <v>160</v>
      </c>
      <c r="B402" s="36" t="s">
        <v>164</v>
      </c>
      <c r="C402" s="37">
        <v>91.3</v>
      </c>
      <c r="D402" s="37">
        <v>36.3</v>
      </c>
      <c r="E402" s="14">
        <v>1105</v>
      </c>
      <c r="F402" s="14">
        <v>1118</v>
      </c>
      <c r="G402" s="16">
        <f t="shared" si="48"/>
        <v>1.17647058823529</v>
      </c>
      <c r="H402" s="16">
        <v>12.245345016429354</v>
      </c>
      <c r="I402" s="14">
        <v>62</v>
      </c>
      <c r="J402" s="14">
        <v>69</v>
      </c>
      <c r="K402" s="16">
        <f t="shared" si="49"/>
        <v>11.290322580645151</v>
      </c>
      <c r="L402" s="14">
        <v>0.755750273822563</v>
      </c>
      <c r="M402" s="14">
        <v>61</v>
      </c>
      <c r="N402" s="14">
        <v>38</v>
      </c>
      <c r="O402" s="16">
        <f t="shared" si="50"/>
        <v>-37.704918032786885</v>
      </c>
      <c r="P402" s="16">
        <v>0.41621029572836804</v>
      </c>
      <c r="Q402" s="14">
        <v>478</v>
      </c>
      <c r="R402" s="14">
        <v>327</v>
      </c>
      <c r="S402" s="16">
        <f t="shared" si="51"/>
        <v>-31.589958158995813</v>
      </c>
      <c r="T402" s="15">
        <v>3.5815991237677984</v>
      </c>
      <c r="U402" s="15">
        <v>9.008264462809919</v>
      </c>
      <c r="V402" s="14">
        <v>130</v>
      </c>
      <c r="W402" s="14">
        <v>142</v>
      </c>
      <c r="X402" s="16">
        <f t="shared" si="52"/>
        <v>9.23076923076922</v>
      </c>
      <c r="Y402" s="15">
        <v>1.5553121577217963</v>
      </c>
      <c r="Z402" s="14">
        <v>531</v>
      </c>
      <c r="AA402" s="14">
        <v>537</v>
      </c>
      <c r="AB402" s="16">
        <f t="shared" si="53"/>
        <v>1.1299435028248483</v>
      </c>
      <c r="AC402" s="15">
        <v>5.88170865279299</v>
      </c>
      <c r="AD402" s="14">
        <v>72</v>
      </c>
      <c r="AE402" s="14">
        <v>91</v>
      </c>
      <c r="AF402" s="16">
        <f t="shared" si="54"/>
        <v>26.388888888888886</v>
      </c>
      <c r="AG402" s="16">
        <v>0.9967141292442497</v>
      </c>
      <c r="AH402" s="18">
        <v>3262</v>
      </c>
      <c r="AI402" s="18">
        <v>3148</v>
      </c>
      <c r="AJ402" s="16">
        <f t="shared" si="55"/>
        <v>-3.4947884733292467</v>
      </c>
      <c r="AK402" s="16">
        <v>34.479737130339544</v>
      </c>
    </row>
    <row r="403" spans="1:37" s="38" customFormat="1" ht="15" customHeight="1">
      <c r="A403" s="36" t="s">
        <v>160</v>
      </c>
      <c r="B403" s="36" t="s">
        <v>165</v>
      </c>
      <c r="C403" s="37">
        <v>232.9</v>
      </c>
      <c r="D403" s="37">
        <v>96</v>
      </c>
      <c r="E403" s="14">
        <v>6015</v>
      </c>
      <c r="F403" s="14">
        <v>6076</v>
      </c>
      <c r="G403" s="16">
        <f aca="true" t="shared" si="56" ref="G403:G456">IF(OR(F403="X",E403="X"),"X",IF(E403&lt;50,"-",100*(F403/E403-1)))</f>
        <v>1.0141313383208672</v>
      </c>
      <c r="H403" s="16">
        <v>26.088449978531557</v>
      </c>
      <c r="I403" s="14">
        <v>276</v>
      </c>
      <c r="J403" s="14">
        <v>324</v>
      </c>
      <c r="K403" s="16">
        <f aca="true" t="shared" si="57" ref="K403:K456">IF(OR(J403="X",I403="X"),"X",IF(I403&lt;50,"-",100*(J403/I403-1)))</f>
        <v>17.391304347826097</v>
      </c>
      <c r="L403" s="14">
        <v>1.3911550021468442</v>
      </c>
      <c r="M403" s="14">
        <v>302</v>
      </c>
      <c r="N403" s="14">
        <v>349</v>
      </c>
      <c r="O403" s="16">
        <f aca="true" t="shared" si="58" ref="O403:O456">IF(OR(N403="X",M403="X"),"X",IF(M403&lt;50,"-",100*(N403/M403-1)))</f>
        <v>15.56291390728477</v>
      </c>
      <c r="P403" s="16">
        <v>1.4984972091026192</v>
      </c>
      <c r="Q403" s="14">
        <v>1073</v>
      </c>
      <c r="R403" s="14">
        <v>1196</v>
      </c>
      <c r="S403" s="16">
        <f aca="true" t="shared" si="59" ref="S403:S456">IF(OR(R403="X",Q403="X"),"X",IF(Q403&lt;50,"-",100*(R403/Q403-1)))</f>
        <v>11.463187325256285</v>
      </c>
      <c r="T403" s="15">
        <v>5.135251180764277</v>
      </c>
      <c r="U403" s="15">
        <v>12.458333333333334</v>
      </c>
      <c r="V403" s="14">
        <v>782</v>
      </c>
      <c r="W403" s="14">
        <v>655</v>
      </c>
      <c r="X403" s="16">
        <f aca="true" t="shared" si="60" ref="X403:X456">IF(OR(W403="X",V403="X"),"X",IF(V403&lt;50,"-",100*(W403/V403-1)))</f>
        <v>-16.24040920716112</v>
      </c>
      <c r="Y403" s="15">
        <v>2.812365822241305</v>
      </c>
      <c r="Z403" s="14">
        <v>2174</v>
      </c>
      <c r="AA403" s="14">
        <v>2087</v>
      </c>
      <c r="AB403" s="16">
        <f aca="true" t="shared" si="61" ref="AB403:AB456">IF(OR(AA403="X",Z403="X"),"X",IF(Z403&lt;50,"-",100*(AA403/Z403-1)))</f>
        <v>-4.001839926402939</v>
      </c>
      <c r="AC403" s="15">
        <v>8.960927436668097</v>
      </c>
      <c r="AD403" s="14">
        <v>334</v>
      </c>
      <c r="AE403" s="14">
        <v>280</v>
      </c>
      <c r="AF403" s="16">
        <f aca="true" t="shared" si="62" ref="AF403:AF456">IF(OR(AE403="X",AD403="X"),"X",IF(AD403&lt;50,"-",100*(AE403/AD403-1)))</f>
        <v>-16.167664670658688</v>
      </c>
      <c r="AG403" s="16">
        <v>1.2022327179046801</v>
      </c>
      <c r="AH403" s="18">
        <v>13781</v>
      </c>
      <c r="AI403" s="18">
        <v>13576</v>
      </c>
      <c r="AJ403" s="16">
        <f aca="true" t="shared" si="63" ref="AJ403:AJ456">IF(OR(AI403="X",AH403="X"),"X",IF(AH403&lt;50,"-",100*(AI403/AH403-1)))</f>
        <v>-1.487555329801904</v>
      </c>
      <c r="AK403" s="16">
        <v>58.29111206526406</v>
      </c>
    </row>
    <row r="404" spans="1:37" s="38" customFormat="1" ht="15" customHeight="1">
      <c r="A404" s="36" t="s">
        <v>160</v>
      </c>
      <c r="B404" s="36" t="s">
        <v>166</v>
      </c>
      <c r="C404" s="37">
        <v>146.5</v>
      </c>
      <c r="D404" s="37">
        <v>57.6</v>
      </c>
      <c r="E404" s="14">
        <v>4516</v>
      </c>
      <c r="F404" s="14">
        <v>3989</v>
      </c>
      <c r="G404" s="16">
        <f t="shared" si="56"/>
        <v>-11.669619131975196</v>
      </c>
      <c r="H404" s="16">
        <v>27.22866894197952</v>
      </c>
      <c r="I404" s="14">
        <v>190</v>
      </c>
      <c r="J404" s="14">
        <v>226</v>
      </c>
      <c r="K404" s="16">
        <f t="shared" si="57"/>
        <v>18.947368421052623</v>
      </c>
      <c r="L404" s="14">
        <v>1.5426621160409557</v>
      </c>
      <c r="M404" s="14">
        <v>243</v>
      </c>
      <c r="N404" s="14">
        <v>268</v>
      </c>
      <c r="O404" s="16">
        <f t="shared" si="58"/>
        <v>10.288065843621407</v>
      </c>
      <c r="P404" s="16">
        <v>1.8293515358361774</v>
      </c>
      <c r="Q404" s="14">
        <v>907</v>
      </c>
      <c r="R404" s="14">
        <v>761</v>
      </c>
      <c r="S404" s="16">
        <f t="shared" si="59"/>
        <v>-16.097023153252476</v>
      </c>
      <c r="T404" s="15">
        <v>5.194539249146757</v>
      </c>
      <c r="U404" s="15">
        <v>13.211805555555555</v>
      </c>
      <c r="V404" s="14">
        <v>518</v>
      </c>
      <c r="W404" s="14">
        <v>351</v>
      </c>
      <c r="X404" s="16">
        <f t="shared" si="60"/>
        <v>-32.239382239382245</v>
      </c>
      <c r="Y404" s="15">
        <v>2.3959044368600684</v>
      </c>
      <c r="Z404" s="14">
        <v>1102</v>
      </c>
      <c r="AA404" s="14">
        <v>793</v>
      </c>
      <c r="AB404" s="16">
        <f t="shared" si="61"/>
        <v>-28.03992740471869</v>
      </c>
      <c r="AC404" s="15">
        <v>5.412969283276451</v>
      </c>
      <c r="AD404" s="14">
        <v>246</v>
      </c>
      <c r="AE404" s="14">
        <v>142</v>
      </c>
      <c r="AF404" s="16">
        <f t="shared" si="62"/>
        <v>-42.27642276422764</v>
      </c>
      <c r="AG404" s="16">
        <v>0.9692832764505119</v>
      </c>
      <c r="AH404" s="18">
        <v>10941</v>
      </c>
      <c r="AI404" s="18">
        <v>9767</v>
      </c>
      <c r="AJ404" s="16">
        <f t="shared" si="63"/>
        <v>-10.730280595923592</v>
      </c>
      <c r="AK404" s="16">
        <v>66.66894197952219</v>
      </c>
    </row>
    <row r="405" spans="1:37" s="38" customFormat="1" ht="15" customHeight="1">
      <c r="A405" s="36" t="s">
        <v>160</v>
      </c>
      <c r="B405" s="36" t="s">
        <v>167</v>
      </c>
      <c r="C405" s="37">
        <v>149.2</v>
      </c>
      <c r="D405" s="37">
        <v>59</v>
      </c>
      <c r="E405" s="14">
        <v>4588</v>
      </c>
      <c r="F405" s="14">
        <v>4380</v>
      </c>
      <c r="G405" s="16">
        <f t="shared" si="56"/>
        <v>-4.533565823888408</v>
      </c>
      <c r="H405" s="16">
        <v>29.356568364611263</v>
      </c>
      <c r="I405" s="14">
        <v>253</v>
      </c>
      <c r="J405" s="14">
        <v>299</v>
      </c>
      <c r="K405" s="16">
        <f t="shared" si="57"/>
        <v>18.181818181818187</v>
      </c>
      <c r="L405" s="14">
        <v>2.00402144772118</v>
      </c>
      <c r="M405" s="14">
        <v>429</v>
      </c>
      <c r="N405" s="14">
        <v>343</v>
      </c>
      <c r="O405" s="16">
        <f t="shared" si="58"/>
        <v>-20.046620046620045</v>
      </c>
      <c r="P405" s="16">
        <v>2.298927613941019</v>
      </c>
      <c r="Q405" s="14">
        <v>1769</v>
      </c>
      <c r="R405" s="14">
        <v>1723</v>
      </c>
      <c r="S405" s="16">
        <f t="shared" si="59"/>
        <v>-2.6003391746749593</v>
      </c>
      <c r="T405" s="15">
        <v>11.548257372654156</v>
      </c>
      <c r="U405" s="15">
        <v>29.203389830508474</v>
      </c>
      <c r="V405" s="14">
        <v>622</v>
      </c>
      <c r="W405" s="14">
        <v>501</v>
      </c>
      <c r="X405" s="16">
        <f t="shared" si="60"/>
        <v>-19.453376205787787</v>
      </c>
      <c r="Y405" s="15">
        <v>3.3579088471849867</v>
      </c>
      <c r="Z405" s="14">
        <v>2039</v>
      </c>
      <c r="AA405" s="14">
        <v>1957</v>
      </c>
      <c r="AB405" s="16">
        <f t="shared" si="61"/>
        <v>-4.021579205492887</v>
      </c>
      <c r="AC405" s="15">
        <v>13.11662198391421</v>
      </c>
      <c r="AD405" s="14">
        <v>314</v>
      </c>
      <c r="AE405" s="14">
        <v>218</v>
      </c>
      <c r="AF405" s="16">
        <f t="shared" si="62"/>
        <v>-30.573248407643316</v>
      </c>
      <c r="AG405" s="16">
        <v>1.4611260053619304</v>
      </c>
      <c r="AH405" s="18">
        <v>12679</v>
      </c>
      <c r="AI405" s="18">
        <v>12035</v>
      </c>
      <c r="AJ405" s="16">
        <f t="shared" si="63"/>
        <v>-5.079264926256011</v>
      </c>
      <c r="AK405" s="16">
        <v>80.66353887399464</v>
      </c>
    </row>
    <row r="406" spans="1:37" s="38" customFormat="1" ht="15" customHeight="1">
      <c r="A406" s="36" t="s">
        <v>160</v>
      </c>
      <c r="B406" s="36" t="s">
        <v>168</v>
      </c>
      <c r="C406" s="37">
        <v>125.8</v>
      </c>
      <c r="D406" s="37">
        <v>45.8</v>
      </c>
      <c r="E406" s="14">
        <v>3706</v>
      </c>
      <c r="F406" s="14">
        <v>3857</v>
      </c>
      <c r="G406" s="16">
        <f t="shared" si="56"/>
        <v>4.0744738262277425</v>
      </c>
      <c r="H406" s="16">
        <v>30.65977742448331</v>
      </c>
      <c r="I406" s="14">
        <v>174</v>
      </c>
      <c r="J406" s="14">
        <v>200</v>
      </c>
      <c r="K406" s="16">
        <f t="shared" si="57"/>
        <v>14.942528735632177</v>
      </c>
      <c r="L406" s="14">
        <v>1.589825119236884</v>
      </c>
      <c r="M406" s="14">
        <v>460</v>
      </c>
      <c r="N406" s="14">
        <v>389</v>
      </c>
      <c r="O406" s="16">
        <f t="shared" si="58"/>
        <v>-15.434782608695652</v>
      </c>
      <c r="P406" s="16">
        <v>3.0922098569157392</v>
      </c>
      <c r="Q406" s="14">
        <v>1207</v>
      </c>
      <c r="R406" s="14">
        <v>1130</v>
      </c>
      <c r="S406" s="16">
        <f t="shared" si="59"/>
        <v>-6.379453189726592</v>
      </c>
      <c r="T406" s="15">
        <v>8.982511923688394</v>
      </c>
      <c r="U406" s="15">
        <v>24.672489082969435</v>
      </c>
      <c r="V406" s="14">
        <v>716</v>
      </c>
      <c r="W406" s="14">
        <v>437</v>
      </c>
      <c r="X406" s="16">
        <f t="shared" si="60"/>
        <v>-38.96648044692738</v>
      </c>
      <c r="Y406" s="15">
        <v>3.4737678855325913</v>
      </c>
      <c r="Z406" s="14">
        <v>2615</v>
      </c>
      <c r="AA406" s="14">
        <v>2459</v>
      </c>
      <c r="AB406" s="16">
        <f t="shared" si="61"/>
        <v>-5.965583173996181</v>
      </c>
      <c r="AC406" s="15">
        <v>19.54689984101749</v>
      </c>
      <c r="AD406" s="14">
        <v>293</v>
      </c>
      <c r="AE406" s="14">
        <v>190</v>
      </c>
      <c r="AF406" s="16">
        <f t="shared" si="62"/>
        <v>-35.153583617747444</v>
      </c>
      <c r="AG406" s="16">
        <v>1.5103338632750398</v>
      </c>
      <c r="AH406" s="18">
        <v>11457</v>
      </c>
      <c r="AI406" s="18">
        <v>10416</v>
      </c>
      <c r="AJ406" s="16">
        <f t="shared" si="63"/>
        <v>-9.086148206336741</v>
      </c>
      <c r="AK406" s="16">
        <v>82.79809220985692</v>
      </c>
    </row>
    <row r="407" spans="1:37" s="38" customFormat="1" ht="15" customHeight="1">
      <c r="A407" s="36" t="s">
        <v>160</v>
      </c>
      <c r="B407" s="36" t="s">
        <v>169</v>
      </c>
      <c r="C407" s="37">
        <v>65.7</v>
      </c>
      <c r="D407" s="37">
        <v>26.1</v>
      </c>
      <c r="E407" s="14">
        <v>970</v>
      </c>
      <c r="F407" s="14">
        <v>931</v>
      </c>
      <c r="G407" s="16">
        <f t="shared" si="56"/>
        <v>-4.020618556701027</v>
      </c>
      <c r="H407" s="16">
        <v>14.170471841704718</v>
      </c>
      <c r="I407" s="14">
        <v>50</v>
      </c>
      <c r="J407" s="14">
        <v>37</v>
      </c>
      <c r="K407" s="16">
        <f t="shared" si="57"/>
        <v>-26</v>
      </c>
      <c r="L407" s="14">
        <v>0.563165905631659</v>
      </c>
      <c r="M407" s="14">
        <v>73</v>
      </c>
      <c r="N407" s="14">
        <v>48</v>
      </c>
      <c r="O407" s="16">
        <f t="shared" si="58"/>
        <v>-34.24657534246576</v>
      </c>
      <c r="P407" s="16">
        <v>0.730593607305936</v>
      </c>
      <c r="Q407" s="14">
        <v>599</v>
      </c>
      <c r="R407" s="14">
        <v>513</v>
      </c>
      <c r="S407" s="16">
        <f t="shared" si="59"/>
        <v>-14.35726210350584</v>
      </c>
      <c r="T407" s="15">
        <v>7.808219178082191</v>
      </c>
      <c r="U407" s="15">
        <v>19.655172413793103</v>
      </c>
      <c r="V407" s="14">
        <v>235</v>
      </c>
      <c r="W407" s="14">
        <v>150</v>
      </c>
      <c r="X407" s="16">
        <f t="shared" si="60"/>
        <v>-36.170212765957444</v>
      </c>
      <c r="Y407" s="15">
        <v>2.2831050228310503</v>
      </c>
      <c r="Z407" s="14">
        <v>962</v>
      </c>
      <c r="AA407" s="14">
        <v>923</v>
      </c>
      <c r="AB407" s="16">
        <f t="shared" si="61"/>
        <v>-4.054054054054057</v>
      </c>
      <c r="AC407" s="15">
        <v>14.048706240487062</v>
      </c>
      <c r="AD407" s="14">
        <v>118</v>
      </c>
      <c r="AE407" s="14">
        <v>118</v>
      </c>
      <c r="AF407" s="16">
        <f t="shared" si="62"/>
        <v>0</v>
      </c>
      <c r="AG407" s="16">
        <v>1.796042617960426</v>
      </c>
      <c r="AH407" s="18">
        <v>3823</v>
      </c>
      <c r="AI407" s="18">
        <v>3407</v>
      </c>
      <c r="AJ407" s="16">
        <f t="shared" si="63"/>
        <v>-10.881506670154328</v>
      </c>
      <c r="AK407" s="16">
        <v>51.856925418569254</v>
      </c>
    </row>
    <row r="408" spans="1:37" s="38" customFormat="1" ht="15" customHeight="1">
      <c r="A408" s="36" t="s">
        <v>160</v>
      </c>
      <c r="B408" s="36" t="s">
        <v>170</v>
      </c>
      <c r="C408" s="37">
        <v>130</v>
      </c>
      <c r="D408" s="37">
        <v>53.3</v>
      </c>
      <c r="E408" s="14">
        <v>1455</v>
      </c>
      <c r="F408" s="14">
        <v>1294</v>
      </c>
      <c r="G408" s="16">
        <f t="shared" si="56"/>
        <v>-11.065292096219936</v>
      </c>
      <c r="H408" s="16">
        <v>9.953846153846154</v>
      </c>
      <c r="I408" s="14">
        <v>78</v>
      </c>
      <c r="J408" s="14">
        <v>87</v>
      </c>
      <c r="K408" s="16">
        <f t="shared" si="57"/>
        <v>11.538461538461542</v>
      </c>
      <c r="L408" s="14">
        <v>0.6692307692307692</v>
      </c>
      <c r="M408" s="14">
        <v>48</v>
      </c>
      <c r="N408" s="14">
        <v>61</v>
      </c>
      <c r="O408" s="16" t="str">
        <f t="shared" si="58"/>
        <v>-</v>
      </c>
      <c r="P408" s="16">
        <v>0.46923076923076923</v>
      </c>
      <c r="Q408" s="14">
        <v>322</v>
      </c>
      <c r="R408" s="14">
        <v>386</v>
      </c>
      <c r="S408" s="16">
        <f t="shared" si="59"/>
        <v>19.875776397515523</v>
      </c>
      <c r="T408" s="15">
        <v>2.9692307692307693</v>
      </c>
      <c r="U408" s="15">
        <v>7.242026266416511</v>
      </c>
      <c r="V408" s="14">
        <v>232</v>
      </c>
      <c r="W408" s="14">
        <v>165</v>
      </c>
      <c r="X408" s="16">
        <f t="shared" si="60"/>
        <v>-28.87931034482759</v>
      </c>
      <c r="Y408" s="15">
        <v>1.2692307692307692</v>
      </c>
      <c r="Z408" s="14">
        <v>631</v>
      </c>
      <c r="AA408" s="14">
        <v>532</v>
      </c>
      <c r="AB408" s="16">
        <f t="shared" si="61"/>
        <v>-15.689381933438984</v>
      </c>
      <c r="AC408" s="15">
        <v>4.092307692307692</v>
      </c>
      <c r="AD408" s="14">
        <v>103</v>
      </c>
      <c r="AE408" s="14">
        <v>71</v>
      </c>
      <c r="AF408" s="16">
        <f t="shared" si="62"/>
        <v>-31.06796116504854</v>
      </c>
      <c r="AG408" s="16">
        <v>0.5461538461538461</v>
      </c>
      <c r="AH408" s="18">
        <v>3889</v>
      </c>
      <c r="AI408" s="18">
        <v>3866</v>
      </c>
      <c r="AJ408" s="16">
        <f t="shared" si="63"/>
        <v>-0.5914116739521691</v>
      </c>
      <c r="AK408" s="16">
        <v>29.73846153846154</v>
      </c>
    </row>
    <row r="409" spans="1:37" s="38" customFormat="1" ht="15" customHeight="1">
      <c r="A409" s="36" t="s">
        <v>160</v>
      </c>
      <c r="B409" s="36" t="s">
        <v>171</v>
      </c>
      <c r="C409" s="37">
        <v>118.1</v>
      </c>
      <c r="D409" s="37">
        <v>47.8</v>
      </c>
      <c r="E409" s="14">
        <v>1416</v>
      </c>
      <c r="F409" s="14">
        <v>1142</v>
      </c>
      <c r="G409" s="16">
        <f t="shared" si="56"/>
        <v>-19.350282485875702</v>
      </c>
      <c r="H409" s="16">
        <v>9.669771380186283</v>
      </c>
      <c r="I409" s="14">
        <v>75</v>
      </c>
      <c r="J409" s="14">
        <v>68</v>
      </c>
      <c r="K409" s="16">
        <f t="shared" si="57"/>
        <v>-9.333333333333337</v>
      </c>
      <c r="L409" s="14">
        <v>0.5757832345469941</v>
      </c>
      <c r="M409" s="14">
        <v>13</v>
      </c>
      <c r="N409" s="14">
        <v>11</v>
      </c>
      <c r="O409" s="16" t="str">
        <f t="shared" si="58"/>
        <v>-</v>
      </c>
      <c r="P409" s="16">
        <v>0.09314140558848434</v>
      </c>
      <c r="Q409" s="14">
        <v>213</v>
      </c>
      <c r="R409" s="14">
        <v>196</v>
      </c>
      <c r="S409" s="16">
        <f t="shared" si="59"/>
        <v>-7.9812206572769995</v>
      </c>
      <c r="T409" s="15">
        <v>1.65961049957663</v>
      </c>
      <c r="U409" s="15">
        <v>4.100418410041841</v>
      </c>
      <c r="V409" s="14">
        <v>134</v>
      </c>
      <c r="W409" s="14">
        <v>87</v>
      </c>
      <c r="X409" s="16">
        <f t="shared" si="60"/>
        <v>-35.07462686567165</v>
      </c>
      <c r="Y409" s="15">
        <v>0.7366638441998307</v>
      </c>
      <c r="Z409" s="14">
        <v>307</v>
      </c>
      <c r="AA409" s="14">
        <v>267</v>
      </c>
      <c r="AB409" s="16">
        <f t="shared" si="61"/>
        <v>-13.029315960912047</v>
      </c>
      <c r="AC409" s="15">
        <v>2.260795935647756</v>
      </c>
      <c r="AD409" s="14">
        <v>58</v>
      </c>
      <c r="AE409" s="14">
        <v>52</v>
      </c>
      <c r="AF409" s="16">
        <f t="shared" si="62"/>
        <v>-10.344827586206895</v>
      </c>
      <c r="AG409" s="16">
        <v>0.4403048264182896</v>
      </c>
      <c r="AH409" s="18">
        <v>3281</v>
      </c>
      <c r="AI409" s="18">
        <v>2628</v>
      </c>
      <c r="AJ409" s="16">
        <f t="shared" si="63"/>
        <v>-19.902468759524538</v>
      </c>
      <c r="AK409" s="16">
        <v>22.252328535139714</v>
      </c>
    </row>
    <row r="410" spans="1:37" s="38" customFormat="1" ht="15" customHeight="1">
      <c r="A410" s="36" t="s">
        <v>160</v>
      </c>
      <c r="B410" s="36" t="s">
        <v>172</v>
      </c>
      <c r="C410" s="37">
        <v>151.4</v>
      </c>
      <c r="D410" s="37">
        <v>61.3</v>
      </c>
      <c r="E410" s="14">
        <v>2367</v>
      </c>
      <c r="F410" s="14">
        <v>2527</v>
      </c>
      <c r="G410" s="16">
        <f t="shared" si="56"/>
        <v>6.759611322348968</v>
      </c>
      <c r="H410" s="16">
        <v>16.690885072655217</v>
      </c>
      <c r="I410" s="14">
        <v>116</v>
      </c>
      <c r="J410" s="14">
        <v>152</v>
      </c>
      <c r="K410" s="16">
        <f t="shared" si="57"/>
        <v>31.034482758620683</v>
      </c>
      <c r="L410" s="14">
        <v>1.0039630118890357</v>
      </c>
      <c r="M410" s="14">
        <v>76</v>
      </c>
      <c r="N410" s="14">
        <v>105</v>
      </c>
      <c r="O410" s="16">
        <f t="shared" si="58"/>
        <v>38.1578947368421</v>
      </c>
      <c r="P410" s="16">
        <v>0.6935270805812417</v>
      </c>
      <c r="Q410" s="14">
        <v>681</v>
      </c>
      <c r="R410" s="14">
        <v>728</v>
      </c>
      <c r="S410" s="16">
        <f t="shared" si="59"/>
        <v>6.901615271659334</v>
      </c>
      <c r="T410" s="15">
        <v>4.8084544253632755</v>
      </c>
      <c r="U410" s="15">
        <v>11.876019575856445</v>
      </c>
      <c r="V410" s="14">
        <v>341</v>
      </c>
      <c r="W410" s="14">
        <v>312</v>
      </c>
      <c r="X410" s="16">
        <f t="shared" si="60"/>
        <v>-8.504398826979475</v>
      </c>
      <c r="Y410" s="15">
        <v>2.060766182298547</v>
      </c>
      <c r="Z410" s="14">
        <v>894</v>
      </c>
      <c r="AA410" s="14">
        <v>1090</v>
      </c>
      <c r="AB410" s="16">
        <f t="shared" si="61"/>
        <v>21.923937360178968</v>
      </c>
      <c r="AC410" s="15">
        <v>7.199471598414795</v>
      </c>
      <c r="AD410" s="14">
        <v>141</v>
      </c>
      <c r="AE410" s="14">
        <v>141</v>
      </c>
      <c r="AF410" s="16">
        <f t="shared" si="62"/>
        <v>0</v>
      </c>
      <c r="AG410" s="16">
        <v>0.9313077939233817</v>
      </c>
      <c r="AH410" s="18">
        <v>6459</v>
      </c>
      <c r="AI410" s="18">
        <v>6721</v>
      </c>
      <c r="AJ410" s="16">
        <f t="shared" si="63"/>
        <v>4.056355472983442</v>
      </c>
      <c r="AK410" s="16">
        <v>44.39233817701453</v>
      </c>
    </row>
    <row r="411" spans="1:37" s="38" customFormat="1" ht="15" customHeight="1">
      <c r="A411" s="36" t="s">
        <v>160</v>
      </c>
      <c r="B411" s="36" t="s">
        <v>173</v>
      </c>
      <c r="C411" s="37">
        <v>102.1</v>
      </c>
      <c r="D411" s="37">
        <v>42</v>
      </c>
      <c r="E411" s="14">
        <v>1285</v>
      </c>
      <c r="F411" s="14">
        <v>1137</v>
      </c>
      <c r="G411" s="16">
        <f t="shared" si="56"/>
        <v>-11.517509727626463</v>
      </c>
      <c r="H411" s="16">
        <v>11.136141038197845</v>
      </c>
      <c r="I411" s="14">
        <v>54</v>
      </c>
      <c r="J411" s="14">
        <v>70</v>
      </c>
      <c r="K411" s="16">
        <f t="shared" si="57"/>
        <v>29.629629629629626</v>
      </c>
      <c r="L411" s="14">
        <v>0.6856023506366308</v>
      </c>
      <c r="M411" s="14">
        <v>25</v>
      </c>
      <c r="N411" s="14">
        <v>17</v>
      </c>
      <c r="O411" s="16" t="str">
        <f t="shared" si="58"/>
        <v>-</v>
      </c>
      <c r="P411" s="16">
        <v>0.1665034280117532</v>
      </c>
      <c r="Q411" s="14">
        <v>153</v>
      </c>
      <c r="R411" s="14">
        <v>151</v>
      </c>
      <c r="S411" s="16">
        <f t="shared" si="59"/>
        <v>-1.3071895424836555</v>
      </c>
      <c r="T411" s="15">
        <v>1.4789422135161607</v>
      </c>
      <c r="U411" s="15">
        <v>3.5952380952380953</v>
      </c>
      <c r="V411" s="14">
        <v>112</v>
      </c>
      <c r="W411" s="14">
        <v>94</v>
      </c>
      <c r="X411" s="16">
        <f t="shared" si="60"/>
        <v>-16.07142857142857</v>
      </c>
      <c r="Y411" s="15">
        <v>0.920666013712047</v>
      </c>
      <c r="Z411" s="14">
        <v>290</v>
      </c>
      <c r="AA411" s="14">
        <v>266</v>
      </c>
      <c r="AB411" s="16">
        <f t="shared" si="61"/>
        <v>-8.275862068965523</v>
      </c>
      <c r="AC411" s="15">
        <v>2.605288932419197</v>
      </c>
      <c r="AD411" s="14">
        <v>39</v>
      </c>
      <c r="AE411" s="14">
        <v>43</v>
      </c>
      <c r="AF411" s="16" t="str">
        <f t="shared" si="62"/>
        <v>-</v>
      </c>
      <c r="AG411" s="16">
        <v>0.4211557296767875</v>
      </c>
      <c r="AH411" s="18">
        <v>2872</v>
      </c>
      <c r="AI411" s="18">
        <v>2653</v>
      </c>
      <c r="AJ411" s="16">
        <f t="shared" si="63"/>
        <v>-7.625348189415037</v>
      </c>
      <c r="AK411" s="16">
        <v>25.984329089128305</v>
      </c>
    </row>
    <row r="412" spans="1:37" s="38" customFormat="1" ht="15" customHeight="1">
      <c r="A412" s="36" t="s">
        <v>160</v>
      </c>
      <c r="B412" s="36" t="s">
        <v>174</v>
      </c>
      <c r="C412" s="37">
        <v>141.7</v>
      </c>
      <c r="D412" s="37">
        <v>58</v>
      </c>
      <c r="E412" s="14">
        <v>2457</v>
      </c>
      <c r="F412" s="14">
        <v>2606</v>
      </c>
      <c r="G412" s="16">
        <f t="shared" si="56"/>
        <v>6.064306064306058</v>
      </c>
      <c r="H412" s="16">
        <v>18.390966831333806</v>
      </c>
      <c r="I412" s="14">
        <v>144</v>
      </c>
      <c r="J412" s="14">
        <v>149</v>
      </c>
      <c r="K412" s="16">
        <f t="shared" si="57"/>
        <v>3.472222222222232</v>
      </c>
      <c r="L412" s="14">
        <v>1.0515172900494003</v>
      </c>
      <c r="M412" s="14">
        <v>154</v>
      </c>
      <c r="N412" s="14">
        <v>128</v>
      </c>
      <c r="O412" s="16">
        <f t="shared" si="58"/>
        <v>-16.883116883116877</v>
      </c>
      <c r="P412" s="16">
        <v>0.903316866619619</v>
      </c>
      <c r="Q412" s="14">
        <v>965</v>
      </c>
      <c r="R412" s="14">
        <v>839</v>
      </c>
      <c r="S412" s="16">
        <f t="shared" si="59"/>
        <v>-13.056994818652845</v>
      </c>
      <c r="T412" s="15">
        <v>5.920959774170784</v>
      </c>
      <c r="U412" s="15">
        <v>14.46551724137931</v>
      </c>
      <c r="V412" s="14">
        <v>325</v>
      </c>
      <c r="W412" s="14">
        <v>223</v>
      </c>
      <c r="X412" s="16">
        <f t="shared" si="60"/>
        <v>-31.384615384615387</v>
      </c>
      <c r="Y412" s="15">
        <v>1.5737473535638675</v>
      </c>
      <c r="Z412" s="14">
        <v>1925</v>
      </c>
      <c r="AA412" s="14">
        <v>2336</v>
      </c>
      <c r="AB412" s="16">
        <f t="shared" si="61"/>
        <v>21.35064935064934</v>
      </c>
      <c r="AC412" s="15">
        <v>16.485532815808046</v>
      </c>
      <c r="AD412" s="14">
        <v>244</v>
      </c>
      <c r="AE412" s="14">
        <v>290</v>
      </c>
      <c r="AF412" s="16">
        <f t="shared" si="62"/>
        <v>18.852459016393453</v>
      </c>
      <c r="AG412" s="16">
        <v>2.0465772759350744</v>
      </c>
      <c r="AH412" s="18">
        <v>7708</v>
      </c>
      <c r="AI412" s="18">
        <v>7937</v>
      </c>
      <c r="AJ412" s="16">
        <f t="shared" si="63"/>
        <v>2.9709392838609183</v>
      </c>
      <c r="AK412" s="16">
        <v>56.012702893436845</v>
      </c>
    </row>
    <row r="413" spans="1:37" s="38" customFormat="1" ht="15" customHeight="1">
      <c r="A413" s="36" t="s">
        <v>160</v>
      </c>
      <c r="B413" s="36" t="s">
        <v>175</v>
      </c>
      <c r="C413" s="37">
        <v>159.7</v>
      </c>
      <c r="D413" s="37">
        <v>60.6</v>
      </c>
      <c r="E413" s="14">
        <v>1392</v>
      </c>
      <c r="F413" s="14">
        <v>1466</v>
      </c>
      <c r="G413" s="16">
        <f t="shared" si="56"/>
        <v>5.316091954022983</v>
      </c>
      <c r="H413" s="16">
        <v>9.179711959924859</v>
      </c>
      <c r="I413" s="14">
        <v>90</v>
      </c>
      <c r="J413" s="14">
        <v>84</v>
      </c>
      <c r="K413" s="16">
        <f t="shared" si="57"/>
        <v>-6.666666666666665</v>
      </c>
      <c r="L413" s="14">
        <v>0.5259862241703194</v>
      </c>
      <c r="M413" s="14">
        <v>68</v>
      </c>
      <c r="N413" s="14">
        <v>78</v>
      </c>
      <c r="O413" s="16">
        <f t="shared" si="58"/>
        <v>14.705882352941169</v>
      </c>
      <c r="P413" s="16">
        <v>0.48841577958672516</v>
      </c>
      <c r="Q413" s="14">
        <v>839</v>
      </c>
      <c r="R413" s="14">
        <v>575</v>
      </c>
      <c r="S413" s="16">
        <f t="shared" si="59"/>
        <v>-31.46603098927294</v>
      </c>
      <c r="T413" s="15">
        <v>3.600500939261115</v>
      </c>
      <c r="U413" s="15">
        <v>9.488448844884488</v>
      </c>
      <c r="V413" s="14">
        <v>223</v>
      </c>
      <c r="W413" s="14">
        <v>210</v>
      </c>
      <c r="X413" s="16">
        <f t="shared" si="60"/>
        <v>-5.829596412556048</v>
      </c>
      <c r="Y413" s="15">
        <v>1.3149655604257984</v>
      </c>
      <c r="Z413" s="14">
        <v>772</v>
      </c>
      <c r="AA413" s="14">
        <v>843</v>
      </c>
      <c r="AB413" s="16">
        <f t="shared" si="61"/>
        <v>9.196891191709856</v>
      </c>
      <c r="AC413" s="15">
        <v>5.278647463994991</v>
      </c>
      <c r="AD413" s="14">
        <v>101</v>
      </c>
      <c r="AE413" s="14">
        <v>96</v>
      </c>
      <c r="AF413" s="16">
        <f t="shared" si="62"/>
        <v>-4.950495049504955</v>
      </c>
      <c r="AG413" s="16">
        <v>0.6011271133375079</v>
      </c>
      <c r="AH413" s="18">
        <v>4678</v>
      </c>
      <c r="AI413" s="18">
        <v>4445</v>
      </c>
      <c r="AJ413" s="16">
        <f t="shared" si="63"/>
        <v>-4.980761008978196</v>
      </c>
      <c r="AK413" s="16">
        <v>27.8334376956794</v>
      </c>
    </row>
    <row r="414" spans="1:37" s="38" customFormat="1" ht="15" customHeight="1">
      <c r="A414" s="36" t="s">
        <v>160</v>
      </c>
      <c r="B414" s="36" t="s">
        <v>176</v>
      </c>
      <c r="C414" s="37">
        <v>162.5</v>
      </c>
      <c r="D414" s="37">
        <v>65.3</v>
      </c>
      <c r="E414" s="14">
        <v>2883</v>
      </c>
      <c r="F414" s="14">
        <v>2879</v>
      </c>
      <c r="G414" s="16">
        <f t="shared" si="56"/>
        <v>-0.13874436351023478</v>
      </c>
      <c r="H414" s="16">
        <v>17.716923076923077</v>
      </c>
      <c r="I414" s="14">
        <v>133</v>
      </c>
      <c r="J414" s="14">
        <v>158</v>
      </c>
      <c r="K414" s="16">
        <f t="shared" si="57"/>
        <v>18.796992481203013</v>
      </c>
      <c r="L414" s="14">
        <v>0.9723076923076923</v>
      </c>
      <c r="M414" s="14">
        <v>213</v>
      </c>
      <c r="N414" s="14">
        <v>154</v>
      </c>
      <c r="O414" s="16">
        <f t="shared" si="58"/>
        <v>-27.699530516431924</v>
      </c>
      <c r="P414" s="16">
        <v>0.9476923076923077</v>
      </c>
      <c r="Q414" s="14">
        <v>933</v>
      </c>
      <c r="R414" s="14">
        <v>795</v>
      </c>
      <c r="S414" s="16">
        <f t="shared" si="59"/>
        <v>-14.790996784565912</v>
      </c>
      <c r="T414" s="15">
        <v>4.892307692307693</v>
      </c>
      <c r="U414" s="15">
        <v>12.17457886676876</v>
      </c>
      <c r="V414" s="14">
        <v>342</v>
      </c>
      <c r="W414" s="14">
        <v>253</v>
      </c>
      <c r="X414" s="16">
        <f t="shared" si="60"/>
        <v>-26.023391812865494</v>
      </c>
      <c r="Y414" s="15">
        <v>1.5569230769230769</v>
      </c>
      <c r="Z414" s="14">
        <v>1499</v>
      </c>
      <c r="AA414" s="14">
        <v>1060</v>
      </c>
      <c r="AB414" s="16">
        <f t="shared" si="61"/>
        <v>-29.286190793862577</v>
      </c>
      <c r="AC414" s="15">
        <v>6.523076923076923</v>
      </c>
      <c r="AD414" s="14">
        <v>188</v>
      </c>
      <c r="AE414" s="14">
        <v>134</v>
      </c>
      <c r="AF414" s="16">
        <f t="shared" si="62"/>
        <v>-28.723404255319153</v>
      </c>
      <c r="AG414" s="16">
        <v>0.8246153846153846</v>
      </c>
      <c r="AH414" s="18">
        <v>7871</v>
      </c>
      <c r="AI414" s="18">
        <v>6713</v>
      </c>
      <c r="AJ414" s="16">
        <f t="shared" si="63"/>
        <v>-14.712234785923005</v>
      </c>
      <c r="AK414" s="16">
        <v>41.31076923076923</v>
      </c>
    </row>
    <row r="415" spans="1:37" s="38" customFormat="1" ht="15" customHeight="1">
      <c r="A415" s="36" t="s">
        <v>160</v>
      </c>
      <c r="B415" s="36" t="s">
        <v>52</v>
      </c>
      <c r="C415" s="37">
        <v>2201.9</v>
      </c>
      <c r="D415" s="37">
        <v>884.7</v>
      </c>
      <c r="E415" s="14">
        <v>40816</v>
      </c>
      <c r="F415" s="14">
        <v>39998</v>
      </c>
      <c r="G415" s="16">
        <f t="shared" si="56"/>
        <v>-2.0041160329282603</v>
      </c>
      <c r="H415" s="16">
        <v>18.165220945547027</v>
      </c>
      <c r="I415" s="14">
        <v>2073</v>
      </c>
      <c r="J415" s="14">
        <v>2359</v>
      </c>
      <c r="K415" s="16">
        <f t="shared" si="57"/>
        <v>13.79643029425952</v>
      </c>
      <c r="L415" s="14">
        <v>1.0713474726372678</v>
      </c>
      <c r="M415" s="14">
        <v>2368</v>
      </c>
      <c r="N415" s="14">
        <v>2187</v>
      </c>
      <c r="O415" s="16">
        <f t="shared" si="58"/>
        <v>-7.643581081081086</v>
      </c>
      <c r="P415" s="16">
        <v>0.9932331168536264</v>
      </c>
      <c r="Q415" s="14">
        <v>11403</v>
      </c>
      <c r="R415" s="14">
        <v>10478</v>
      </c>
      <c r="S415" s="16">
        <f t="shared" si="59"/>
        <v>-8.11190037709375</v>
      </c>
      <c r="T415" s="15">
        <v>4.758617557563922</v>
      </c>
      <c r="U415" s="15">
        <v>11.843562789646207</v>
      </c>
      <c r="V415" s="14">
        <v>5364</v>
      </c>
      <c r="W415" s="14">
        <v>4128</v>
      </c>
      <c r="X415" s="16">
        <f t="shared" si="60"/>
        <v>-23.042505592841167</v>
      </c>
      <c r="Y415" s="15">
        <v>1.8747445388073936</v>
      </c>
      <c r="Z415" s="14">
        <v>17816</v>
      </c>
      <c r="AA415" s="14">
        <v>17051</v>
      </c>
      <c r="AB415" s="16">
        <f t="shared" si="61"/>
        <v>-4.2938931297709875</v>
      </c>
      <c r="AC415" s="15">
        <v>7.743766746900404</v>
      </c>
      <c r="AD415" s="14">
        <v>2587</v>
      </c>
      <c r="AE415" s="14">
        <v>2113</v>
      </c>
      <c r="AF415" s="16">
        <f t="shared" si="62"/>
        <v>-18.322381136451494</v>
      </c>
      <c r="AG415" s="16">
        <v>0.9596257777374085</v>
      </c>
      <c r="AH415" s="14">
        <v>108145</v>
      </c>
      <c r="AI415" s="14">
        <v>101668</v>
      </c>
      <c r="AJ415" s="16">
        <f t="shared" si="63"/>
        <v>-5.989181191918258</v>
      </c>
      <c r="AK415" s="16">
        <v>46.17285071983287</v>
      </c>
    </row>
    <row r="416" spans="1:37" s="38" customFormat="1" ht="15" customHeight="1">
      <c r="A416" s="36"/>
      <c r="B416" s="36"/>
      <c r="C416" s="37"/>
      <c r="D416" s="37"/>
      <c r="E416" s="14"/>
      <c r="F416" s="14"/>
      <c r="G416" s="16"/>
      <c r="H416" s="16"/>
      <c r="I416" s="14"/>
      <c r="J416" s="14"/>
      <c r="K416" s="16"/>
      <c r="L416" s="14"/>
      <c r="M416" s="14"/>
      <c r="N416" s="14"/>
      <c r="O416" s="16"/>
      <c r="P416" s="16"/>
      <c r="Q416" s="14"/>
      <c r="R416" s="14"/>
      <c r="S416" s="16"/>
      <c r="T416" s="15"/>
      <c r="U416" s="15"/>
      <c r="V416" s="14"/>
      <c r="W416" s="14"/>
      <c r="X416" s="16"/>
      <c r="Y416" s="15"/>
      <c r="Z416" s="14"/>
      <c r="AA416" s="14"/>
      <c r="AB416" s="16"/>
      <c r="AC416" s="15"/>
      <c r="AD416" s="14"/>
      <c r="AE416" s="14"/>
      <c r="AF416" s="16"/>
      <c r="AG416" s="16"/>
      <c r="AH416" s="39"/>
      <c r="AI416" s="39"/>
      <c r="AJ416" s="16"/>
      <c r="AK416" s="16"/>
    </row>
    <row r="417" spans="1:37" s="38" customFormat="1" ht="15" customHeight="1">
      <c r="A417" s="36" t="s">
        <v>177</v>
      </c>
      <c r="B417" s="36" t="s">
        <v>178</v>
      </c>
      <c r="C417" s="37">
        <v>61.8</v>
      </c>
      <c r="D417" s="37">
        <v>26.4</v>
      </c>
      <c r="E417" s="14">
        <v>479</v>
      </c>
      <c r="F417" s="14">
        <v>441</v>
      </c>
      <c r="G417" s="16">
        <f t="shared" si="56"/>
        <v>-7.933194154488521</v>
      </c>
      <c r="H417" s="16">
        <v>7.135922330097087</v>
      </c>
      <c r="I417" s="14">
        <v>26</v>
      </c>
      <c r="J417" s="14">
        <v>31</v>
      </c>
      <c r="K417" s="16" t="str">
        <f t="shared" si="57"/>
        <v>-</v>
      </c>
      <c r="L417" s="14">
        <v>0.5016181229773463</v>
      </c>
      <c r="M417" s="14">
        <v>26</v>
      </c>
      <c r="N417" s="14">
        <v>26</v>
      </c>
      <c r="O417" s="16" t="str">
        <f t="shared" si="58"/>
        <v>-</v>
      </c>
      <c r="P417" s="16">
        <v>0.42071197411003236</v>
      </c>
      <c r="Q417" s="14">
        <v>250</v>
      </c>
      <c r="R417" s="14">
        <v>219</v>
      </c>
      <c r="S417" s="16">
        <f t="shared" si="59"/>
        <v>-12.4</v>
      </c>
      <c r="T417" s="15">
        <v>3.5436893203883497</v>
      </c>
      <c r="U417" s="15">
        <v>8.295454545454547</v>
      </c>
      <c r="V417" s="14">
        <v>256</v>
      </c>
      <c r="W417" s="14">
        <v>186</v>
      </c>
      <c r="X417" s="16">
        <f t="shared" si="60"/>
        <v>-27.34375</v>
      </c>
      <c r="Y417" s="15">
        <v>3.0097087378640777</v>
      </c>
      <c r="Z417" s="14">
        <v>491</v>
      </c>
      <c r="AA417" s="14">
        <v>477</v>
      </c>
      <c r="AB417" s="16">
        <f t="shared" si="61"/>
        <v>-2.851323828920571</v>
      </c>
      <c r="AC417" s="15">
        <v>7.718446601941748</v>
      </c>
      <c r="AD417" s="14">
        <v>61</v>
      </c>
      <c r="AE417" s="14">
        <v>50</v>
      </c>
      <c r="AF417" s="16">
        <f t="shared" si="62"/>
        <v>-18.032786885245898</v>
      </c>
      <c r="AG417" s="16">
        <v>0.8090614886731392</v>
      </c>
      <c r="AH417" s="18">
        <v>2263</v>
      </c>
      <c r="AI417" s="18">
        <v>2023</v>
      </c>
      <c r="AJ417" s="16">
        <f t="shared" si="63"/>
        <v>-10.605391073795845</v>
      </c>
      <c r="AK417" s="16">
        <v>32.73462783171521</v>
      </c>
    </row>
    <row r="418" spans="1:37" s="38" customFormat="1" ht="15" customHeight="1">
      <c r="A418" s="36" t="s">
        <v>177</v>
      </c>
      <c r="B418" s="36" t="s">
        <v>179</v>
      </c>
      <c r="C418" s="37">
        <v>121.8</v>
      </c>
      <c r="D418" s="37">
        <v>51.3</v>
      </c>
      <c r="E418" s="14">
        <v>1794</v>
      </c>
      <c r="F418" s="14">
        <v>1635</v>
      </c>
      <c r="G418" s="16">
        <f t="shared" si="56"/>
        <v>-8.862876254180607</v>
      </c>
      <c r="H418" s="16">
        <v>13.423645320197044</v>
      </c>
      <c r="I418" s="14">
        <v>123</v>
      </c>
      <c r="J418" s="14">
        <v>121</v>
      </c>
      <c r="K418" s="16">
        <f t="shared" si="57"/>
        <v>-1.6260162601625994</v>
      </c>
      <c r="L418" s="14">
        <v>0.993431855500821</v>
      </c>
      <c r="M418" s="14">
        <v>114</v>
      </c>
      <c r="N418" s="14">
        <v>100</v>
      </c>
      <c r="O418" s="16">
        <f t="shared" si="58"/>
        <v>-12.28070175438597</v>
      </c>
      <c r="P418" s="16">
        <v>0.8210180623973727</v>
      </c>
      <c r="Q418" s="14">
        <v>755</v>
      </c>
      <c r="R418" s="14">
        <v>764</v>
      </c>
      <c r="S418" s="16">
        <f t="shared" si="59"/>
        <v>1.192052980132452</v>
      </c>
      <c r="T418" s="15">
        <v>6.272577996715928</v>
      </c>
      <c r="U418" s="15">
        <v>14.892787524366472</v>
      </c>
      <c r="V418" s="14">
        <v>389</v>
      </c>
      <c r="W418" s="14">
        <v>322</v>
      </c>
      <c r="X418" s="16">
        <f t="shared" si="60"/>
        <v>-17.223650385604117</v>
      </c>
      <c r="Y418" s="15">
        <v>2.6436781609195403</v>
      </c>
      <c r="Z418" s="14">
        <v>1157</v>
      </c>
      <c r="AA418" s="14">
        <v>723</v>
      </c>
      <c r="AB418" s="16">
        <f t="shared" si="61"/>
        <v>-37.51080380293863</v>
      </c>
      <c r="AC418" s="15">
        <v>5.935960591133005</v>
      </c>
      <c r="AD418" s="14">
        <v>128</v>
      </c>
      <c r="AE418" s="14">
        <v>101</v>
      </c>
      <c r="AF418" s="16">
        <f t="shared" si="62"/>
        <v>-21.09375</v>
      </c>
      <c r="AG418" s="16">
        <v>0.8292282430213465</v>
      </c>
      <c r="AH418" s="18">
        <v>6630</v>
      </c>
      <c r="AI418" s="18">
        <v>5436</v>
      </c>
      <c r="AJ418" s="16">
        <f t="shared" si="63"/>
        <v>-18.00904977375566</v>
      </c>
      <c r="AK418" s="16">
        <v>44.63054187192118</v>
      </c>
    </row>
    <row r="419" spans="1:37" s="38" customFormat="1" ht="15" customHeight="1">
      <c r="A419" s="36" t="s">
        <v>177</v>
      </c>
      <c r="B419" s="36" t="s">
        <v>180</v>
      </c>
      <c r="C419" s="37">
        <v>92.7</v>
      </c>
      <c r="D419" s="37">
        <v>38.7</v>
      </c>
      <c r="E419" s="14">
        <v>1183</v>
      </c>
      <c r="F419" s="14">
        <v>1260</v>
      </c>
      <c r="G419" s="16">
        <f t="shared" si="56"/>
        <v>6.5088757396449815</v>
      </c>
      <c r="H419" s="16">
        <v>13.592233009708737</v>
      </c>
      <c r="I419" s="14">
        <v>60</v>
      </c>
      <c r="J419" s="14">
        <v>77</v>
      </c>
      <c r="K419" s="16">
        <f t="shared" si="57"/>
        <v>28.333333333333343</v>
      </c>
      <c r="L419" s="14">
        <v>0.8306364617044228</v>
      </c>
      <c r="M419" s="14">
        <v>76</v>
      </c>
      <c r="N419" s="14">
        <v>65</v>
      </c>
      <c r="O419" s="16">
        <f t="shared" si="58"/>
        <v>-14.473684210526317</v>
      </c>
      <c r="P419" s="16">
        <v>0.7011866235167206</v>
      </c>
      <c r="Q419" s="14">
        <v>413</v>
      </c>
      <c r="R419" s="14">
        <v>382</v>
      </c>
      <c r="S419" s="16">
        <f t="shared" si="59"/>
        <v>-7.506053268765134</v>
      </c>
      <c r="T419" s="15">
        <v>4.120819848975189</v>
      </c>
      <c r="U419" s="15">
        <v>9.87080103359173</v>
      </c>
      <c r="V419" s="14">
        <v>261</v>
      </c>
      <c r="W419" s="14">
        <v>228</v>
      </c>
      <c r="X419" s="16">
        <f t="shared" si="60"/>
        <v>-12.643678160919535</v>
      </c>
      <c r="Y419" s="15">
        <v>2.459546925566343</v>
      </c>
      <c r="Z419" s="14">
        <v>613</v>
      </c>
      <c r="AA419" s="14">
        <v>570</v>
      </c>
      <c r="AB419" s="16">
        <f t="shared" si="61"/>
        <v>-7.014681892332786</v>
      </c>
      <c r="AC419" s="15">
        <v>6.148867313915858</v>
      </c>
      <c r="AD419" s="14">
        <v>54</v>
      </c>
      <c r="AE419" s="14">
        <v>74</v>
      </c>
      <c r="AF419" s="16">
        <f t="shared" si="62"/>
        <v>37.037037037037045</v>
      </c>
      <c r="AG419" s="16">
        <v>0.7982740021574973</v>
      </c>
      <c r="AH419" s="18">
        <v>4120</v>
      </c>
      <c r="AI419" s="18">
        <v>3660</v>
      </c>
      <c r="AJ419" s="16">
        <f t="shared" si="63"/>
        <v>-11.165048543689316</v>
      </c>
      <c r="AK419" s="16">
        <v>39.482200647249186</v>
      </c>
    </row>
    <row r="420" spans="1:37" s="38" customFormat="1" ht="15" customHeight="1">
      <c r="A420" s="36" t="s">
        <v>177</v>
      </c>
      <c r="B420" s="36" t="s">
        <v>14</v>
      </c>
      <c r="C420" s="37">
        <v>256.9</v>
      </c>
      <c r="D420" s="37">
        <v>110.5</v>
      </c>
      <c r="E420" s="14">
        <v>2501</v>
      </c>
      <c r="F420" s="14">
        <v>1966</v>
      </c>
      <c r="G420" s="16">
        <f t="shared" si="56"/>
        <v>-21.39144342263095</v>
      </c>
      <c r="H420" s="16">
        <v>7.652783184118334</v>
      </c>
      <c r="I420" s="14">
        <v>170</v>
      </c>
      <c r="J420" s="14">
        <v>207</v>
      </c>
      <c r="K420" s="16">
        <f t="shared" si="57"/>
        <v>21.76470588235293</v>
      </c>
      <c r="L420" s="14">
        <v>0.8057609964966914</v>
      </c>
      <c r="M420" s="14">
        <v>118</v>
      </c>
      <c r="N420" s="14">
        <v>89</v>
      </c>
      <c r="O420" s="16">
        <f t="shared" si="58"/>
        <v>-24.576271186440678</v>
      </c>
      <c r="P420" s="16">
        <v>0.3464383028415726</v>
      </c>
      <c r="Q420" s="14">
        <v>798</v>
      </c>
      <c r="R420" s="14">
        <v>896</v>
      </c>
      <c r="S420" s="16">
        <f t="shared" si="59"/>
        <v>12.280701754385959</v>
      </c>
      <c r="T420" s="15">
        <v>3.487738419618529</v>
      </c>
      <c r="U420" s="15">
        <v>8.108597285067873</v>
      </c>
      <c r="V420" s="14">
        <v>378</v>
      </c>
      <c r="W420" s="14">
        <v>309</v>
      </c>
      <c r="X420" s="16">
        <f t="shared" si="60"/>
        <v>-18.253968253968257</v>
      </c>
      <c r="Y420" s="15">
        <v>1.2028026469443365</v>
      </c>
      <c r="Z420" s="14">
        <v>1860</v>
      </c>
      <c r="AA420" s="14">
        <v>1581</v>
      </c>
      <c r="AB420" s="16">
        <f t="shared" si="61"/>
        <v>-15.000000000000002</v>
      </c>
      <c r="AC420" s="15">
        <v>6.154145581938498</v>
      </c>
      <c r="AD420" s="14">
        <v>121</v>
      </c>
      <c r="AE420" s="14">
        <v>119</v>
      </c>
      <c r="AF420" s="16">
        <f t="shared" si="62"/>
        <v>-1.6528925619834656</v>
      </c>
      <c r="AG420" s="16">
        <v>0.4632152588555859</v>
      </c>
      <c r="AH420" s="18">
        <v>8986</v>
      </c>
      <c r="AI420" s="18">
        <v>7771</v>
      </c>
      <c r="AJ420" s="16">
        <f t="shared" si="63"/>
        <v>-13.521032717560654</v>
      </c>
      <c r="AK420" s="16">
        <v>30.249124172829898</v>
      </c>
    </row>
    <row r="421" spans="1:37" s="38" customFormat="1" ht="15" customHeight="1">
      <c r="A421" s="36" t="s">
        <v>177</v>
      </c>
      <c r="B421" s="36" t="s">
        <v>52</v>
      </c>
      <c r="C421" s="37">
        <v>533.2</v>
      </c>
      <c r="D421" s="37">
        <v>226.8</v>
      </c>
      <c r="E421" s="14">
        <v>5957</v>
      </c>
      <c r="F421" s="14">
        <v>5302</v>
      </c>
      <c r="G421" s="16">
        <f t="shared" si="56"/>
        <v>-10.995467517206647</v>
      </c>
      <c r="H421" s="16">
        <v>9.943735933983495</v>
      </c>
      <c r="I421" s="14">
        <v>379</v>
      </c>
      <c r="J421" s="14">
        <v>436</v>
      </c>
      <c r="K421" s="16">
        <f t="shared" si="57"/>
        <v>15.03957783641161</v>
      </c>
      <c r="L421" s="14">
        <v>0.8177044261065266</v>
      </c>
      <c r="M421" s="14">
        <v>334</v>
      </c>
      <c r="N421" s="14">
        <v>280</v>
      </c>
      <c r="O421" s="16">
        <f t="shared" si="58"/>
        <v>-16.167664670658688</v>
      </c>
      <c r="P421" s="16">
        <v>0.5251312828207051</v>
      </c>
      <c r="Q421" s="14">
        <v>2216</v>
      </c>
      <c r="R421" s="14">
        <v>2261</v>
      </c>
      <c r="S421" s="16">
        <f t="shared" si="59"/>
        <v>2.030685920577624</v>
      </c>
      <c r="T421" s="15">
        <v>4.240435108777194</v>
      </c>
      <c r="U421" s="15">
        <v>9.969135802469136</v>
      </c>
      <c r="V421" s="14">
        <v>1284</v>
      </c>
      <c r="W421" s="14">
        <v>1045</v>
      </c>
      <c r="X421" s="16">
        <f t="shared" si="60"/>
        <v>-18.61370716510904</v>
      </c>
      <c r="Y421" s="15">
        <v>1.9598649662415601</v>
      </c>
      <c r="Z421" s="14">
        <v>4121</v>
      </c>
      <c r="AA421" s="14">
        <v>3351</v>
      </c>
      <c r="AB421" s="16">
        <f t="shared" si="61"/>
        <v>-18.68478524629944</v>
      </c>
      <c r="AC421" s="15">
        <v>6.2846961740435106</v>
      </c>
      <c r="AD421" s="14">
        <v>364</v>
      </c>
      <c r="AE421" s="14">
        <v>344</v>
      </c>
      <c r="AF421" s="16">
        <f t="shared" si="62"/>
        <v>-5.494505494505497</v>
      </c>
      <c r="AG421" s="16">
        <v>0.6451612903225806</v>
      </c>
      <c r="AH421" s="14">
        <v>21999</v>
      </c>
      <c r="AI421" s="14">
        <v>18890</v>
      </c>
      <c r="AJ421" s="16">
        <f t="shared" si="63"/>
        <v>-14.132460566389382</v>
      </c>
      <c r="AK421" s="16">
        <v>35.427606901725426</v>
      </c>
    </row>
    <row r="422" spans="1:37" s="38" customFormat="1" ht="15" customHeight="1">
      <c r="A422" s="36"/>
      <c r="B422" s="36"/>
      <c r="C422" s="37"/>
      <c r="D422" s="37"/>
      <c r="E422" s="14"/>
      <c r="F422" s="14"/>
      <c r="G422" s="16"/>
      <c r="H422" s="16"/>
      <c r="I422" s="14"/>
      <c r="J422" s="14"/>
      <c r="K422" s="16"/>
      <c r="L422" s="14"/>
      <c r="M422" s="14"/>
      <c r="N422" s="14"/>
      <c r="O422" s="16"/>
      <c r="P422" s="16"/>
      <c r="Q422" s="14"/>
      <c r="R422" s="14"/>
      <c r="S422" s="16"/>
      <c r="T422" s="15"/>
      <c r="U422" s="15"/>
      <c r="V422" s="14"/>
      <c r="W422" s="14"/>
      <c r="X422" s="16"/>
      <c r="Y422" s="15"/>
      <c r="Z422" s="14"/>
      <c r="AA422" s="14"/>
      <c r="AB422" s="16"/>
      <c r="AC422" s="15"/>
      <c r="AD422" s="14"/>
      <c r="AE422" s="14"/>
      <c r="AF422" s="16"/>
      <c r="AG422" s="16"/>
      <c r="AH422" s="39"/>
      <c r="AI422" s="39"/>
      <c r="AJ422" s="16"/>
      <c r="AK422" s="16"/>
    </row>
    <row r="423" spans="1:37" s="38" customFormat="1" ht="15" customHeight="1">
      <c r="A423" s="36" t="s">
        <v>181</v>
      </c>
      <c r="B423" s="36" t="s">
        <v>182</v>
      </c>
      <c r="C423" s="37">
        <v>51.7</v>
      </c>
      <c r="D423" s="37">
        <v>21.8</v>
      </c>
      <c r="E423" s="14">
        <v>394</v>
      </c>
      <c r="F423" s="14">
        <v>359</v>
      </c>
      <c r="G423" s="16">
        <f t="shared" si="56"/>
        <v>-8.883248730964466</v>
      </c>
      <c r="H423" s="16">
        <v>6.943907156673114</v>
      </c>
      <c r="I423" s="14">
        <v>20</v>
      </c>
      <c r="J423" s="14">
        <v>23</v>
      </c>
      <c r="K423" s="16" t="str">
        <f t="shared" si="57"/>
        <v>-</v>
      </c>
      <c r="L423" s="14">
        <v>0.4448742746615087</v>
      </c>
      <c r="M423" s="14">
        <v>13</v>
      </c>
      <c r="N423" s="14">
        <v>9</v>
      </c>
      <c r="O423" s="16" t="str">
        <f t="shared" si="58"/>
        <v>-</v>
      </c>
      <c r="P423" s="16">
        <v>0.17408123791102514</v>
      </c>
      <c r="Q423" s="14">
        <v>125</v>
      </c>
      <c r="R423" s="14">
        <v>143</v>
      </c>
      <c r="S423" s="16">
        <f t="shared" si="59"/>
        <v>14.399999999999991</v>
      </c>
      <c r="T423" s="15">
        <v>2.7659574468085104</v>
      </c>
      <c r="U423" s="15">
        <v>6.559633027522936</v>
      </c>
      <c r="V423" s="14">
        <v>92</v>
      </c>
      <c r="W423" s="14">
        <v>86</v>
      </c>
      <c r="X423" s="16">
        <f t="shared" si="60"/>
        <v>-6.521739130434778</v>
      </c>
      <c r="Y423" s="15">
        <v>1.6634429400386845</v>
      </c>
      <c r="Z423" s="14">
        <v>202</v>
      </c>
      <c r="AA423" s="14">
        <v>226</v>
      </c>
      <c r="AB423" s="16">
        <f t="shared" si="61"/>
        <v>11.881188118811892</v>
      </c>
      <c r="AC423" s="15">
        <v>4.37137330754352</v>
      </c>
      <c r="AD423" s="14">
        <v>24</v>
      </c>
      <c r="AE423" s="14">
        <v>23</v>
      </c>
      <c r="AF423" s="16" t="str">
        <f t="shared" si="62"/>
        <v>-</v>
      </c>
      <c r="AG423" s="16">
        <v>0.4448742746615087</v>
      </c>
      <c r="AH423" s="18">
        <v>3095</v>
      </c>
      <c r="AI423" s="18">
        <v>2813</v>
      </c>
      <c r="AJ423" s="16">
        <f t="shared" si="63"/>
        <v>-9.111470113085618</v>
      </c>
      <c r="AK423" s="16">
        <v>54.4100580270793</v>
      </c>
    </row>
    <row r="424" spans="1:37" s="38" customFormat="1" ht="15" customHeight="1">
      <c r="A424" s="36" t="s">
        <v>181</v>
      </c>
      <c r="B424" s="36" t="s">
        <v>183</v>
      </c>
      <c r="C424" s="37">
        <v>93</v>
      </c>
      <c r="D424" s="37">
        <v>38</v>
      </c>
      <c r="E424" s="14">
        <v>862</v>
      </c>
      <c r="F424" s="14">
        <v>942</v>
      </c>
      <c r="G424" s="16">
        <f t="shared" si="56"/>
        <v>9.280742459396762</v>
      </c>
      <c r="H424" s="16">
        <v>10.129032258064516</v>
      </c>
      <c r="I424" s="14">
        <v>47</v>
      </c>
      <c r="J424" s="14">
        <v>61</v>
      </c>
      <c r="K424" s="16" t="str">
        <f t="shared" si="57"/>
        <v>-</v>
      </c>
      <c r="L424" s="14">
        <v>0.6559139784946236</v>
      </c>
      <c r="M424" s="14">
        <v>61</v>
      </c>
      <c r="N424" s="14">
        <v>44</v>
      </c>
      <c r="O424" s="16">
        <f t="shared" si="58"/>
        <v>-27.86885245901639</v>
      </c>
      <c r="P424" s="16">
        <v>0.4731182795698925</v>
      </c>
      <c r="Q424" s="14">
        <v>438</v>
      </c>
      <c r="R424" s="14">
        <v>321</v>
      </c>
      <c r="S424" s="16">
        <f t="shared" si="59"/>
        <v>-26.71232876712328</v>
      </c>
      <c r="T424" s="15">
        <v>3.4516129032258065</v>
      </c>
      <c r="U424" s="15">
        <v>8.447368421052632</v>
      </c>
      <c r="V424" s="14">
        <v>205</v>
      </c>
      <c r="W424" s="14">
        <v>141</v>
      </c>
      <c r="X424" s="16">
        <f t="shared" si="60"/>
        <v>-31.219512195121958</v>
      </c>
      <c r="Y424" s="15">
        <v>1.5161290322580645</v>
      </c>
      <c r="Z424" s="14">
        <v>539</v>
      </c>
      <c r="AA424" s="14">
        <v>534</v>
      </c>
      <c r="AB424" s="16">
        <f t="shared" si="61"/>
        <v>-0.927643784786647</v>
      </c>
      <c r="AC424" s="15">
        <v>5.741935483870968</v>
      </c>
      <c r="AD424" s="14">
        <v>63</v>
      </c>
      <c r="AE424" s="14">
        <v>77</v>
      </c>
      <c r="AF424" s="16">
        <f t="shared" si="62"/>
        <v>22.222222222222232</v>
      </c>
      <c r="AG424" s="16">
        <v>0.8279569892473119</v>
      </c>
      <c r="AH424" s="18">
        <v>5836</v>
      </c>
      <c r="AI424" s="18">
        <v>5148</v>
      </c>
      <c r="AJ424" s="16">
        <f t="shared" si="63"/>
        <v>-11.788896504455105</v>
      </c>
      <c r="AK424" s="16">
        <v>55.354838709677416</v>
      </c>
    </row>
    <row r="425" spans="1:37" s="38" customFormat="1" ht="15" customHeight="1">
      <c r="A425" s="36" t="s">
        <v>181</v>
      </c>
      <c r="B425" s="36" t="s">
        <v>184</v>
      </c>
      <c r="C425" s="37">
        <v>179.1</v>
      </c>
      <c r="D425" s="37">
        <v>79.2</v>
      </c>
      <c r="E425" s="14">
        <v>2257</v>
      </c>
      <c r="F425" s="14">
        <v>2175</v>
      </c>
      <c r="G425" s="16">
        <f t="shared" si="56"/>
        <v>-3.633141338059376</v>
      </c>
      <c r="H425" s="16">
        <v>12.144053601340033</v>
      </c>
      <c r="I425" s="14">
        <v>153</v>
      </c>
      <c r="J425" s="14">
        <v>200</v>
      </c>
      <c r="K425" s="16">
        <f t="shared" si="57"/>
        <v>30.718954248366014</v>
      </c>
      <c r="L425" s="14">
        <v>1.1166945840312674</v>
      </c>
      <c r="M425" s="14">
        <v>56</v>
      </c>
      <c r="N425" s="14">
        <v>46</v>
      </c>
      <c r="O425" s="16">
        <f t="shared" si="58"/>
        <v>-17.85714285714286</v>
      </c>
      <c r="P425" s="16">
        <v>0.2568397543271915</v>
      </c>
      <c r="Q425" s="14">
        <v>332</v>
      </c>
      <c r="R425" s="14">
        <v>281</v>
      </c>
      <c r="S425" s="16">
        <f t="shared" si="59"/>
        <v>-15.361445783132533</v>
      </c>
      <c r="T425" s="15">
        <v>1.568955890563931</v>
      </c>
      <c r="U425" s="15">
        <v>3.547979797979798</v>
      </c>
      <c r="V425" s="14">
        <v>211</v>
      </c>
      <c r="W425" s="14">
        <v>166</v>
      </c>
      <c r="X425" s="16">
        <f t="shared" si="60"/>
        <v>-21.327014218009477</v>
      </c>
      <c r="Y425" s="15">
        <v>0.926856504745952</v>
      </c>
      <c r="Z425" s="14">
        <v>640</v>
      </c>
      <c r="AA425" s="14">
        <v>596</v>
      </c>
      <c r="AB425" s="16">
        <f t="shared" si="61"/>
        <v>-6.874999999999998</v>
      </c>
      <c r="AC425" s="15">
        <v>3.327749860413177</v>
      </c>
      <c r="AD425" s="14">
        <v>85</v>
      </c>
      <c r="AE425" s="14">
        <v>74</v>
      </c>
      <c r="AF425" s="16">
        <f t="shared" si="62"/>
        <v>-12.941176470588234</v>
      </c>
      <c r="AG425" s="16">
        <v>0.413176996091569</v>
      </c>
      <c r="AH425" s="18">
        <v>3673</v>
      </c>
      <c r="AI425" s="18">
        <v>3466</v>
      </c>
      <c r="AJ425" s="16">
        <f t="shared" si="63"/>
        <v>-5.635720119793087</v>
      </c>
      <c r="AK425" s="16">
        <v>19.352317141261864</v>
      </c>
    </row>
    <row r="426" spans="1:37" s="38" customFormat="1" ht="15" customHeight="1">
      <c r="A426" s="36" t="s">
        <v>181</v>
      </c>
      <c r="B426" s="36" t="s">
        <v>185</v>
      </c>
      <c r="C426" s="37">
        <v>60.2</v>
      </c>
      <c r="D426" s="37">
        <v>25.2</v>
      </c>
      <c r="E426" s="14">
        <v>484</v>
      </c>
      <c r="F426" s="14">
        <v>404</v>
      </c>
      <c r="G426" s="16">
        <f t="shared" si="56"/>
        <v>-16.528925619834713</v>
      </c>
      <c r="H426" s="16">
        <v>6.710963455149502</v>
      </c>
      <c r="I426" s="14">
        <v>43</v>
      </c>
      <c r="J426" s="14">
        <v>38</v>
      </c>
      <c r="K426" s="16" t="str">
        <f t="shared" si="57"/>
        <v>-</v>
      </c>
      <c r="L426" s="14">
        <v>0.6312292358803986</v>
      </c>
      <c r="M426" s="14">
        <v>8</v>
      </c>
      <c r="N426" s="14">
        <v>4</v>
      </c>
      <c r="O426" s="16" t="str">
        <f t="shared" si="58"/>
        <v>-</v>
      </c>
      <c r="P426" s="16">
        <v>0.06644518272425248</v>
      </c>
      <c r="Q426" s="14">
        <v>137</v>
      </c>
      <c r="R426" s="14">
        <v>130</v>
      </c>
      <c r="S426" s="16">
        <f t="shared" si="59"/>
        <v>-5.109489051094895</v>
      </c>
      <c r="T426" s="15">
        <v>2.1594684385382057</v>
      </c>
      <c r="U426" s="15">
        <v>5.158730158730159</v>
      </c>
      <c r="V426" s="14">
        <v>78</v>
      </c>
      <c r="W426" s="14">
        <v>66</v>
      </c>
      <c r="X426" s="16">
        <f t="shared" si="60"/>
        <v>-15.384615384615385</v>
      </c>
      <c r="Y426" s="15">
        <v>1.096345514950166</v>
      </c>
      <c r="Z426" s="14">
        <v>225</v>
      </c>
      <c r="AA426" s="14">
        <v>244</v>
      </c>
      <c r="AB426" s="16">
        <f t="shared" si="61"/>
        <v>8.444444444444454</v>
      </c>
      <c r="AC426" s="15">
        <v>4.0531561461794015</v>
      </c>
      <c r="AD426" s="14">
        <v>29</v>
      </c>
      <c r="AE426" s="14">
        <v>45</v>
      </c>
      <c r="AF426" s="16" t="str">
        <f t="shared" si="62"/>
        <v>-</v>
      </c>
      <c r="AG426" s="16">
        <v>0.7475083056478405</v>
      </c>
      <c r="AH426" s="18">
        <v>1232</v>
      </c>
      <c r="AI426" s="18">
        <v>1112</v>
      </c>
      <c r="AJ426" s="16">
        <f t="shared" si="63"/>
        <v>-9.740259740259738</v>
      </c>
      <c r="AK426" s="16">
        <v>18.471760797342192</v>
      </c>
    </row>
    <row r="427" spans="1:37" s="38" customFormat="1" ht="15" customHeight="1">
      <c r="A427" s="36" t="s">
        <v>181</v>
      </c>
      <c r="B427" s="36" t="s">
        <v>186</v>
      </c>
      <c r="C427" s="37">
        <v>40.2</v>
      </c>
      <c r="D427" s="37">
        <v>17.6</v>
      </c>
      <c r="E427" s="14">
        <v>416</v>
      </c>
      <c r="F427" s="14">
        <v>495</v>
      </c>
      <c r="G427" s="16">
        <f t="shared" si="56"/>
        <v>18.990384615384627</v>
      </c>
      <c r="H427" s="16">
        <v>12.313432835820894</v>
      </c>
      <c r="I427" s="14">
        <v>32</v>
      </c>
      <c r="J427" s="14">
        <v>37</v>
      </c>
      <c r="K427" s="16" t="str">
        <f t="shared" si="57"/>
        <v>-</v>
      </c>
      <c r="L427" s="14">
        <v>0.9203980099502487</v>
      </c>
      <c r="M427" s="14">
        <v>10</v>
      </c>
      <c r="N427" s="14">
        <v>3</v>
      </c>
      <c r="O427" s="16" t="str">
        <f t="shared" si="58"/>
        <v>-</v>
      </c>
      <c r="P427" s="16">
        <v>0.07462686567164178</v>
      </c>
      <c r="Q427" s="14">
        <v>102</v>
      </c>
      <c r="R427" s="14">
        <v>63</v>
      </c>
      <c r="S427" s="16">
        <f t="shared" si="59"/>
        <v>-38.23529411764706</v>
      </c>
      <c r="T427" s="15">
        <v>1.5671641791044775</v>
      </c>
      <c r="U427" s="15">
        <v>3.579545454545454</v>
      </c>
      <c r="V427" s="14">
        <v>54</v>
      </c>
      <c r="W427" s="14">
        <v>74</v>
      </c>
      <c r="X427" s="16">
        <f t="shared" si="60"/>
        <v>37.037037037037045</v>
      </c>
      <c r="Y427" s="15">
        <v>1.8407960199004973</v>
      </c>
      <c r="Z427" s="14">
        <v>144</v>
      </c>
      <c r="AA427" s="14">
        <v>145</v>
      </c>
      <c r="AB427" s="16">
        <f t="shared" si="61"/>
        <v>0.694444444444442</v>
      </c>
      <c r="AC427" s="15">
        <v>3.606965174129353</v>
      </c>
      <c r="AD427" s="14">
        <v>32</v>
      </c>
      <c r="AE427" s="14">
        <v>45</v>
      </c>
      <c r="AF427" s="16" t="str">
        <f t="shared" si="62"/>
        <v>-</v>
      </c>
      <c r="AG427" s="16">
        <v>1.1194029850746268</v>
      </c>
      <c r="AH427" s="18">
        <v>1579</v>
      </c>
      <c r="AI427" s="18">
        <v>1485</v>
      </c>
      <c r="AJ427" s="16">
        <f t="shared" si="63"/>
        <v>-5.953134895503487</v>
      </c>
      <c r="AK427" s="16">
        <v>36.940298507462686</v>
      </c>
    </row>
    <row r="428" spans="1:37" s="38" customFormat="1" ht="15" customHeight="1">
      <c r="A428" s="36" t="s">
        <v>181</v>
      </c>
      <c r="B428" s="36" t="s">
        <v>187</v>
      </c>
      <c r="C428" s="37">
        <v>78.8</v>
      </c>
      <c r="D428" s="37">
        <v>33.7</v>
      </c>
      <c r="E428" s="14">
        <v>1401</v>
      </c>
      <c r="F428" s="14">
        <v>1396</v>
      </c>
      <c r="G428" s="16">
        <f t="shared" si="56"/>
        <v>-0.35688793718772205</v>
      </c>
      <c r="H428" s="16">
        <v>17.715736040609137</v>
      </c>
      <c r="I428" s="14">
        <v>101</v>
      </c>
      <c r="J428" s="14">
        <v>124</v>
      </c>
      <c r="K428" s="16">
        <f t="shared" si="57"/>
        <v>22.77227722772277</v>
      </c>
      <c r="L428" s="14">
        <v>1.5736040609137056</v>
      </c>
      <c r="M428" s="14">
        <v>65</v>
      </c>
      <c r="N428" s="14">
        <v>48</v>
      </c>
      <c r="O428" s="16">
        <f t="shared" si="58"/>
        <v>-26.15384615384615</v>
      </c>
      <c r="P428" s="16">
        <v>0.6091370558375635</v>
      </c>
      <c r="Q428" s="14">
        <v>283</v>
      </c>
      <c r="R428" s="14">
        <v>273</v>
      </c>
      <c r="S428" s="16">
        <f t="shared" si="59"/>
        <v>-3.5335689045936425</v>
      </c>
      <c r="T428" s="15">
        <v>3.464467005076142</v>
      </c>
      <c r="U428" s="15">
        <v>8.100890207715134</v>
      </c>
      <c r="V428" s="14">
        <v>189</v>
      </c>
      <c r="W428" s="14">
        <v>132</v>
      </c>
      <c r="X428" s="16">
        <f t="shared" si="60"/>
        <v>-30.15873015873016</v>
      </c>
      <c r="Y428" s="15">
        <v>1.6751269035532996</v>
      </c>
      <c r="Z428" s="14">
        <v>492</v>
      </c>
      <c r="AA428" s="14">
        <v>460</v>
      </c>
      <c r="AB428" s="16">
        <f t="shared" si="61"/>
        <v>-6.504065040650408</v>
      </c>
      <c r="AC428" s="15">
        <v>5.83756345177665</v>
      </c>
      <c r="AD428" s="14">
        <v>109</v>
      </c>
      <c r="AE428" s="14">
        <v>87</v>
      </c>
      <c r="AF428" s="16">
        <f t="shared" si="62"/>
        <v>-20.18348623853211</v>
      </c>
      <c r="AG428" s="16">
        <v>1.104060913705584</v>
      </c>
      <c r="AH428" s="18">
        <v>1162</v>
      </c>
      <c r="AI428" s="18">
        <v>1221</v>
      </c>
      <c r="AJ428" s="16">
        <f t="shared" si="63"/>
        <v>5.07745266781412</v>
      </c>
      <c r="AK428" s="16">
        <v>15.49492385786802</v>
      </c>
    </row>
    <row r="429" spans="1:37" s="38" customFormat="1" ht="15" customHeight="1">
      <c r="A429" s="36" t="s">
        <v>181</v>
      </c>
      <c r="B429" s="36" t="s">
        <v>188</v>
      </c>
      <c r="C429" s="37">
        <v>95.9</v>
      </c>
      <c r="D429" s="37">
        <v>41.7</v>
      </c>
      <c r="E429" s="14">
        <v>1304</v>
      </c>
      <c r="F429" s="14">
        <v>1125</v>
      </c>
      <c r="G429" s="16">
        <f t="shared" si="56"/>
        <v>-13.726993865030678</v>
      </c>
      <c r="H429" s="16">
        <v>11.73096976016684</v>
      </c>
      <c r="I429" s="14">
        <v>89</v>
      </c>
      <c r="J429" s="14">
        <v>75</v>
      </c>
      <c r="K429" s="16">
        <f t="shared" si="57"/>
        <v>-15.73033707865169</v>
      </c>
      <c r="L429" s="14">
        <v>0.7820646506777893</v>
      </c>
      <c r="M429" s="14">
        <v>56</v>
      </c>
      <c r="N429" s="14">
        <v>30</v>
      </c>
      <c r="O429" s="16">
        <f t="shared" si="58"/>
        <v>-46.42857142857143</v>
      </c>
      <c r="P429" s="16">
        <v>0.31282586027111575</v>
      </c>
      <c r="Q429" s="14">
        <v>232</v>
      </c>
      <c r="R429" s="14">
        <v>213</v>
      </c>
      <c r="S429" s="16">
        <f t="shared" si="59"/>
        <v>-8.18965517241379</v>
      </c>
      <c r="T429" s="15">
        <v>2.2210636079249215</v>
      </c>
      <c r="U429" s="15">
        <v>5.1079136690647475</v>
      </c>
      <c r="V429" s="14">
        <v>87</v>
      </c>
      <c r="W429" s="14">
        <v>69</v>
      </c>
      <c r="X429" s="16">
        <f t="shared" si="60"/>
        <v>-20.68965517241379</v>
      </c>
      <c r="Y429" s="15">
        <v>0.7194994786235662</v>
      </c>
      <c r="Z429" s="14">
        <v>417</v>
      </c>
      <c r="AA429" s="14">
        <v>413</v>
      </c>
      <c r="AB429" s="16">
        <f t="shared" si="61"/>
        <v>-0.959232613908878</v>
      </c>
      <c r="AC429" s="15">
        <v>4.306569343065693</v>
      </c>
      <c r="AD429" s="14">
        <v>61</v>
      </c>
      <c r="AE429" s="14">
        <v>65</v>
      </c>
      <c r="AF429" s="16">
        <f t="shared" si="62"/>
        <v>6.557377049180335</v>
      </c>
      <c r="AG429" s="16">
        <v>0.6777893639207507</v>
      </c>
      <c r="AH429" s="18">
        <v>3548</v>
      </c>
      <c r="AI429" s="18">
        <v>2954</v>
      </c>
      <c r="AJ429" s="16">
        <f t="shared" si="63"/>
        <v>-16.741826381059756</v>
      </c>
      <c r="AK429" s="16">
        <v>30.802919708029194</v>
      </c>
    </row>
    <row r="430" spans="1:37" s="38" customFormat="1" ht="15" customHeight="1">
      <c r="A430" s="36" t="s">
        <v>181</v>
      </c>
      <c r="B430" s="36" t="s">
        <v>189</v>
      </c>
      <c r="C430" s="37">
        <v>42.7</v>
      </c>
      <c r="D430" s="37">
        <v>19</v>
      </c>
      <c r="E430" s="14">
        <v>256</v>
      </c>
      <c r="F430" s="14">
        <v>235</v>
      </c>
      <c r="G430" s="16">
        <f t="shared" si="56"/>
        <v>-8.203125</v>
      </c>
      <c r="H430" s="16">
        <v>5.50351288056206</v>
      </c>
      <c r="I430" s="14">
        <v>25</v>
      </c>
      <c r="J430" s="14">
        <v>21</v>
      </c>
      <c r="K430" s="16" t="str">
        <f t="shared" si="57"/>
        <v>-</v>
      </c>
      <c r="L430" s="14">
        <v>0.4918032786885246</v>
      </c>
      <c r="M430" s="14">
        <v>6</v>
      </c>
      <c r="N430" s="14">
        <v>3</v>
      </c>
      <c r="O430" s="16" t="str">
        <f t="shared" si="58"/>
        <v>-</v>
      </c>
      <c r="P430" s="16">
        <v>0.0702576112412178</v>
      </c>
      <c r="Q430" s="14">
        <v>92</v>
      </c>
      <c r="R430" s="14">
        <v>76</v>
      </c>
      <c r="S430" s="16">
        <f t="shared" si="59"/>
        <v>-17.391304347826086</v>
      </c>
      <c r="T430" s="15">
        <v>1.7798594847775175</v>
      </c>
      <c r="U430" s="15">
        <v>4</v>
      </c>
      <c r="V430" s="14">
        <v>45</v>
      </c>
      <c r="W430" s="14">
        <v>46</v>
      </c>
      <c r="X430" s="16" t="str">
        <f t="shared" si="60"/>
        <v>-</v>
      </c>
      <c r="Y430" s="15">
        <v>1.0772833723653394</v>
      </c>
      <c r="Z430" s="14">
        <v>150</v>
      </c>
      <c r="AA430" s="14">
        <v>94</v>
      </c>
      <c r="AB430" s="16">
        <f t="shared" si="61"/>
        <v>-37.33333333333333</v>
      </c>
      <c r="AC430" s="15">
        <v>2.201405152224824</v>
      </c>
      <c r="AD430" s="14">
        <v>16</v>
      </c>
      <c r="AE430" s="14">
        <v>13</v>
      </c>
      <c r="AF430" s="16" t="str">
        <f t="shared" si="62"/>
        <v>-</v>
      </c>
      <c r="AG430" s="16">
        <v>0.3044496487119438</v>
      </c>
      <c r="AH430" s="18">
        <v>899</v>
      </c>
      <c r="AI430" s="18">
        <v>776</v>
      </c>
      <c r="AJ430" s="16">
        <f t="shared" si="63"/>
        <v>-13.681868743047831</v>
      </c>
      <c r="AK430" s="16">
        <v>18.173302107728336</v>
      </c>
    </row>
    <row r="431" spans="1:37" s="38" customFormat="1" ht="15" customHeight="1">
      <c r="A431" s="36" t="s">
        <v>181</v>
      </c>
      <c r="B431" s="36" t="s">
        <v>19</v>
      </c>
      <c r="C431" s="37">
        <v>285.2</v>
      </c>
      <c r="D431" s="37">
        <v>123</v>
      </c>
      <c r="E431" s="14">
        <v>3272</v>
      </c>
      <c r="F431" s="14">
        <v>2996</v>
      </c>
      <c r="G431" s="16">
        <f t="shared" si="56"/>
        <v>-8.435207823960877</v>
      </c>
      <c r="H431" s="16">
        <v>10.50490883590463</v>
      </c>
      <c r="I431" s="14">
        <v>240</v>
      </c>
      <c r="J431" s="14">
        <v>246</v>
      </c>
      <c r="K431" s="16">
        <f t="shared" si="57"/>
        <v>2.499999999999991</v>
      </c>
      <c r="L431" s="14">
        <v>0.8625525946704068</v>
      </c>
      <c r="M431" s="14">
        <v>121</v>
      </c>
      <c r="N431" s="14">
        <v>89</v>
      </c>
      <c r="O431" s="16">
        <f t="shared" si="58"/>
        <v>-26.446280991735538</v>
      </c>
      <c r="P431" s="16">
        <v>0.3120617110799439</v>
      </c>
      <c r="Q431" s="14">
        <v>969</v>
      </c>
      <c r="R431" s="14">
        <v>669</v>
      </c>
      <c r="S431" s="16">
        <f t="shared" si="59"/>
        <v>-30.959752321981426</v>
      </c>
      <c r="T431" s="15">
        <v>2.3457223001402525</v>
      </c>
      <c r="U431" s="15">
        <v>5.439024390243903</v>
      </c>
      <c r="V431" s="14">
        <v>431</v>
      </c>
      <c r="W431" s="14">
        <v>348</v>
      </c>
      <c r="X431" s="16">
        <f t="shared" si="60"/>
        <v>-19.25754060324826</v>
      </c>
      <c r="Y431" s="15">
        <v>1.2201963534361853</v>
      </c>
      <c r="Z431" s="14">
        <v>1538</v>
      </c>
      <c r="AA431" s="14">
        <v>1501</v>
      </c>
      <c r="AB431" s="16">
        <f t="shared" si="61"/>
        <v>-2.4057217165149525</v>
      </c>
      <c r="AC431" s="15">
        <v>5.262973352033661</v>
      </c>
      <c r="AD431" s="14">
        <v>208</v>
      </c>
      <c r="AE431" s="14">
        <v>211</v>
      </c>
      <c r="AF431" s="16">
        <f t="shared" si="62"/>
        <v>1.4423076923076872</v>
      </c>
      <c r="AG431" s="16">
        <v>0.7398316970546985</v>
      </c>
      <c r="AH431" s="18">
        <v>10149</v>
      </c>
      <c r="AI431" s="18">
        <v>8969</v>
      </c>
      <c r="AJ431" s="16">
        <f t="shared" si="63"/>
        <v>-11.626761257266727</v>
      </c>
      <c r="AK431" s="16">
        <v>31.448106591865358</v>
      </c>
    </row>
    <row r="432" spans="1:37" s="38" customFormat="1" ht="15" customHeight="1">
      <c r="A432" s="36" t="s">
        <v>181</v>
      </c>
      <c r="B432" s="36" t="s">
        <v>190</v>
      </c>
      <c r="C432" s="37">
        <v>161.7</v>
      </c>
      <c r="D432" s="37">
        <v>68.8</v>
      </c>
      <c r="E432" s="14">
        <v>2540</v>
      </c>
      <c r="F432" s="14">
        <v>2139</v>
      </c>
      <c r="G432" s="16">
        <f t="shared" si="56"/>
        <v>-15.78740157480315</v>
      </c>
      <c r="H432" s="16">
        <v>13.228200371057515</v>
      </c>
      <c r="I432" s="14">
        <v>217</v>
      </c>
      <c r="J432" s="14">
        <v>163</v>
      </c>
      <c r="K432" s="16">
        <f t="shared" si="57"/>
        <v>-24.884792626728114</v>
      </c>
      <c r="L432" s="14">
        <v>1.008039579468151</v>
      </c>
      <c r="M432" s="14">
        <v>133</v>
      </c>
      <c r="N432" s="14">
        <v>143</v>
      </c>
      <c r="O432" s="16">
        <f t="shared" si="58"/>
        <v>7.518796992481214</v>
      </c>
      <c r="P432" s="16">
        <v>0.8843537414965987</v>
      </c>
      <c r="Q432" s="14">
        <v>727</v>
      </c>
      <c r="R432" s="14">
        <v>813</v>
      </c>
      <c r="S432" s="16">
        <f t="shared" si="59"/>
        <v>11.829436038514451</v>
      </c>
      <c r="T432" s="15">
        <v>5.0278293135436</v>
      </c>
      <c r="U432" s="15">
        <v>11.81686046511628</v>
      </c>
      <c r="V432" s="14">
        <v>415</v>
      </c>
      <c r="W432" s="14">
        <v>363</v>
      </c>
      <c r="X432" s="16">
        <f t="shared" si="60"/>
        <v>-12.530120481927709</v>
      </c>
      <c r="Y432" s="15">
        <v>2.2448979591836737</v>
      </c>
      <c r="Z432" s="14">
        <v>938</v>
      </c>
      <c r="AA432" s="14">
        <v>984</v>
      </c>
      <c r="AB432" s="16">
        <f t="shared" si="61"/>
        <v>4.904051172707891</v>
      </c>
      <c r="AC432" s="15">
        <v>6.085343228200371</v>
      </c>
      <c r="AD432" s="14">
        <v>146</v>
      </c>
      <c r="AE432" s="14">
        <v>132</v>
      </c>
      <c r="AF432" s="16">
        <f t="shared" si="62"/>
        <v>-9.589041095890416</v>
      </c>
      <c r="AG432" s="16">
        <v>0.8163265306122449</v>
      </c>
      <c r="AH432" s="18">
        <v>7624</v>
      </c>
      <c r="AI432" s="18">
        <v>6938</v>
      </c>
      <c r="AJ432" s="16">
        <f t="shared" si="63"/>
        <v>-8.997901364113325</v>
      </c>
      <c r="AK432" s="16">
        <v>42.90661719233148</v>
      </c>
    </row>
    <row r="433" spans="1:37" s="38" customFormat="1" ht="15" customHeight="1">
      <c r="A433" s="36" t="s">
        <v>181</v>
      </c>
      <c r="B433" s="36" t="s">
        <v>191</v>
      </c>
      <c r="C433" s="37">
        <v>98.3</v>
      </c>
      <c r="D433" s="37">
        <v>42.9</v>
      </c>
      <c r="E433" s="14">
        <v>1613</v>
      </c>
      <c r="F433" s="14">
        <v>1592</v>
      </c>
      <c r="G433" s="16">
        <f t="shared" si="56"/>
        <v>-1.3019218846869185</v>
      </c>
      <c r="H433" s="16">
        <v>16.195320447609358</v>
      </c>
      <c r="I433" s="14">
        <v>69</v>
      </c>
      <c r="J433" s="14">
        <v>105</v>
      </c>
      <c r="K433" s="16">
        <f t="shared" si="57"/>
        <v>52.17391304347827</v>
      </c>
      <c r="L433" s="14">
        <v>1.0681586978636826</v>
      </c>
      <c r="M433" s="14">
        <v>33</v>
      </c>
      <c r="N433" s="14">
        <v>49</v>
      </c>
      <c r="O433" s="16" t="str">
        <f t="shared" si="58"/>
        <v>-</v>
      </c>
      <c r="P433" s="16">
        <v>0.4984740590030519</v>
      </c>
      <c r="Q433" s="14">
        <v>429</v>
      </c>
      <c r="R433" s="14">
        <v>309</v>
      </c>
      <c r="S433" s="16">
        <f t="shared" si="59"/>
        <v>-27.97202797202797</v>
      </c>
      <c r="T433" s="15">
        <v>3.1434384537131232</v>
      </c>
      <c r="U433" s="15">
        <v>7.202797202797203</v>
      </c>
      <c r="V433" s="14">
        <v>274</v>
      </c>
      <c r="W433" s="14">
        <v>239</v>
      </c>
      <c r="X433" s="16">
        <f t="shared" si="60"/>
        <v>-12.773722627737227</v>
      </c>
      <c r="Y433" s="15">
        <v>2.431332655137335</v>
      </c>
      <c r="Z433" s="14">
        <v>615</v>
      </c>
      <c r="AA433" s="14">
        <v>550</v>
      </c>
      <c r="AB433" s="16">
        <f t="shared" si="61"/>
        <v>-10.569105691056912</v>
      </c>
      <c r="AC433" s="15">
        <v>5.5951169888097665</v>
      </c>
      <c r="AD433" s="14">
        <v>101</v>
      </c>
      <c r="AE433" s="14">
        <v>122</v>
      </c>
      <c r="AF433" s="16">
        <f t="shared" si="62"/>
        <v>20.79207920792079</v>
      </c>
      <c r="AG433" s="16">
        <v>1.2410986775178028</v>
      </c>
      <c r="AH433" s="18">
        <v>4692</v>
      </c>
      <c r="AI433" s="18">
        <v>4261</v>
      </c>
      <c r="AJ433" s="16">
        <f t="shared" si="63"/>
        <v>-9.18584825234442</v>
      </c>
      <c r="AK433" s="16">
        <v>43.34689725330621</v>
      </c>
    </row>
    <row r="434" spans="1:37" s="38" customFormat="1" ht="15" customHeight="1">
      <c r="A434" s="36" t="s">
        <v>181</v>
      </c>
      <c r="B434" s="36" t="s">
        <v>52</v>
      </c>
      <c r="C434" s="37">
        <v>1186.7</v>
      </c>
      <c r="D434" s="37">
        <v>510.9</v>
      </c>
      <c r="E434" s="14">
        <v>14799</v>
      </c>
      <c r="F434" s="14">
        <v>13858</v>
      </c>
      <c r="G434" s="16">
        <f t="shared" si="56"/>
        <v>-6.358537739036418</v>
      </c>
      <c r="H434" s="16">
        <v>11.677761860621892</v>
      </c>
      <c r="I434" s="14">
        <v>1036</v>
      </c>
      <c r="J434" s="14">
        <v>1093</v>
      </c>
      <c r="K434" s="16">
        <f t="shared" si="57"/>
        <v>5.501930501930508</v>
      </c>
      <c r="L434" s="14">
        <v>0.9210415437768602</v>
      </c>
      <c r="M434" s="14">
        <v>562</v>
      </c>
      <c r="N434" s="14">
        <v>468</v>
      </c>
      <c r="O434" s="16">
        <f t="shared" si="58"/>
        <v>-16.725978647686834</v>
      </c>
      <c r="P434" s="16">
        <v>0.3943709446363866</v>
      </c>
      <c r="Q434" s="14">
        <v>3866</v>
      </c>
      <c r="R434" s="14">
        <v>3291</v>
      </c>
      <c r="S434" s="16">
        <f t="shared" si="59"/>
        <v>-14.873254009311953</v>
      </c>
      <c r="T434" s="15">
        <v>2.7732367068340777</v>
      </c>
      <c r="U434" s="15">
        <v>6.44157369348209</v>
      </c>
      <c r="V434" s="14">
        <v>2081</v>
      </c>
      <c r="W434" s="14">
        <v>1730</v>
      </c>
      <c r="X434" s="16">
        <f t="shared" si="60"/>
        <v>-16.86689091782797</v>
      </c>
      <c r="Y434" s="15">
        <v>1.4578242184208308</v>
      </c>
      <c r="Z434" s="14">
        <v>5900</v>
      </c>
      <c r="AA434" s="14">
        <v>5747</v>
      </c>
      <c r="AB434" s="16">
        <f t="shared" si="61"/>
        <v>-2.593220338983049</v>
      </c>
      <c r="AC434" s="15">
        <v>4.842841493216483</v>
      </c>
      <c r="AD434" s="14">
        <v>874</v>
      </c>
      <c r="AE434" s="14">
        <v>894</v>
      </c>
      <c r="AF434" s="16">
        <f t="shared" si="62"/>
        <v>2.2883295194507935</v>
      </c>
      <c r="AG434" s="16">
        <v>0.7533496250105334</v>
      </c>
      <c r="AH434" s="14">
        <v>43489</v>
      </c>
      <c r="AI434" s="14">
        <v>39143</v>
      </c>
      <c r="AJ434" s="16">
        <f t="shared" si="63"/>
        <v>-9.99333164708317</v>
      </c>
      <c r="AK434" s="16">
        <v>32.98474761944889</v>
      </c>
    </row>
    <row r="435" spans="1:37" s="38" customFormat="1" ht="15" customHeight="1">
      <c r="A435" s="36"/>
      <c r="B435" s="36"/>
      <c r="C435" s="37"/>
      <c r="D435" s="37"/>
      <c r="E435" s="14"/>
      <c r="F435" s="14"/>
      <c r="G435" s="16"/>
      <c r="H435" s="16"/>
      <c r="I435" s="14"/>
      <c r="J435" s="14"/>
      <c r="K435" s="16"/>
      <c r="L435" s="14"/>
      <c r="M435" s="14"/>
      <c r="N435" s="14"/>
      <c r="O435" s="16"/>
      <c r="P435" s="16"/>
      <c r="Q435" s="14"/>
      <c r="R435" s="14"/>
      <c r="S435" s="16"/>
      <c r="T435" s="15"/>
      <c r="U435" s="15"/>
      <c r="V435" s="14"/>
      <c r="W435" s="14"/>
      <c r="X435" s="16"/>
      <c r="Y435" s="15"/>
      <c r="Z435" s="14"/>
      <c r="AA435" s="14"/>
      <c r="AB435" s="16"/>
      <c r="AC435" s="15"/>
      <c r="AD435" s="14"/>
      <c r="AE435" s="14"/>
      <c r="AF435" s="16"/>
      <c r="AG435" s="16"/>
      <c r="AH435" s="39"/>
      <c r="AI435" s="39"/>
      <c r="AJ435" s="16"/>
      <c r="AK435" s="16"/>
    </row>
    <row r="436" spans="1:37" s="38" customFormat="1" ht="15" customHeight="1">
      <c r="A436" s="36" t="s">
        <v>192</v>
      </c>
      <c r="B436" s="36" t="s">
        <v>193</v>
      </c>
      <c r="C436" s="37">
        <v>1019.2</v>
      </c>
      <c r="D436" s="37">
        <v>414.3</v>
      </c>
      <c r="E436" s="14">
        <v>21767</v>
      </c>
      <c r="F436" s="14">
        <v>21647</v>
      </c>
      <c r="G436" s="16">
        <f t="shared" si="56"/>
        <v>-0.5512932420636774</v>
      </c>
      <c r="H436" s="16">
        <v>21.239207221350078</v>
      </c>
      <c r="I436" s="14">
        <v>1256</v>
      </c>
      <c r="J436" s="14">
        <v>1362</v>
      </c>
      <c r="K436" s="16">
        <f t="shared" si="57"/>
        <v>8.439490445859876</v>
      </c>
      <c r="L436" s="14">
        <v>1.336342229199372</v>
      </c>
      <c r="M436" s="14">
        <v>3922</v>
      </c>
      <c r="N436" s="14">
        <v>3738</v>
      </c>
      <c r="O436" s="16">
        <f t="shared" si="58"/>
        <v>-4.691483936766961</v>
      </c>
      <c r="P436" s="16">
        <v>3.6675824175824174</v>
      </c>
      <c r="Q436" s="14">
        <v>7231</v>
      </c>
      <c r="R436" s="14">
        <v>7087</v>
      </c>
      <c r="S436" s="16">
        <f t="shared" si="59"/>
        <v>-1.9914258055593992</v>
      </c>
      <c r="T436" s="15">
        <v>6.953492935635793</v>
      </c>
      <c r="U436" s="15">
        <v>17.10596186338402</v>
      </c>
      <c r="V436" s="14">
        <v>4169</v>
      </c>
      <c r="W436" s="14">
        <v>3376</v>
      </c>
      <c r="X436" s="16">
        <f t="shared" si="60"/>
        <v>-19.021348045094744</v>
      </c>
      <c r="Y436" s="15">
        <v>3.312401883830455</v>
      </c>
      <c r="Z436" s="14">
        <v>9452</v>
      </c>
      <c r="AA436" s="14">
        <v>7646</v>
      </c>
      <c r="AB436" s="16">
        <f t="shared" si="61"/>
        <v>-19.10706728734659</v>
      </c>
      <c r="AC436" s="15">
        <v>7.501962323390894</v>
      </c>
      <c r="AD436" s="14">
        <v>861</v>
      </c>
      <c r="AE436" s="14">
        <v>611</v>
      </c>
      <c r="AF436" s="16">
        <f t="shared" si="62"/>
        <v>-29.036004645760737</v>
      </c>
      <c r="AG436" s="16">
        <v>0.5994897959183674</v>
      </c>
      <c r="AH436" s="18">
        <v>58820</v>
      </c>
      <c r="AI436" s="18">
        <v>54137</v>
      </c>
      <c r="AJ436" s="16">
        <f t="shared" si="63"/>
        <v>-7.961577694661681</v>
      </c>
      <c r="AK436" s="16">
        <v>53.11715070643642</v>
      </c>
    </row>
    <row r="437" spans="1:37" s="38" customFormat="1" ht="15" customHeight="1">
      <c r="A437" s="36" t="s">
        <v>192</v>
      </c>
      <c r="B437" s="36" t="s">
        <v>194</v>
      </c>
      <c r="C437" s="37">
        <v>310.5</v>
      </c>
      <c r="D437" s="37">
        <v>129.1</v>
      </c>
      <c r="E437" s="14">
        <v>6631</v>
      </c>
      <c r="F437" s="14">
        <v>6552</v>
      </c>
      <c r="G437" s="16">
        <f t="shared" si="56"/>
        <v>-1.1913738500980209</v>
      </c>
      <c r="H437" s="16">
        <v>21.10144927536232</v>
      </c>
      <c r="I437" s="14">
        <v>405</v>
      </c>
      <c r="J437" s="14">
        <v>526</v>
      </c>
      <c r="K437" s="16">
        <f t="shared" si="57"/>
        <v>29.876543209876537</v>
      </c>
      <c r="L437" s="14">
        <v>1.6940418679549114</v>
      </c>
      <c r="M437" s="14">
        <v>699</v>
      </c>
      <c r="N437" s="14">
        <v>616</v>
      </c>
      <c r="O437" s="16">
        <f t="shared" si="58"/>
        <v>-11.874105865522179</v>
      </c>
      <c r="P437" s="16">
        <v>1.9838969404186795</v>
      </c>
      <c r="Q437" s="14">
        <v>2164</v>
      </c>
      <c r="R437" s="14">
        <v>2195</v>
      </c>
      <c r="S437" s="16">
        <f t="shared" si="59"/>
        <v>1.4325323475046225</v>
      </c>
      <c r="T437" s="15">
        <v>7.069243156199678</v>
      </c>
      <c r="U437" s="15">
        <v>17.00232378001549</v>
      </c>
      <c r="V437" s="14">
        <v>869</v>
      </c>
      <c r="W437" s="14">
        <v>768</v>
      </c>
      <c r="X437" s="16">
        <f t="shared" si="60"/>
        <v>-11.62255466052935</v>
      </c>
      <c r="Y437" s="15">
        <v>2.473429951690821</v>
      </c>
      <c r="Z437" s="14">
        <v>2724</v>
      </c>
      <c r="AA437" s="14">
        <v>2401</v>
      </c>
      <c r="AB437" s="16">
        <f t="shared" si="61"/>
        <v>-11.857562408223199</v>
      </c>
      <c r="AC437" s="15">
        <v>7.73268921095008</v>
      </c>
      <c r="AD437" s="14">
        <v>294</v>
      </c>
      <c r="AE437" s="14">
        <v>289</v>
      </c>
      <c r="AF437" s="16">
        <f t="shared" si="62"/>
        <v>-1.7006802721088454</v>
      </c>
      <c r="AG437" s="16">
        <v>0.9307568438003221</v>
      </c>
      <c r="AH437" s="18">
        <v>18241</v>
      </c>
      <c r="AI437" s="18">
        <v>17745</v>
      </c>
      <c r="AJ437" s="16">
        <f t="shared" si="63"/>
        <v>-2.7191491694534276</v>
      </c>
      <c r="AK437" s="16">
        <v>57.14975845410628</v>
      </c>
    </row>
    <row r="438" spans="1:37" s="38" customFormat="1" ht="15" customHeight="1">
      <c r="A438" s="36" t="s">
        <v>192</v>
      </c>
      <c r="B438" s="36" t="s">
        <v>195</v>
      </c>
      <c r="C438" s="37">
        <v>306.3</v>
      </c>
      <c r="D438" s="37">
        <v>127.9</v>
      </c>
      <c r="E438" s="14">
        <v>3431</v>
      </c>
      <c r="F438" s="14">
        <v>3225</v>
      </c>
      <c r="G438" s="16">
        <f t="shared" si="56"/>
        <v>-6.004080443019532</v>
      </c>
      <c r="H438" s="16">
        <v>10.528893241919686</v>
      </c>
      <c r="I438" s="14">
        <v>221</v>
      </c>
      <c r="J438" s="14">
        <v>229</v>
      </c>
      <c r="K438" s="16">
        <f t="shared" si="57"/>
        <v>3.619909502262453</v>
      </c>
      <c r="L438" s="14">
        <v>0.7476330395037545</v>
      </c>
      <c r="M438" s="14">
        <v>468</v>
      </c>
      <c r="N438" s="14">
        <v>420</v>
      </c>
      <c r="O438" s="16">
        <f t="shared" si="58"/>
        <v>-10.256410256410254</v>
      </c>
      <c r="P438" s="16">
        <v>1.3712047012732616</v>
      </c>
      <c r="Q438" s="14">
        <v>1476</v>
      </c>
      <c r="R438" s="14">
        <v>1185</v>
      </c>
      <c r="S438" s="16">
        <f t="shared" si="59"/>
        <v>-19.715447154471544</v>
      </c>
      <c r="T438" s="15">
        <v>3.868756121449559</v>
      </c>
      <c r="U438" s="15">
        <v>9.26505082095387</v>
      </c>
      <c r="V438" s="14">
        <v>831</v>
      </c>
      <c r="W438" s="14">
        <v>701</v>
      </c>
      <c r="X438" s="16">
        <f t="shared" si="60"/>
        <v>-15.643802647412752</v>
      </c>
      <c r="Y438" s="15">
        <v>2.2886059418870386</v>
      </c>
      <c r="Z438" s="14">
        <v>1920</v>
      </c>
      <c r="AA438" s="14">
        <v>1860</v>
      </c>
      <c r="AB438" s="16">
        <f t="shared" si="61"/>
        <v>-3.125</v>
      </c>
      <c r="AC438" s="15">
        <v>6.072477962781586</v>
      </c>
      <c r="AD438" s="14">
        <v>258</v>
      </c>
      <c r="AE438" s="14">
        <v>204</v>
      </c>
      <c r="AF438" s="16">
        <f t="shared" si="62"/>
        <v>-20.93023255813954</v>
      </c>
      <c r="AG438" s="16">
        <v>0.6660137120470128</v>
      </c>
      <c r="AH438" s="18">
        <v>11950</v>
      </c>
      <c r="AI438" s="18">
        <v>10961</v>
      </c>
      <c r="AJ438" s="16">
        <f t="shared" si="63"/>
        <v>-8.276150627615063</v>
      </c>
      <c r="AK438" s="16">
        <v>35.785177930133855</v>
      </c>
    </row>
    <row r="439" spans="1:37" s="38" customFormat="1" ht="15" customHeight="1">
      <c r="A439" s="36" t="s">
        <v>192</v>
      </c>
      <c r="B439" s="36" t="s">
        <v>196</v>
      </c>
      <c r="C439" s="37">
        <v>288.7</v>
      </c>
      <c r="D439" s="37">
        <v>120.4</v>
      </c>
      <c r="E439" s="14">
        <v>4618</v>
      </c>
      <c r="F439" s="14">
        <v>4646</v>
      </c>
      <c r="G439" s="16">
        <f t="shared" si="56"/>
        <v>0.606323083585969</v>
      </c>
      <c r="H439" s="16">
        <v>16.092829927260134</v>
      </c>
      <c r="I439" s="14">
        <v>267</v>
      </c>
      <c r="J439" s="14">
        <v>291</v>
      </c>
      <c r="K439" s="16">
        <f t="shared" si="57"/>
        <v>8.98876404494382</v>
      </c>
      <c r="L439" s="14">
        <v>1.0079667474887426</v>
      </c>
      <c r="M439" s="14">
        <v>863</v>
      </c>
      <c r="N439" s="14">
        <v>721</v>
      </c>
      <c r="O439" s="16">
        <f t="shared" si="58"/>
        <v>-16.454229432213207</v>
      </c>
      <c r="P439" s="16">
        <v>2.497402147558019</v>
      </c>
      <c r="Q439" s="14">
        <v>1793</v>
      </c>
      <c r="R439" s="14">
        <v>1813</v>
      </c>
      <c r="S439" s="16">
        <f t="shared" si="59"/>
        <v>1.115448968209698</v>
      </c>
      <c r="T439" s="15">
        <v>6.279875303082785</v>
      </c>
      <c r="U439" s="15">
        <v>15.05813953488372</v>
      </c>
      <c r="V439" s="14">
        <v>1269</v>
      </c>
      <c r="W439" s="14">
        <v>1042</v>
      </c>
      <c r="X439" s="16">
        <f t="shared" si="60"/>
        <v>-17.888100866824274</v>
      </c>
      <c r="Y439" s="15">
        <v>3.6092829927260133</v>
      </c>
      <c r="Z439" s="14">
        <v>2278</v>
      </c>
      <c r="AA439" s="14">
        <v>1673</v>
      </c>
      <c r="AB439" s="16">
        <f t="shared" si="61"/>
        <v>-26.55838454784899</v>
      </c>
      <c r="AC439" s="15">
        <v>5.7949428472462765</v>
      </c>
      <c r="AD439" s="14">
        <v>236</v>
      </c>
      <c r="AE439" s="14">
        <v>195</v>
      </c>
      <c r="AF439" s="16">
        <f t="shared" si="62"/>
        <v>-17.3728813559322</v>
      </c>
      <c r="AG439" s="16">
        <v>0.6754416349151369</v>
      </c>
      <c r="AH439" s="18">
        <v>14789</v>
      </c>
      <c r="AI439" s="18">
        <v>13152</v>
      </c>
      <c r="AJ439" s="16">
        <f t="shared" si="63"/>
        <v>-11.069037798363645</v>
      </c>
      <c r="AK439" s="16">
        <v>45.555940422584</v>
      </c>
    </row>
    <row r="440" spans="1:37" s="38" customFormat="1" ht="15" customHeight="1">
      <c r="A440" s="36" t="s">
        <v>192</v>
      </c>
      <c r="B440" s="36" t="s">
        <v>37</v>
      </c>
      <c r="C440" s="37">
        <v>204.3</v>
      </c>
      <c r="D440" s="37">
        <v>85.1</v>
      </c>
      <c r="E440" s="14">
        <v>3152</v>
      </c>
      <c r="F440" s="14">
        <v>2798</v>
      </c>
      <c r="G440" s="16">
        <f t="shared" si="56"/>
        <v>-11.230964467005078</v>
      </c>
      <c r="H440" s="16">
        <v>13.695545766030346</v>
      </c>
      <c r="I440" s="14">
        <v>162</v>
      </c>
      <c r="J440" s="14">
        <v>172</v>
      </c>
      <c r="K440" s="16">
        <f t="shared" si="57"/>
        <v>6.172839506172845</v>
      </c>
      <c r="L440" s="14">
        <v>0.8418991678903572</v>
      </c>
      <c r="M440" s="14">
        <v>459</v>
      </c>
      <c r="N440" s="14">
        <v>445</v>
      </c>
      <c r="O440" s="16">
        <f t="shared" si="58"/>
        <v>-3.05010893246187</v>
      </c>
      <c r="P440" s="16">
        <v>2.1781693587860986</v>
      </c>
      <c r="Q440" s="14">
        <v>1280</v>
      </c>
      <c r="R440" s="14">
        <v>1062</v>
      </c>
      <c r="S440" s="16">
        <f t="shared" si="59"/>
        <v>-17.031249999999996</v>
      </c>
      <c r="T440" s="15">
        <v>5.198237885462555</v>
      </c>
      <c r="U440" s="15">
        <v>12.479435957696827</v>
      </c>
      <c r="V440" s="14">
        <v>581</v>
      </c>
      <c r="W440" s="14">
        <v>468</v>
      </c>
      <c r="X440" s="16">
        <f t="shared" si="60"/>
        <v>-19.449225473321864</v>
      </c>
      <c r="Y440" s="15">
        <v>2.290748898678414</v>
      </c>
      <c r="Z440" s="14">
        <v>1756</v>
      </c>
      <c r="AA440" s="14">
        <v>1479</v>
      </c>
      <c r="AB440" s="16">
        <f t="shared" si="61"/>
        <v>-15.7744874715262</v>
      </c>
      <c r="AC440" s="15">
        <v>7.23935389133627</v>
      </c>
      <c r="AD440" s="14">
        <v>187</v>
      </c>
      <c r="AE440" s="14">
        <v>151</v>
      </c>
      <c r="AF440" s="16">
        <f t="shared" si="62"/>
        <v>-19.25133689839572</v>
      </c>
      <c r="AG440" s="16">
        <v>0.7391091532060695</v>
      </c>
      <c r="AH440" s="18">
        <v>9415</v>
      </c>
      <c r="AI440" s="18">
        <v>8314</v>
      </c>
      <c r="AJ440" s="16">
        <f t="shared" si="63"/>
        <v>-11.694105151354217</v>
      </c>
      <c r="AK440" s="16">
        <v>40.695056289769944</v>
      </c>
    </row>
    <row r="441" spans="1:37" s="38" customFormat="1" ht="15" customHeight="1">
      <c r="A441" s="36" t="s">
        <v>192</v>
      </c>
      <c r="B441" s="36" t="s">
        <v>38</v>
      </c>
      <c r="C441" s="37">
        <v>255.1</v>
      </c>
      <c r="D441" s="37">
        <v>104.2</v>
      </c>
      <c r="E441" s="14">
        <v>4341</v>
      </c>
      <c r="F441" s="14">
        <v>4173</v>
      </c>
      <c r="G441" s="16">
        <f t="shared" si="56"/>
        <v>-3.870076019350377</v>
      </c>
      <c r="H441" s="16">
        <v>16.358290866326932</v>
      </c>
      <c r="I441" s="14">
        <v>197</v>
      </c>
      <c r="J441" s="14">
        <v>240</v>
      </c>
      <c r="K441" s="16">
        <f t="shared" si="57"/>
        <v>21.8274111675127</v>
      </c>
      <c r="L441" s="14">
        <v>0.9408075264602117</v>
      </c>
      <c r="M441" s="14">
        <v>436</v>
      </c>
      <c r="N441" s="14">
        <v>441</v>
      </c>
      <c r="O441" s="16">
        <f t="shared" si="58"/>
        <v>1.1467889908256979</v>
      </c>
      <c r="P441" s="16">
        <v>1.728733829870639</v>
      </c>
      <c r="Q441" s="14">
        <v>1365</v>
      </c>
      <c r="R441" s="14">
        <v>1588</v>
      </c>
      <c r="S441" s="16">
        <f t="shared" si="59"/>
        <v>16.336996336996346</v>
      </c>
      <c r="T441" s="15">
        <v>6.225009800078401</v>
      </c>
      <c r="U441" s="15">
        <v>15.239923224568138</v>
      </c>
      <c r="V441" s="14">
        <v>845</v>
      </c>
      <c r="W441" s="14">
        <v>674</v>
      </c>
      <c r="X441" s="16">
        <f t="shared" si="60"/>
        <v>-20.236686390532544</v>
      </c>
      <c r="Y441" s="15">
        <v>2.6421011368090945</v>
      </c>
      <c r="Z441" s="14">
        <v>1779</v>
      </c>
      <c r="AA441" s="14">
        <v>1456</v>
      </c>
      <c r="AB441" s="16">
        <f t="shared" si="61"/>
        <v>-18.156267566048346</v>
      </c>
      <c r="AC441" s="15">
        <v>5.707565660525284</v>
      </c>
      <c r="AD441" s="14">
        <v>198</v>
      </c>
      <c r="AE441" s="14">
        <v>155</v>
      </c>
      <c r="AF441" s="16">
        <f t="shared" si="62"/>
        <v>-21.717171717171713</v>
      </c>
      <c r="AG441" s="16">
        <v>0.6076048608388868</v>
      </c>
      <c r="AH441" s="18">
        <v>12446</v>
      </c>
      <c r="AI441" s="18">
        <v>11265</v>
      </c>
      <c r="AJ441" s="16">
        <f t="shared" si="63"/>
        <v>-9.488992447372645</v>
      </c>
      <c r="AK441" s="16">
        <v>44.15915327322619</v>
      </c>
    </row>
    <row r="442" spans="1:37" s="38" customFormat="1" ht="15" customHeight="1">
      <c r="A442" s="36" t="s">
        <v>192</v>
      </c>
      <c r="B442" s="36" t="s">
        <v>39</v>
      </c>
      <c r="C442" s="37">
        <v>238.1</v>
      </c>
      <c r="D442" s="37">
        <v>99.8</v>
      </c>
      <c r="E442" s="14">
        <v>4282</v>
      </c>
      <c r="F442" s="14">
        <v>4355</v>
      </c>
      <c r="G442" s="16">
        <f t="shared" si="56"/>
        <v>1.7048108360579128</v>
      </c>
      <c r="H442" s="16">
        <v>18.290634187316254</v>
      </c>
      <c r="I442" s="14">
        <v>214</v>
      </c>
      <c r="J442" s="14">
        <v>236</v>
      </c>
      <c r="K442" s="16">
        <f t="shared" si="57"/>
        <v>10.280373831775691</v>
      </c>
      <c r="L442" s="14">
        <v>0.991180176396472</v>
      </c>
      <c r="M442" s="14">
        <v>973</v>
      </c>
      <c r="N442" s="14">
        <v>860</v>
      </c>
      <c r="O442" s="16">
        <f t="shared" si="58"/>
        <v>-11.613566289825282</v>
      </c>
      <c r="P442" s="16">
        <v>3.6119277614447713</v>
      </c>
      <c r="Q442" s="14">
        <v>1502</v>
      </c>
      <c r="R442" s="14">
        <v>1665</v>
      </c>
      <c r="S442" s="16">
        <f t="shared" si="59"/>
        <v>10.852197070572567</v>
      </c>
      <c r="T442" s="15">
        <v>6.992860142797144</v>
      </c>
      <c r="U442" s="15">
        <v>16.683366733466933</v>
      </c>
      <c r="V442" s="14">
        <v>881</v>
      </c>
      <c r="W442" s="14">
        <v>776</v>
      </c>
      <c r="X442" s="16">
        <f t="shared" si="60"/>
        <v>-11.918274687854712</v>
      </c>
      <c r="Y442" s="15">
        <v>3.259134817303654</v>
      </c>
      <c r="Z442" s="14">
        <v>1781</v>
      </c>
      <c r="AA442" s="14">
        <v>1680</v>
      </c>
      <c r="AB442" s="16">
        <f t="shared" si="61"/>
        <v>-5.670971364402022</v>
      </c>
      <c r="AC442" s="15">
        <v>7.055858882822344</v>
      </c>
      <c r="AD442" s="14">
        <v>235</v>
      </c>
      <c r="AE442" s="14">
        <v>189</v>
      </c>
      <c r="AF442" s="16">
        <f t="shared" si="62"/>
        <v>-19.57446808510638</v>
      </c>
      <c r="AG442" s="16">
        <v>0.7937841243175137</v>
      </c>
      <c r="AH442" s="18">
        <v>13317</v>
      </c>
      <c r="AI442" s="18">
        <v>12268</v>
      </c>
      <c r="AJ442" s="16">
        <f t="shared" si="63"/>
        <v>-7.877149508147485</v>
      </c>
      <c r="AK442" s="16">
        <v>51.52456950860983</v>
      </c>
    </row>
    <row r="443" spans="1:37" s="38" customFormat="1" ht="15" customHeight="1">
      <c r="A443" s="36" t="s">
        <v>192</v>
      </c>
      <c r="B443" s="36" t="s">
        <v>52</v>
      </c>
      <c r="C443" s="37">
        <v>2622.3</v>
      </c>
      <c r="D443" s="37">
        <v>1080.8</v>
      </c>
      <c r="E443" s="14">
        <v>48222</v>
      </c>
      <c r="F443" s="14">
        <v>47396</v>
      </c>
      <c r="G443" s="16">
        <f t="shared" si="56"/>
        <v>-1.7129111194060798</v>
      </c>
      <c r="H443" s="16">
        <v>18.074209663272697</v>
      </c>
      <c r="I443" s="14">
        <v>2722</v>
      </c>
      <c r="J443" s="14">
        <v>3056</v>
      </c>
      <c r="K443" s="16">
        <f t="shared" si="57"/>
        <v>12.270389419544458</v>
      </c>
      <c r="L443" s="14">
        <v>1.1653891621858672</v>
      </c>
      <c r="M443" s="14">
        <v>7820</v>
      </c>
      <c r="N443" s="14">
        <v>7241</v>
      </c>
      <c r="O443" s="16">
        <f t="shared" si="58"/>
        <v>-7.404092071611257</v>
      </c>
      <c r="P443" s="16">
        <v>2.761316401632155</v>
      </c>
      <c r="Q443" s="14">
        <v>16811</v>
      </c>
      <c r="R443" s="14">
        <v>16595</v>
      </c>
      <c r="S443" s="16">
        <f t="shared" si="59"/>
        <v>-1.2848729998215402</v>
      </c>
      <c r="T443" s="15">
        <v>6.328413987720703</v>
      </c>
      <c r="U443" s="15">
        <v>15.354367135455218</v>
      </c>
      <c r="V443" s="14">
        <v>9445</v>
      </c>
      <c r="W443" s="14">
        <v>7805</v>
      </c>
      <c r="X443" s="16">
        <f t="shared" si="60"/>
        <v>-17.3636844891477</v>
      </c>
      <c r="Y443" s="15">
        <v>2.9763947679517977</v>
      </c>
      <c r="Z443" s="14">
        <v>21690</v>
      </c>
      <c r="AA443" s="14">
        <v>18195</v>
      </c>
      <c r="AB443" s="16">
        <f t="shared" si="61"/>
        <v>-16.1134163208852</v>
      </c>
      <c r="AC443" s="15">
        <v>6.938565381535293</v>
      </c>
      <c r="AD443" s="14">
        <v>2269</v>
      </c>
      <c r="AE443" s="14">
        <v>1794</v>
      </c>
      <c r="AF443" s="16">
        <f t="shared" si="62"/>
        <v>-20.934332304980163</v>
      </c>
      <c r="AG443" s="16">
        <v>0.6841322503146092</v>
      </c>
      <c r="AH443" s="14">
        <v>138978</v>
      </c>
      <c r="AI443" s="14">
        <v>127842</v>
      </c>
      <c r="AJ443" s="16">
        <f t="shared" si="63"/>
        <v>-8.012779000992964</v>
      </c>
      <c r="AK443" s="16">
        <v>48.75185905502803</v>
      </c>
    </row>
    <row r="444" spans="1:37" s="38" customFormat="1" ht="15" customHeight="1">
      <c r="A444" s="36"/>
      <c r="B444" s="36"/>
      <c r="C444" s="37"/>
      <c r="D444" s="37"/>
      <c r="E444" s="14"/>
      <c r="F444" s="14"/>
      <c r="G444" s="16"/>
      <c r="H444" s="16"/>
      <c r="I444" s="14"/>
      <c r="J444" s="14"/>
      <c r="K444" s="16"/>
      <c r="L444" s="14"/>
      <c r="M444" s="14"/>
      <c r="N444" s="14"/>
      <c r="O444" s="16"/>
      <c r="P444" s="16"/>
      <c r="Q444" s="14"/>
      <c r="R444" s="14"/>
      <c r="S444" s="16"/>
      <c r="T444" s="15"/>
      <c r="U444" s="15"/>
      <c r="V444" s="14"/>
      <c r="W444" s="14"/>
      <c r="X444" s="16"/>
      <c r="Y444" s="15"/>
      <c r="Z444" s="14"/>
      <c r="AA444" s="14"/>
      <c r="AB444" s="16"/>
      <c r="AC444" s="15"/>
      <c r="AD444" s="14"/>
      <c r="AE444" s="14"/>
      <c r="AF444" s="16"/>
      <c r="AG444" s="16"/>
      <c r="AH444" s="39"/>
      <c r="AI444" s="39"/>
      <c r="AJ444" s="16"/>
      <c r="AK444" s="16"/>
    </row>
    <row r="445" spans="1:37" s="38" customFormat="1" ht="15" customHeight="1">
      <c r="A445" s="36" t="s">
        <v>40</v>
      </c>
      <c r="B445" s="36" t="s">
        <v>41</v>
      </c>
      <c r="C445" s="37">
        <v>501.4</v>
      </c>
      <c r="D445" s="37">
        <v>196.1</v>
      </c>
      <c r="E445" s="14">
        <v>7528</v>
      </c>
      <c r="F445" s="14">
        <v>7627</v>
      </c>
      <c r="G445" s="16">
        <f t="shared" si="56"/>
        <v>1.3150903294367744</v>
      </c>
      <c r="H445" s="16">
        <v>15.21140805743917</v>
      </c>
      <c r="I445" s="14">
        <v>482</v>
      </c>
      <c r="J445" s="14">
        <v>491</v>
      </c>
      <c r="K445" s="16">
        <f t="shared" si="57"/>
        <v>1.8672199170124415</v>
      </c>
      <c r="L445" s="14">
        <v>0.9792580773833267</v>
      </c>
      <c r="M445" s="14">
        <v>545</v>
      </c>
      <c r="N445" s="14">
        <v>643</v>
      </c>
      <c r="O445" s="16">
        <f t="shared" si="58"/>
        <v>17.98165137614678</v>
      </c>
      <c r="P445" s="16">
        <v>1.282409254088552</v>
      </c>
      <c r="Q445" s="14">
        <v>5236</v>
      </c>
      <c r="R445" s="14">
        <v>5389</v>
      </c>
      <c r="S445" s="16">
        <f t="shared" si="59"/>
        <v>2.922077922077926</v>
      </c>
      <c r="T445" s="15">
        <v>10.747905863581972</v>
      </c>
      <c r="U445" s="15">
        <v>27.480877103518615</v>
      </c>
      <c r="V445" s="14">
        <v>1955</v>
      </c>
      <c r="W445" s="14">
        <v>1389</v>
      </c>
      <c r="X445" s="16">
        <f t="shared" si="60"/>
        <v>-28.951406649616374</v>
      </c>
      <c r="Y445" s="15">
        <v>2.7702433187076188</v>
      </c>
      <c r="Z445" s="14">
        <v>4713</v>
      </c>
      <c r="AA445" s="14">
        <v>4057</v>
      </c>
      <c r="AB445" s="16">
        <f t="shared" si="61"/>
        <v>-13.91894759176745</v>
      </c>
      <c r="AC445" s="15">
        <v>8.091344236138811</v>
      </c>
      <c r="AD445" s="14">
        <v>601</v>
      </c>
      <c r="AE445" s="14">
        <v>447</v>
      </c>
      <c r="AF445" s="16">
        <f t="shared" si="62"/>
        <v>-25.62396006655574</v>
      </c>
      <c r="AG445" s="16">
        <v>0.8915037893897089</v>
      </c>
      <c r="AH445" s="18">
        <v>30308</v>
      </c>
      <c r="AI445" s="18">
        <v>28047</v>
      </c>
      <c r="AJ445" s="16">
        <f t="shared" si="63"/>
        <v>-7.460076547446215</v>
      </c>
      <c r="AK445" s="16">
        <v>55.93737534902274</v>
      </c>
    </row>
    <row r="446" spans="1:37" s="38" customFormat="1" ht="15" customHeight="1">
      <c r="A446" s="36" t="s">
        <v>40</v>
      </c>
      <c r="B446" s="36" t="s">
        <v>42</v>
      </c>
      <c r="C446" s="37">
        <v>200.1</v>
      </c>
      <c r="D446" s="37">
        <v>87.6</v>
      </c>
      <c r="E446" s="14">
        <v>2951</v>
      </c>
      <c r="F446" s="14">
        <v>2866</v>
      </c>
      <c r="G446" s="16">
        <f t="shared" si="56"/>
        <v>-2.8803795323619097</v>
      </c>
      <c r="H446" s="16">
        <v>14.322838580709645</v>
      </c>
      <c r="I446" s="14">
        <v>170</v>
      </c>
      <c r="J446" s="14">
        <v>170</v>
      </c>
      <c r="K446" s="16">
        <f t="shared" si="57"/>
        <v>0</v>
      </c>
      <c r="L446" s="14">
        <v>0.8495752123938031</v>
      </c>
      <c r="M446" s="14">
        <v>150</v>
      </c>
      <c r="N446" s="14">
        <v>126</v>
      </c>
      <c r="O446" s="16">
        <f t="shared" si="58"/>
        <v>-16.000000000000004</v>
      </c>
      <c r="P446" s="16">
        <v>0.6296851574212894</v>
      </c>
      <c r="Q446" s="14">
        <v>1243</v>
      </c>
      <c r="R446" s="14">
        <v>1227</v>
      </c>
      <c r="S446" s="16">
        <f t="shared" si="59"/>
        <v>-1.2872083668543866</v>
      </c>
      <c r="T446" s="15">
        <v>6.131934032983509</v>
      </c>
      <c r="U446" s="15">
        <v>14.006849315068495</v>
      </c>
      <c r="V446" s="14">
        <v>756</v>
      </c>
      <c r="W446" s="14">
        <v>631</v>
      </c>
      <c r="X446" s="16">
        <f t="shared" si="60"/>
        <v>-16.534391534391535</v>
      </c>
      <c r="Y446" s="15">
        <v>3.153423288355822</v>
      </c>
      <c r="Z446" s="14">
        <v>1427</v>
      </c>
      <c r="AA446" s="14">
        <v>1535</v>
      </c>
      <c r="AB446" s="16">
        <f t="shared" si="61"/>
        <v>7.56832515767345</v>
      </c>
      <c r="AC446" s="15">
        <v>7.671164417791105</v>
      </c>
      <c r="AD446" s="14">
        <v>177</v>
      </c>
      <c r="AE446" s="14">
        <v>185</v>
      </c>
      <c r="AF446" s="16">
        <f t="shared" si="62"/>
        <v>4.519774011299438</v>
      </c>
      <c r="AG446" s="16">
        <v>0.9245377311344328</v>
      </c>
      <c r="AH446" s="18">
        <v>10858</v>
      </c>
      <c r="AI446" s="18">
        <v>10082</v>
      </c>
      <c r="AJ446" s="16">
        <f t="shared" si="63"/>
        <v>-7.146804199668444</v>
      </c>
      <c r="AK446" s="16">
        <v>50.3848075962019</v>
      </c>
    </row>
    <row r="447" spans="1:37" s="38" customFormat="1" ht="15" customHeight="1">
      <c r="A447" s="36" t="s">
        <v>40</v>
      </c>
      <c r="B447" s="36" t="s">
        <v>43</v>
      </c>
      <c r="C447" s="37">
        <v>403.6</v>
      </c>
      <c r="D447" s="37">
        <v>169.3</v>
      </c>
      <c r="E447" s="14">
        <v>6246</v>
      </c>
      <c r="F447" s="14">
        <v>5035</v>
      </c>
      <c r="G447" s="16">
        <f t="shared" si="56"/>
        <v>-19.388408581492158</v>
      </c>
      <c r="H447" s="16">
        <v>12.475222993062438</v>
      </c>
      <c r="I447" s="14">
        <v>390</v>
      </c>
      <c r="J447" s="14">
        <v>347</v>
      </c>
      <c r="K447" s="16">
        <f t="shared" si="57"/>
        <v>-11.02564102564103</v>
      </c>
      <c r="L447" s="14">
        <v>0.8597621407333994</v>
      </c>
      <c r="M447" s="14">
        <v>675</v>
      </c>
      <c r="N447" s="14">
        <v>499</v>
      </c>
      <c r="O447" s="16">
        <f t="shared" si="58"/>
        <v>-26.074074074074073</v>
      </c>
      <c r="P447" s="16">
        <v>1.236372646184341</v>
      </c>
      <c r="Q447" s="14">
        <v>3358</v>
      </c>
      <c r="R447" s="14">
        <v>3598</v>
      </c>
      <c r="S447" s="16">
        <f t="shared" si="59"/>
        <v>7.1471113758189375</v>
      </c>
      <c r="T447" s="15">
        <v>8.914767096134787</v>
      </c>
      <c r="U447" s="15">
        <v>21.252215002953335</v>
      </c>
      <c r="V447" s="14">
        <v>1480</v>
      </c>
      <c r="W447" s="14">
        <v>1056</v>
      </c>
      <c r="X447" s="16">
        <f t="shared" si="60"/>
        <v>-28.648648648648646</v>
      </c>
      <c r="Y447" s="15">
        <v>2.616451932606541</v>
      </c>
      <c r="Z447" s="14">
        <v>3880</v>
      </c>
      <c r="AA447" s="14">
        <v>3183</v>
      </c>
      <c r="AB447" s="16">
        <f t="shared" si="61"/>
        <v>-17.963917525773198</v>
      </c>
      <c r="AC447" s="15">
        <v>7.886521308225966</v>
      </c>
      <c r="AD447" s="14">
        <v>437</v>
      </c>
      <c r="AE447" s="14">
        <v>285</v>
      </c>
      <c r="AF447" s="16">
        <f t="shared" si="62"/>
        <v>-34.78260869565217</v>
      </c>
      <c r="AG447" s="16">
        <v>0.7061446977205154</v>
      </c>
      <c r="AH447" s="18">
        <v>24715</v>
      </c>
      <c r="AI447" s="18">
        <v>20491</v>
      </c>
      <c r="AJ447" s="16">
        <f t="shared" si="63"/>
        <v>-17.090835524984826</v>
      </c>
      <c r="AK447" s="16">
        <v>50.77056491575817</v>
      </c>
    </row>
    <row r="448" spans="1:37" s="38" customFormat="1" ht="15" customHeight="1">
      <c r="A448" s="36" t="s">
        <v>40</v>
      </c>
      <c r="B448" s="36" t="s">
        <v>44</v>
      </c>
      <c r="C448" s="37">
        <v>779.3</v>
      </c>
      <c r="D448" s="37">
        <v>335</v>
      </c>
      <c r="E448" s="14">
        <v>12478</v>
      </c>
      <c r="F448" s="14">
        <v>11130</v>
      </c>
      <c r="G448" s="16">
        <f t="shared" si="56"/>
        <v>-10.80301330341401</v>
      </c>
      <c r="H448" s="16">
        <v>14.282047991787502</v>
      </c>
      <c r="I448" s="14">
        <v>715</v>
      </c>
      <c r="J448" s="14">
        <v>731</v>
      </c>
      <c r="K448" s="16">
        <f t="shared" si="57"/>
        <v>2.237762237762242</v>
      </c>
      <c r="L448" s="14">
        <v>0.9380213011677146</v>
      </c>
      <c r="M448" s="14">
        <v>1407</v>
      </c>
      <c r="N448" s="14">
        <v>1303</v>
      </c>
      <c r="O448" s="16">
        <f t="shared" si="58"/>
        <v>-7.391613361762617</v>
      </c>
      <c r="P448" s="16">
        <v>1.6720133453098935</v>
      </c>
      <c r="Q448" s="14">
        <v>9248</v>
      </c>
      <c r="R448" s="14">
        <v>9521</v>
      </c>
      <c r="S448" s="16">
        <f t="shared" si="59"/>
        <v>2.951989619377171</v>
      </c>
      <c r="T448" s="15">
        <v>12.21737456691903</v>
      </c>
      <c r="U448" s="15">
        <v>28.420895522388058</v>
      </c>
      <c r="V448" s="14">
        <v>2732</v>
      </c>
      <c r="W448" s="14">
        <v>2000</v>
      </c>
      <c r="X448" s="16">
        <f t="shared" si="60"/>
        <v>-26.79355783308931</v>
      </c>
      <c r="Y448" s="15">
        <v>2.566405748748877</v>
      </c>
      <c r="Z448" s="14">
        <v>7775</v>
      </c>
      <c r="AA448" s="14">
        <v>7111</v>
      </c>
      <c r="AB448" s="16">
        <f t="shared" si="61"/>
        <v>-8.54019292604502</v>
      </c>
      <c r="AC448" s="15">
        <v>9.124855639676634</v>
      </c>
      <c r="AD448" s="14">
        <v>968</v>
      </c>
      <c r="AE448" s="14">
        <v>733</v>
      </c>
      <c r="AF448" s="16">
        <f t="shared" si="62"/>
        <v>-24.276859504132233</v>
      </c>
      <c r="AG448" s="16">
        <v>0.9405877069164635</v>
      </c>
      <c r="AH448" s="18">
        <v>51179</v>
      </c>
      <c r="AI448" s="18">
        <v>46116</v>
      </c>
      <c r="AJ448" s="16">
        <f t="shared" si="63"/>
        <v>-9.892729439809301</v>
      </c>
      <c r="AK448" s="16">
        <v>59.17618375465161</v>
      </c>
    </row>
    <row r="449" spans="1:37" s="38" customFormat="1" ht="15" customHeight="1">
      <c r="A449" s="36" t="s">
        <v>40</v>
      </c>
      <c r="B449" s="36" t="s">
        <v>45</v>
      </c>
      <c r="C449" s="37">
        <v>322.8</v>
      </c>
      <c r="D449" s="37">
        <v>141.3</v>
      </c>
      <c r="E449" s="14">
        <v>5383</v>
      </c>
      <c r="F449" s="14">
        <v>4717</v>
      </c>
      <c r="G449" s="16">
        <f t="shared" si="56"/>
        <v>-12.372283113505478</v>
      </c>
      <c r="H449" s="16">
        <v>14.61276332094176</v>
      </c>
      <c r="I449" s="14">
        <v>281</v>
      </c>
      <c r="J449" s="14">
        <v>348</v>
      </c>
      <c r="K449" s="16">
        <f t="shared" si="57"/>
        <v>23.843416370106763</v>
      </c>
      <c r="L449" s="14">
        <v>1.0780669144981412</v>
      </c>
      <c r="M449" s="14">
        <v>159</v>
      </c>
      <c r="N449" s="14">
        <v>169</v>
      </c>
      <c r="O449" s="16">
        <f t="shared" si="58"/>
        <v>6.2893081761006275</v>
      </c>
      <c r="P449" s="16">
        <v>0.523543990086741</v>
      </c>
      <c r="Q449" s="14">
        <v>1815</v>
      </c>
      <c r="R449" s="14">
        <v>1651</v>
      </c>
      <c r="S449" s="16">
        <f t="shared" si="59"/>
        <v>-9.035812672176313</v>
      </c>
      <c r="T449" s="15">
        <v>5.114622057001239</v>
      </c>
      <c r="U449" s="15">
        <v>11.684359518754423</v>
      </c>
      <c r="V449" s="14">
        <v>1266</v>
      </c>
      <c r="W449" s="14">
        <v>805</v>
      </c>
      <c r="X449" s="16">
        <f t="shared" si="60"/>
        <v>-36.41390205371248</v>
      </c>
      <c r="Y449" s="15">
        <v>2.493804213135068</v>
      </c>
      <c r="Z449" s="14">
        <v>2548</v>
      </c>
      <c r="AA449" s="14">
        <v>2097</v>
      </c>
      <c r="AB449" s="16">
        <f t="shared" si="61"/>
        <v>-17.700156985871274</v>
      </c>
      <c r="AC449" s="15">
        <v>6.496282527881041</v>
      </c>
      <c r="AD449" s="14">
        <v>431</v>
      </c>
      <c r="AE449" s="14">
        <v>248</v>
      </c>
      <c r="AF449" s="16">
        <f t="shared" si="62"/>
        <v>-42.459396751740144</v>
      </c>
      <c r="AG449" s="16">
        <v>0.7682775712515489</v>
      </c>
      <c r="AH449" s="18">
        <v>17852</v>
      </c>
      <c r="AI449" s="18">
        <v>14984</v>
      </c>
      <c r="AJ449" s="16">
        <f t="shared" si="63"/>
        <v>-16.065426842930762</v>
      </c>
      <c r="AK449" s="16">
        <v>46.418835192069395</v>
      </c>
    </row>
    <row r="450" spans="1:37" s="38" customFormat="1" ht="15" customHeight="1">
      <c r="A450" s="36" t="s">
        <v>40</v>
      </c>
      <c r="B450" s="36" t="s">
        <v>52</v>
      </c>
      <c r="C450" s="37">
        <v>2207</v>
      </c>
      <c r="D450" s="37">
        <v>929.2</v>
      </c>
      <c r="E450" s="14">
        <v>34586</v>
      </c>
      <c r="F450" s="14">
        <v>31375</v>
      </c>
      <c r="G450" s="16">
        <f t="shared" si="56"/>
        <v>-9.28410339443706</v>
      </c>
      <c r="H450" s="16">
        <v>14.2161304938831</v>
      </c>
      <c r="I450" s="14">
        <v>2038</v>
      </c>
      <c r="J450" s="14">
        <v>2087</v>
      </c>
      <c r="K450" s="16">
        <f t="shared" si="57"/>
        <v>2.404317958783131</v>
      </c>
      <c r="L450" s="14">
        <v>0.9456275487086543</v>
      </c>
      <c r="M450" s="14">
        <v>2936</v>
      </c>
      <c r="N450" s="14">
        <v>2740</v>
      </c>
      <c r="O450" s="16">
        <f t="shared" si="58"/>
        <v>-6.675749318801094</v>
      </c>
      <c r="P450" s="16">
        <v>1.2415043044857272</v>
      </c>
      <c r="Q450" s="14">
        <v>20900</v>
      </c>
      <c r="R450" s="14">
        <v>21386</v>
      </c>
      <c r="S450" s="16">
        <f t="shared" si="59"/>
        <v>2.3253588516746415</v>
      </c>
      <c r="T450" s="15">
        <v>9.69007702763933</v>
      </c>
      <c r="U450" s="15">
        <v>23.015497201894103</v>
      </c>
      <c r="V450" s="14">
        <v>8189</v>
      </c>
      <c r="W450" s="14">
        <v>5881</v>
      </c>
      <c r="X450" s="16">
        <f t="shared" si="60"/>
        <v>-28.184149468799614</v>
      </c>
      <c r="Y450" s="15">
        <v>2.6647032170367013</v>
      </c>
      <c r="Z450" s="14">
        <v>20343</v>
      </c>
      <c r="AA450" s="14">
        <v>17983</v>
      </c>
      <c r="AB450" s="16">
        <f t="shared" si="61"/>
        <v>-11.60104212751315</v>
      </c>
      <c r="AC450" s="15">
        <v>8.148164929768917</v>
      </c>
      <c r="AD450" s="14">
        <v>2614</v>
      </c>
      <c r="AE450" s="14">
        <v>1898</v>
      </c>
      <c r="AF450" s="16">
        <f t="shared" si="62"/>
        <v>-27.39097169089518</v>
      </c>
      <c r="AG450" s="16">
        <v>0.8599909379247848</v>
      </c>
      <c r="AH450" s="14">
        <v>134912</v>
      </c>
      <c r="AI450" s="14">
        <v>119720</v>
      </c>
      <c r="AJ450" s="16">
        <f t="shared" si="63"/>
        <v>-11.260673624288419</v>
      </c>
      <c r="AK450" s="16">
        <v>54.24558223833258</v>
      </c>
    </row>
    <row r="451" spans="1:37" s="38" customFormat="1" ht="15" customHeight="1">
      <c r="A451" s="36"/>
      <c r="B451" s="36"/>
      <c r="C451" s="37"/>
      <c r="D451" s="37"/>
      <c r="E451" s="14"/>
      <c r="F451" s="14"/>
      <c r="G451" s="16"/>
      <c r="H451" s="16"/>
      <c r="I451" s="14"/>
      <c r="J451" s="14"/>
      <c r="K451" s="16"/>
      <c r="L451" s="14"/>
      <c r="M451" s="14"/>
      <c r="N451" s="14"/>
      <c r="O451" s="16"/>
      <c r="P451" s="16"/>
      <c r="Q451" s="14"/>
      <c r="R451" s="14"/>
      <c r="S451" s="16"/>
      <c r="T451" s="15"/>
      <c r="U451" s="15"/>
      <c r="V451" s="14"/>
      <c r="W451" s="14"/>
      <c r="X451" s="16"/>
      <c r="Y451" s="15"/>
      <c r="Z451" s="14"/>
      <c r="AA451" s="14"/>
      <c r="AB451" s="16"/>
      <c r="AC451" s="15"/>
      <c r="AD451" s="14"/>
      <c r="AE451" s="14"/>
      <c r="AF451" s="16"/>
      <c r="AG451" s="16"/>
      <c r="AH451" s="39"/>
      <c r="AI451" s="39"/>
      <c r="AJ451" s="16"/>
      <c r="AK451" s="16"/>
    </row>
    <row r="452" spans="1:37" s="38" customFormat="1" ht="15" customHeight="1">
      <c r="A452" s="36" t="s">
        <v>46</v>
      </c>
      <c r="B452" s="36" t="s">
        <v>47</v>
      </c>
      <c r="C452" s="37">
        <v>196</v>
      </c>
      <c r="D452" s="37">
        <v>82.2</v>
      </c>
      <c r="E452" s="14">
        <v>3153</v>
      </c>
      <c r="F452" s="14">
        <v>3364</v>
      </c>
      <c r="G452" s="16">
        <f t="shared" si="56"/>
        <v>6.692039327624477</v>
      </c>
      <c r="H452" s="16">
        <v>17.163265306122447</v>
      </c>
      <c r="I452" s="14">
        <v>218</v>
      </c>
      <c r="J452" s="14">
        <v>311</v>
      </c>
      <c r="K452" s="16">
        <f t="shared" si="57"/>
        <v>42.6605504587156</v>
      </c>
      <c r="L452" s="14">
        <v>1.586734693877551</v>
      </c>
      <c r="M452" s="14">
        <v>251</v>
      </c>
      <c r="N452" s="14">
        <v>182</v>
      </c>
      <c r="O452" s="16">
        <f t="shared" si="58"/>
        <v>-27.490039840637447</v>
      </c>
      <c r="P452" s="16">
        <v>0.9285714285714286</v>
      </c>
      <c r="Q452" s="14">
        <v>565</v>
      </c>
      <c r="R452" s="14">
        <v>673</v>
      </c>
      <c r="S452" s="16">
        <f t="shared" si="59"/>
        <v>19.115044247787605</v>
      </c>
      <c r="T452" s="15">
        <v>3.433673469387755</v>
      </c>
      <c r="U452" s="15">
        <v>8.187347931873479</v>
      </c>
      <c r="V452" s="14">
        <v>452</v>
      </c>
      <c r="W452" s="14">
        <v>327</v>
      </c>
      <c r="X452" s="16">
        <f t="shared" si="60"/>
        <v>-27.65486725663717</v>
      </c>
      <c r="Y452" s="15">
        <v>1.6683673469387754</v>
      </c>
      <c r="Z452" s="14">
        <v>1437</v>
      </c>
      <c r="AA452" s="14">
        <v>1072</v>
      </c>
      <c r="AB452" s="16">
        <f t="shared" si="61"/>
        <v>-25.400139178844817</v>
      </c>
      <c r="AC452" s="15">
        <v>5.469387755102041</v>
      </c>
      <c r="AD452" s="14">
        <v>150</v>
      </c>
      <c r="AE452" s="14">
        <v>129</v>
      </c>
      <c r="AF452" s="16">
        <f t="shared" si="62"/>
        <v>-14.000000000000002</v>
      </c>
      <c r="AG452" s="16">
        <v>0.6581632653061225</v>
      </c>
      <c r="AH452" s="18">
        <v>10582</v>
      </c>
      <c r="AI452" s="18">
        <v>9275</v>
      </c>
      <c r="AJ452" s="16">
        <f t="shared" si="63"/>
        <v>-12.351162351162348</v>
      </c>
      <c r="AK452" s="16">
        <v>47.32142857142857</v>
      </c>
    </row>
    <row r="453" spans="1:37" s="38" customFormat="1" ht="15" customHeight="1">
      <c r="A453" s="36" t="s">
        <v>46</v>
      </c>
      <c r="B453" s="36" t="s">
        <v>15</v>
      </c>
      <c r="C453" s="37">
        <v>454.1</v>
      </c>
      <c r="D453" s="37">
        <v>190.1</v>
      </c>
      <c r="E453" s="14">
        <v>4778</v>
      </c>
      <c r="F453" s="14">
        <v>4722</v>
      </c>
      <c r="G453" s="16">
        <f t="shared" si="56"/>
        <v>-1.172038509836748</v>
      </c>
      <c r="H453" s="16">
        <v>10.39859061880643</v>
      </c>
      <c r="I453" s="14">
        <v>297</v>
      </c>
      <c r="J453" s="14">
        <v>313</v>
      </c>
      <c r="K453" s="16">
        <f t="shared" si="57"/>
        <v>5.387205387205385</v>
      </c>
      <c r="L453" s="14">
        <v>0.6892754899801805</v>
      </c>
      <c r="M453" s="14">
        <v>88</v>
      </c>
      <c r="N453" s="14">
        <v>73</v>
      </c>
      <c r="O453" s="16">
        <f t="shared" si="58"/>
        <v>-17.04545454545454</v>
      </c>
      <c r="P453" s="16">
        <v>0.16075754239154372</v>
      </c>
      <c r="Q453" s="14">
        <v>879</v>
      </c>
      <c r="R453" s="14">
        <v>1049</v>
      </c>
      <c r="S453" s="16">
        <f t="shared" si="59"/>
        <v>19.340159271899893</v>
      </c>
      <c r="T453" s="15">
        <v>2.3100638625853334</v>
      </c>
      <c r="U453" s="15">
        <v>5.518148342977381</v>
      </c>
      <c r="V453" s="14">
        <v>540</v>
      </c>
      <c r="W453" s="14">
        <v>489</v>
      </c>
      <c r="X453" s="16">
        <f t="shared" si="60"/>
        <v>-9.444444444444445</v>
      </c>
      <c r="Y453" s="15">
        <v>1.0768553182118477</v>
      </c>
      <c r="Z453" s="14">
        <v>1503</v>
      </c>
      <c r="AA453" s="14">
        <v>1489</v>
      </c>
      <c r="AB453" s="16">
        <f t="shared" si="61"/>
        <v>-0.9314703925482393</v>
      </c>
      <c r="AC453" s="15">
        <v>3.279013433164501</v>
      </c>
      <c r="AD453" s="14">
        <v>251</v>
      </c>
      <c r="AE453" s="14">
        <v>203</v>
      </c>
      <c r="AF453" s="16">
        <f t="shared" si="62"/>
        <v>-19.123505976095622</v>
      </c>
      <c r="AG453" s="16">
        <v>0.4470380973353887</v>
      </c>
      <c r="AH453" s="18">
        <v>13875</v>
      </c>
      <c r="AI453" s="18">
        <v>13286</v>
      </c>
      <c r="AJ453" s="16">
        <f t="shared" si="63"/>
        <v>-4.245045045045048</v>
      </c>
      <c r="AK453" s="16">
        <v>29.257872715260955</v>
      </c>
    </row>
    <row r="454" spans="1:37" s="38" customFormat="1" ht="15" customHeight="1">
      <c r="A454" s="36" t="s">
        <v>46</v>
      </c>
      <c r="B454" s="36" t="s">
        <v>52</v>
      </c>
      <c r="C454" s="37">
        <v>650.1</v>
      </c>
      <c r="D454" s="37">
        <v>272.3</v>
      </c>
      <c r="E454" s="14">
        <v>7931</v>
      </c>
      <c r="F454" s="14">
        <v>8086</v>
      </c>
      <c r="G454" s="16">
        <f t="shared" si="56"/>
        <v>1.9543563232883532</v>
      </c>
      <c r="H454" s="16">
        <v>12.438086448238732</v>
      </c>
      <c r="I454" s="14">
        <v>515</v>
      </c>
      <c r="J454" s="14">
        <v>624</v>
      </c>
      <c r="K454" s="16">
        <f t="shared" si="57"/>
        <v>21.165048543689323</v>
      </c>
      <c r="L454" s="14">
        <v>0.9598523304107061</v>
      </c>
      <c r="M454" s="14">
        <v>339</v>
      </c>
      <c r="N454" s="14">
        <v>255</v>
      </c>
      <c r="O454" s="16">
        <f t="shared" si="58"/>
        <v>-24.77876106194691</v>
      </c>
      <c r="P454" s="16">
        <v>0.39224734656206733</v>
      </c>
      <c r="Q454" s="14">
        <v>1444</v>
      </c>
      <c r="R454" s="14">
        <v>1722</v>
      </c>
      <c r="S454" s="16">
        <f t="shared" si="59"/>
        <v>19.252077562326875</v>
      </c>
      <c r="T454" s="15">
        <v>2.6488232579603137</v>
      </c>
      <c r="U454" s="15">
        <v>6.323907455012853</v>
      </c>
      <c r="V454" s="14">
        <v>992</v>
      </c>
      <c r="W454" s="14">
        <v>816</v>
      </c>
      <c r="X454" s="16">
        <f t="shared" si="60"/>
        <v>-17.741935483870964</v>
      </c>
      <c r="Y454" s="15">
        <v>1.2551915089986156</v>
      </c>
      <c r="Z454" s="14">
        <v>2940</v>
      </c>
      <c r="AA454" s="14">
        <v>2561</v>
      </c>
      <c r="AB454" s="16">
        <f t="shared" si="61"/>
        <v>-12.89115646258503</v>
      </c>
      <c r="AC454" s="15">
        <v>3.9393939393939394</v>
      </c>
      <c r="AD454" s="14">
        <v>401</v>
      </c>
      <c r="AE454" s="14">
        <v>332</v>
      </c>
      <c r="AF454" s="16">
        <f t="shared" si="62"/>
        <v>-17.206982543640905</v>
      </c>
      <c r="AG454" s="16">
        <v>0.5106906629749269</v>
      </c>
      <c r="AH454" s="14">
        <v>24457</v>
      </c>
      <c r="AI454" s="14">
        <v>22561</v>
      </c>
      <c r="AJ454" s="16">
        <f t="shared" si="63"/>
        <v>-7.752381731201696</v>
      </c>
      <c r="AK454" s="16">
        <v>34.70389170896785</v>
      </c>
    </row>
    <row r="455" spans="1:37" s="38" customFormat="1" ht="15" customHeight="1">
      <c r="A455" s="36"/>
      <c r="B455" s="36"/>
      <c r="C455" s="37"/>
      <c r="D455" s="37"/>
      <c r="E455" s="14"/>
      <c r="F455" s="14"/>
      <c r="G455" s="16"/>
      <c r="H455" s="16"/>
      <c r="I455" s="14"/>
      <c r="J455" s="14"/>
      <c r="K455" s="16"/>
      <c r="L455" s="14"/>
      <c r="M455" s="14"/>
      <c r="N455" s="14"/>
      <c r="O455" s="16"/>
      <c r="P455" s="16"/>
      <c r="Q455" s="18"/>
      <c r="R455" s="18"/>
      <c r="S455" s="16"/>
      <c r="T455" s="15"/>
      <c r="U455" s="15"/>
      <c r="V455" s="18"/>
      <c r="W455" s="18"/>
      <c r="X455" s="16"/>
      <c r="Y455" s="15"/>
      <c r="Z455" s="18"/>
      <c r="AA455" s="18"/>
      <c r="AB455" s="16"/>
      <c r="AC455" s="15"/>
      <c r="AD455" s="18"/>
      <c r="AE455" s="18"/>
      <c r="AF455" s="16"/>
      <c r="AG455" s="16"/>
      <c r="AH455" s="39"/>
      <c r="AI455" s="39"/>
      <c r="AJ455" s="16"/>
      <c r="AK455" s="16"/>
    </row>
    <row r="456" spans="1:37" s="38" customFormat="1" ht="15" customHeight="1">
      <c r="A456" s="42" t="s">
        <v>51</v>
      </c>
      <c r="B456" s="43"/>
      <c r="C456" s="44">
        <v>54454.7</v>
      </c>
      <c r="D456" s="44">
        <v>23253.8</v>
      </c>
      <c r="E456" s="45">
        <v>887213</v>
      </c>
      <c r="F456" s="45">
        <v>856832</v>
      </c>
      <c r="G456" s="46">
        <f t="shared" si="56"/>
        <v>-3.4243186247270962</v>
      </c>
      <c r="H456" s="46">
        <v>15.734766695987675</v>
      </c>
      <c r="I456" s="45">
        <v>50575</v>
      </c>
      <c r="J456" s="45">
        <v>53757</v>
      </c>
      <c r="K456" s="46">
        <f t="shared" si="57"/>
        <v>6.291646070192791</v>
      </c>
      <c r="L456" s="45">
        <v>0.9871875154945303</v>
      </c>
      <c r="M456" s="45">
        <v>79261</v>
      </c>
      <c r="N456" s="45">
        <v>74413</v>
      </c>
      <c r="O456" s="46">
        <f t="shared" si="58"/>
        <v>-6.116501179646994</v>
      </c>
      <c r="P456" s="46">
        <v>1.3665119815185833</v>
      </c>
      <c r="Q456" s="45">
        <v>284434</v>
      </c>
      <c r="R456" s="45">
        <v>268591</v>
      </c>
      <c r="S456" s="46">
        <f t="shared" si="59"/>
        <v>-5.570009211275728</v>
      </c>
      <c r="T456" s="17">
        <v>4.932374983242953</v>
      </c>
      <c r="U456" s="17">
        <v>11.550413265788817</v>
      </c>
      <c r="V456" s="45">
        <v>146913</v>
      </c>
      <c r="W456" s="45">
        <v>117546</v>
      </c>
      <c r="X456" s="46">
        <f t="shared" si="60"/>
        <v>-19.989381470666313</v>
      </c>
      <c r="Y456" s="17">
        <v>2.1586015532176286</v>
      </c>
      <c r="Z456" s="45">
        <v>394003</v>
      </c>
      <c r="AA456" s="45">
        <v>336865</v>
      </c>
      <c r="AB456" s="46">
        <f t="shared" si="61"/>
        <v>-14.501920036141858</v>
      </c>
      <c r="AC456" s="17">
        <v>6.186151057668117</v>
      </c>
      <c r="AD456" s="45">
        <v>47473</v>
      </c>
      <c r="AE456" s="45">
        <v>37928</v>
      </c>
      <c r="AF456" s="46">
        <f t="shared" si="62"/>
        <v>-20.10616560992564</v>
      </c>
      <c r="AG456" s="46">
        <v>0.6965055357939719</v>
      </c>
      <c r="AH456" s="45">
        <v>2676574</v>
      </c>
      <c r="AI456" s="45">
        <v>2426304</v>
      </c>
      <c r="AJ456" s="46">
        <f t="shared" si="63"/>
        <v>-9.350385978493403</v>
      </c>
      <c r="AK456" s="46">
        <v>44.556374380907435</v>
      </c>
    </row>
    <row r="457" spans="3:37" s="47" customFormat="1" ht="12">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row>
    <row r="458" spans="1:37" ht="12.75">
      <c r="A458" s="29"/>
      <c r="B458" s="25"/>
      <c r="C458" s="49"/>
      <c r="D458" s="49"/>
      <c r="E458" s="14"/>
      <c r="F458" s="18"/>
      <c r="G458" s="4"/>
      <c r="H458" s="5"/>
      <c r="I458" s="3"/>
      <c r="J458" s="3"/>
      <c r="K458" s="4"/>
      <c r="L458" s="5"/>
      <c r="M458" s="3"/>
      <c r="N458" s="3"/>
      <c r="O458" s="4"/>
      <c r="P458" s="5"/>
      <c r="Q458" s="3"/>
      <c r="R458" s="3"/>
      <c r="S458" s="4"/>
      <c r="T458" s="5"/>
      <c r="U458" s="5"/>
      <c r="V458" s="3"/>
      <c r="W458" s="3"/>
      <c r="X458" s="4"/>
      <c r="Y458" s="5"/>
      <c r="Z458" s="3"/>
      <c r="AA458" s="3"/>
      <c r="AB458" s="3"/>
      <c r="AC458" s="3"/>
      <c r="AD458" s="3"/>
      <c r="AE458" s="3"/>
      <c r="AF458" s="3"/>
      <c r="AG458" s="3"/>
      <c r="AH458" s="3"/>
      <c r="AI458" s="3"/>
      <c r="AJ458" s="3"/>
      <c r="AK458" s="3"/>
    </row>
    <row r="459" spans="1:37" ht="12.75">
      <c r="A459" s="50" t="s">
        <v>53</v>
      </c>
      <c r="B459" s="20"/>
      <c r="C459" s="37"/>
      <c r="D459" s="37"/>
      <c r="E459" s="12"/>
      <c r="F459" s="12"/>
      <c r="G459" s="5"/>
      <c r="H459" s="5"/>
      <c r="I459" s="12"/>
      <c r="J459" s="12"/>
      <c r="K459" s="5"/>
      <c r="L459" s="5"/>
      <c r="M459" s="12"/>
      <c r="N459" s="12"/>
      <c r="O459" s="5"/>
      <c r="P459" s="5"/>
      <c r="Q459" s="12"/>
      <c r="R459" s="12"/>
      <c r="S459" s="5"/>
      <c r="T459" s="5"/>
      <c r="U459" s="5"/>
      <c r="V459" s="12"/>
      <c r="W459" s="12"/>
      <c r="X459" s="5"/>
      <c r="Y459" s="5"/>
      <c r="Z459" s="12"/>
      <c r="AA459" s="12"/>
      <c r="AB459" s="3"/>
      <c r="AC459" s="3"/>
      <c r="AD459" s="3"/>
      <c r="AE459" s="3"/>
      <c r="AF459" s="3"/>
      <c r="AG459" s="3"/>
      <c r="AH459" s="12"/>
      <c r="AI459" s="12"/>
      <c r="AJ459" s="3"/>
      <c r="AK459" s="3"/>
    </row>
    <row r="460" spans="1:37" ht="12.75">
      <c r="A460" s="50"/>
      <c r="B460" s="20"/>
      <c r="C460" s="37"/>
      <c r="D460" s="37"/>
      <c r="E460" s="12"/>
      <c r="F460" s="12"/>
      <c r="G460" s="5"/>
      <c r="H460" s="5"/>
      <c r="I460" s="12"/>
      <c r="J460" s="12"/>
      <c r="K460" s="5"/>
      <c r="L460" s="5"/>
      <c r="M460" s="12"/>
      <c r="N460" s="12"/>
      <c r="O460" s="5"/>
      <c r="P460" s="5"/>
      <c r="Q460" s="12"/>
      <c r="R460" s="12"/>
      <c r="S460" s="5"/>
      <c r="T460" s="5"/>
      <c r="U460" s="5"/>
      <c r="V460" s="12"/>
      <c r="W460" s="12"/>
      <c r="X460" s="5"/>
      <c r="Y460" s="5"/>
      <c r="Z460" s="12"/>
      <c r="AA460" s="12"/>
      <c r="AB460" s="3"/>
      <c r="AC460" s="3"/>
      <c r="AD460" s="3"/>
      <c r="AE460" s="3"/>
      <c r="AF460" s="3"/>
      <c r="AG460" s="3"/>
      <c r="AH460" s="12"/>
      <c r="AI460" s="12"/>
      <c r="AJ460" s="3"/>
      <c r="AK460" s="3"/>
    </row>
    <row r="462" spans="1:37" s="55" customFormat="1" ht="27" customHeight="1">
      <c r="A462" s="60" t="s">
        <v>1</v>
      </c>
      <c r="B462" s="61"/>
      <c r="C462" s="61"/>
      <c r="D462" s="61"/>
      <c r="E462" s="61"/>
      <c r="F462" s="61"/>
      <c r="G462" s="61"/>
      <c r="H462" s="61"/>
      <c r="I462" s="61"/>
      <c r="J462" s="61"/>
      <c r="K462" s="61"/>
      <c r="L462" s="61"/>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4"/>
      <c r="AK462" s="54"/>
    </row>
    <row r="463" spans="1:42" s="55" customFormat="1" ht="48" customHeight="1">
      <c r="A463" s="60" t="s">
        <v>56</v>
      </c>
      <c r="B463" s="61"/>
      <c r="C463" s="61"/>
      <c r="D463" s="61"/>
      <c r="E463" s="61"/>
      <c r="F463" s="61"/>
      <c r="G463" s="61"/>
      <c r="H463" s="61"/>
      <c r="I463" s="61"/>
      <c r="J463" s="61"/>
      <c r="K463" s="61"/>
      <c r="L463" s="61"/>
      <c r="M463" s="56"/>
      <c r="N463" s="56"/>
      <c r="O463" s="52"/>
      <c r="P463" s="52"/>
      <c r="Q463" s="56"/>
      <c r="R463" s="56"/>
      <c r="S463" s="53"/>
      <c r="T463" s="53"/>
      <c r="U463" s="53"/>
      <c r="V463" s="53"/>
      <c r="W463" s="53"/>
      <c r="X463" s="53"/>
      <c r="Y463" s="53"/>
      <c r="Z463" s="53"/>
      <c r="AA463" s="53"/>
      <c r="AB463" s="53"/>
      <c r="AC463" s="53"/>
      <c r="AD463" s="53"/>
      <c r="AE463" s="53"/>
      <c r="AF463" s="53"/>
      <c r="AG463" s="53"/>
      <c r="AH463" s="53"/>
      <c r="AI463" s="53"/>
      <c r="AJ463" s="53"/>
      <c r="AK463" s="53"/>
      <c r="AL463" s="53"/>
      <c r="AM463" s="53"/>
      <c r="AN463" s="53"/>
      <c r="AO463" s="53"/>
      <c r="AP463" s="53"/>
    </row>
    <row r="464" spans="1:37" s="55" customFormat="1" ht="47.25" customHeight="1">
      <c r="A464" s="60" t="s">
        <v>57</v>
      </c>
      <c r="B464" s="61"/>
      <c r="C464" s="61"/>
      <c r="D464" s="61"/>
      <c r="E464" s="61"/>
      <c r="F464" s="61"/>
      <c r="G464" s="61"/>
      <c r="H464" s="61"/>
      <c r="I464" s="61"/>
      <c r="J464" s="61"/>
      <c r="K464" s="61"/>
      <c r="L464" s="61"/>
      <c r="M464" s="56"/>
      <c r="N464" s="56"/>
      <c r="O464" s="52"/>
      <c r="P464" s="52"/>
      <c r="Q464" s="56"/>
      <c r="R464" s="56"/>
      <c r="S464" s="57"/>
      <c r="T464" s="57"/>
      <c r="U464" s="57"/>
      <c r="V464" s="53"/>
      <c r="W464" s="53"/>
      <c r="X464" s="57"/>
      <c r="Y464" s="57"/>
      <c r="Z464" s="53"/>
      <c r="AA464" s="53"/>
      <c r="AB464" s="57"/>
      <c r="AC464" s="57"/>
      <c r="AD464" s="53"/>
      <c r="AE464" s="53"/>
      <c r="AF464" s="57"/>
      <c r="AG464" s="57"/>
      <c r="AH464" s="53"/>
      <c r="AI464" s="53"/>
      <c r="AJ464" s="57"/>
      <c r="AK464" s="57"/>
    </row>
    <row r="465" spans="1:12" ht="25.5" customHeight="1">
      <c r="A465" s="60" t="s">
        <v>0</v>
      </c>
      <c r="B465" s="62"/>
      <c r="C465" s="62"/>
      <c r="D465" s="62"/>
      <c r="E465" s="62"/>
      <c r="F465" s="62"/>
      <c r="G465" s="62"/>
      <c r="H465" s="62"/>
      <c r="I465" s="62"/>
      <c r="J465" s="62"/>
      <c r="K465" s="62"/>
      <c r="L465" s="62"/>
    </row>
    <row r="466" ht="12">
      <c r="A466" s="58" t="s">
        <v>21</v>
      </c>
    </row>
    <row r="467" ht="12">
      <c r="A467" s="59" t="s">
        <v>22</v>
      </c>
    </row>
  </sheetData>
  <sheetProtection/>
  <mergeCells count="5">
    <mergeCell ref="A463:L463"/>
    <mergeCell ref="A464:L464"/>
    <mergeCell ref="A465:L465"/>
    <mergeCell ref="A4:H4"/>
    <mergeCell ref="A462:L462"/>
  </mergeCells>
  <printOptions/>
  <pageMargins left="0.6" right="0.75" top="0.49" bottom="1" header="0.5" footer="0.5"/>
  <pageSetup horizontalDpi="600" verticalDpi="600" orientation="landscape" paperSize="8" scale="70"/>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Safety Partnership areas: Recorded crime for seven key offences and BCS comparator 2008/09 to 2009/10</dc:title>
  <dc:subject>Community Safety Partnership areas: Recorded crime for seven key offences and BCS comparator 2008/09 to 2009/10</dc:subject>
  <dc:creator/>
  <cp:keywords/>
  <dc:description/>
  <cp:lastModifiedBy>a</cp:lastModifiedBy>
  <cp:lastPrinted>2010-07-12T16:11:57Z</cp:lastPrinted>
  <dcterms:created xsi:type="dcterms:W3CDTF">2007-07-13T10:07:51Z</dcterms:created>
  <dcterms:modified xsi:type="dcterms:W3CDTF">2010-07-15T09:16:05Z</dcterms:modified>
  <cp:category/>
  <cp:version/>
  <cp:contentType/>
  <cp:contentStatus/>
</cp:coreProperties>
</file>