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1AF30FA2-4168-4ABE-BE69-B51F3B4E23B7}"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About this release" sheetId="751" r:id="rId3"/>
    <sheet name="Summary" sheetId="660" r:id="rId4"/>
    <sheet name="Charts" sheetId="659" r:id="rId5"/>
    <sheet name="Benefits Estimates" sheetId="769" r:id="rId6"/>
    <sheet name="Notes" sheetId="766" r:id="rId7"/>
    <sheet name="T1.1" sheetId="383" r:id="rId8"/>
    <sheet name="T1.2" sheetId="773" r:id="rId9"/>
    <sheet name="T1.3" sheetId="788" r:id="rId10"/>
    <sheet name="T1.4" sheetId="787" r:id="rId11"/>
    <sheet name="T2" sheetId="765" r:id="rId12"/>
    <sheet name="T3" sheetId="771" r:id="rId13"/>
    <sheet name="T4" sheetId="753" r:id="rId14"/>
    <sheet name="T5" sheetId="754" r:id="rId15"/>
    <sheet name="T6" sheetId="755" r:id="rId16"/>
    <sheet name="T7" sheetId="782" r:id="rId17"/>
    <sheet name="T8" sheetId="759" r:id="rId18"/>
    <sheet name="T9.1" sheetId="772" r:id="rId19"/>
    <sheet name="T9.2" sheetId="777" r:id="rId20"/>
    <sheet name="T9.3" sheetId="783" r:id="rId21"/>
    <sheet name="T9.4" sheetId="784" r:id="rId22"/>
    <sheet name="T10" sheetId="768" r:id="rId23"/>
    <sheet name="T11" sheetId="774" r:id="rId24"/>
    <sheet name="T12.1" sheetId="776" r:id="rId25"/>
    <sheet name="T12.2" sheetId="780" r:id="rId26"/>
    <sheet name="T12.3" sheetId="785" r:id="rId27"/>
    <sheet name="T12.4" sheetId="786" r:id="rId28"/>
    <sheet name="T13" sheetId="781" r:id="rId29"/>
    <sheet name="Phase 1A LAD LA List" sheetId="762" r:id="rId30"/>
    <sheet name="Phase 1B LAD LA List" sheetId="763" r:id="rId31"/>
    <sheet name="Phase 2 LAD LA List" sheetId="770" r:id="rId32"/>
    <sheet name="SWF LA List" sheetId="779" r:id="rId33"/>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16"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16"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16"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0" hidden="1">#REF!</definedName>
    <definedName name="_AMO_SingleObject_372430344_ROM_F0.SEC2.Tabulate_1.SEC1.FTR.TXT1" localSheetId="16"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0" hidden="1">#REF!</definedName>
    <definedName name="_AMO_SingleObject_372430344_ROM_F0.SEC2.Tabulate_1.SEC1.HDR.TXT1" localSheetId="16"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16"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0" hidden="1">#REF!</definedName>
    <definedName name="_AMO_SingleObject_372430344_ROM_F0.SEC2.Tabulate_2.SEC1.FTR.TXT1" localSheetId="16"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0" hidden="1">#REF!</definedName>
    <definedName name="_AMO_SingleObject_372430344_ROM_F0.SEC2.Tabulate_2.SEC1.HDR.TXT1" localSheetId="16" hidden="1">#REF!</definedName>
    <definedName name="_AMO_SingleObject_372430344_ROM_F0.SEC2.Tabulate_2.SEC1.HDR.TXT1" hidden="1">#REF!</definedName>
    <definedName name="_xlnm._FilterDatabase" localSheetId="29" hidden="1">'Phase 1A LAD LA List'!$A$2:$F$135</definedName>
    <definedName name="_xlnm._FilterDatabase" localSheetId="30" hidden="1">'Phase 1B LAD LA List'!$A$2:$F$198</definedName>
    <definedName name="_xlnm._FilterDatabase" localSheetId="16" hidden="1">'T7'!$B$2:$F$98</definedName>
    <definedName name="_xlnm._FilterDatabase" localSheetId="17" hidden="1">'T8'!$A$4:$D$355</definedName>
    <definedName name="EV__LASTREFTIME__" hidden="1">42286.397650463</definedName>
    <definedName name="jj" localSheetId="2" hidden="1">#REF!</definedName>
    <definedName name="jj" localSheetId="30" hidden="1">#REF!</definedName>
    <definedName name="jj" localSheetId="16" hidden="1">#REF!</definedName>
    <definedName name="jj" localSheetId="17" hidden="1">#REF!</definedName>
    <definedName name="jj" hidden="1">#REF!</definedName>
    <definedName name="solver_adj" hidden="1">#N/A</definedName>
    <definedName name="solver_lhs1" localSheetId="30" hidden="1">#REF!</definedName>
    <definedName name="solver_lhs1" localSheetId="16" hidden="1">#REF!</definedName>
    <definedName name="solver_lhs1" localSheetId="17" hidden="1">#REF!</definedName>
    <definedName name="solver_lhs1" hidden="1">#REF!</definedName>
    <definedName name="solver_lhs2" localSheetId="2" hidden="1">#REF!</definedName>
    <definedName name="solver_lhs2" localSheetId="30" hidden="1">#REF!</definedName>
    <definedName name="solver_lhs2" localSheetId="16" hidden="1">#REF!</definedName>
    <definedName name="solver_lhs2" localSheetId="17" hidden="1">#REF!</definedName>
    <definedName name="solver_lhs2" hidden="1">#REF!</definedName>
    <definedName name="solver_lhs3" localSheetId="2" hidden="1">#REF!</definedName>
    <definedName name="solver_lhs3" localSheetId="30" hidden="1">#REF!</definedName>
    <definedName name="solver_lhs3" localSheetId="16" hidden="1">#REF!</definedName>
    <definedName name="solver_lhs3" localSheetId="17" hidden="1">#REF!</definedName>
    <definedName name="solver_lhs3" hidden="1">#REF!</definedName>
    <definedName name="solver_lhs4" localSheetId="2" hidden="1">#REF!</definedName>
    <definedName name="solver_lhs4" localSheetId="30" hidden="1">#REF!</definedName>
    <definedName name="solver_lhs4" localSheetId="16" hidden="1">#REF!</definedName>
    <definedName name="solver_lhs4" hidden="1">#REF!</definedName>
    <definedName name="solver_num" hidden="1">1</definedName>
    <definedName name="solver_opt" localSheetId="2" hidden="1">#REF!</definedName>
    <definedName name="solver_opt" localSheetId="30" hidden="1">#REF!</definedName>
    <definedName name="solver_opt" localSheetId="16" hidden="1">#REF!</definedName>
    <definedName name="solver_opt" localSheetId="1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5" i="759" l="1"/>
  <c r="C20" i="784" l="1"/>
  <c r="D20" i="784"/>
  <c r="E20" i="784"/>
  <c r="C8" i="768"/>
  <c r="D8" i="768"/>
  <c r="E20" i="777"/>
  <c r="D20" i="777"/>
  <c r="C20" i="777"/>
  <c r="E20" i="772"/>
  <c r="D20" i="772"/>
  <c r="C20" i="772"/>
</calcChain>
</file>

<file path=xl/sharedStrings.xml><?xml version="1.0" encoding="utf-8"?>
<sst xmlns="http://schemas.openxmlformats.org/spreadsheetml/2006/main" count="13068" uniqueCount="2297">
  <si>
    <t>Green Homes Grant Local Authority Delivery Scheme (GHG LAD) and Home Upgrade Grant (HUG) Statistics for England</t>
  </si>
  <si>
    <t>Data covered in this release is for all applications to the end of March 2023.</t>
  </si>
  <si>
    <t>Please direct all press enquiries to Press Officer 020 7215 5975</t>
  </si>
  <si>
    <t>Responsible Statistician</t>
  </si>
  <si>
    <t>Nick Dann</t>
  </si>
  <si>
    <t>Teodor Tzokov</t>
  </si>
  <si>
    <t>Thania Zaman</t>
  </si>
  <si>
    <t>EnergyEfficiency.Stats@beis.gov.uk</t>
  </si>
  <si>
    <t>0300 068 6838</t>
  </si>
  <si>
    <t>020 7215 1491</t>
  </si>
  <si>
    <t>0300 068 8000</t>
  </si>
  <si>
    <t>This workbook was updated on:</t>
  </si>
  <si>
    <t xml:space="preserve">The next update for these statistics is: </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</si>
  <si>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</si>
  <si>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</si>
  <si>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</si>
  <si>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</si>
  <si>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</si>
  <si>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</si>
  <si>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</si>
  <si>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</si>
  <si>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</si>
  <si>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</si>
  <si>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</si>
  <si>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</si>
  <si>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</si>
  <si>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</si>
  <si>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</si>
  <si>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</si>
  <si>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</si>
  <si>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</si>
  <si>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</si>
  <si>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</si>
  <si>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</si>
  <si>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</si>
  <si>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</si>
  <si>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</si>
  <si>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</si>
  <si>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</si>
  <si>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</si>
  <si>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</si>
  <si>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</si>
  <si>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</si>
  <si>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</si>
  <si>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t>
  </si>
  <si>
    <t>Number of Signed-up Households, Measures installed and Households Upgraded by LA/LA Consortia Lead for LAD Phase 1</t>
  </si>
  <si>
    <t>T8</t>
  </si>
  <si>
    <t>Measures Installed, Number of Signed-up Households and Households Upgraded for each English local authority for LAD Phase 1 and Phase 2</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</si>
  <si>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</si>
  <si>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</si>
  <si>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</si>
  <si>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</si>
  <si>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</si>
  <si>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</si>
  <si>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</si>
  <si>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</si>
  <si>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</si>
  <si>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</si>
  <si>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</si>
  <si>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</si>
  <si>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</si>
  <si>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</si>
  <si>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</si>
  <si>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</si>
  <si>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</si>
  <si>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</si>
  <si>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</si>
  <si>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</si>
  <si>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</si>
  <si>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</si>
  <si>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</si>
  <si>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</si>
  <si>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is focused on those worst EPC rated homes, including those off the gas grid in Phases 1 and 2. 
The Local Authority Delivery scheme is being delivered over different phases. Phase 1 allocated £200m in grants to over 136 Local Authorities. It is forecasted that up to 20,000 homes will be upgraded. Phase 2 allocated £300m in grants to the five Local Net Zero Hubs, who will work with their regional Local Authorities to continue to deliver energy efficiency upgrades to up to 30,000 homes across England to those most in need.
This release does not yet include all Phase 1 delivery. More delivery will be included in future publications. The Department for Energy have managed specific project delivery challenges by moving some Phase 1A delivery and funding into Phase 1B to ensure funds are utilised for home retrofit for the most vulnerable and combine Phase 1A and Phase 1B into a single scheme.</t>
  </si>
  <si>
    <t>The Department for Energy has also allocated to support the energy efficiency upgrades of low-income households across England under the Sustainable Warmth Scheme (SW). SW consists of LAD Phase 3 and the Home Upgrade Grant (HUG) Phase 1. 
LAD Phase 3 has allocated £287 million funding to Local Authorities to support low-income homes on the gas grid, whilst HUG Phase 1 has allocated £152 million funding to Local Authorities to support low income homes off the gas grid.
HUG Phase 2 has recently been announced, with up to £630 million of funding available for successful local authorities to deliver from April 2023 until March 2025.</t>
  </si>
  <si>
    <t>The Department for Energy receives a monthly delivery of data from each Local Authority (LA) that is in receipt of funding from LAD in Phase 1 and a monthly delivery of data from each Local Net Zero Hub in receipt of funding from LAD in Phase 2. This contains four raw data extracts on: LA activity, applications, installed measures and installers. This monthly update means that each monthly publication is subject to revisions as the scheme progresses. 
The Department for Energy also receives monthly delivery data from each LA that is in receipt of funding from SWF. This contains three raw data extracts on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</si>
  <si>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</si>
  <si>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</si>
  <si>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</si>
  <si>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</si>
  <si>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</si>
  <si>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 for Energy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</si>
  <si>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February2011. The property address is also linked to the Ordnance Survey AddressBase to retrieve Unique Property Reference Numbers (UPRNs), so that unique households can be identified. </t>
  </si>
  <si>
    <t>LAs and Local Net Zero Hubs were asked to provide data up to the end of March, however, due to reporting timescales, some data from April 2023 has been included for completeness.</t>
  </si>
  <si>
    <t>Data Completeness</t>
  </si>
  <si>
    <t>23 LAs and LA consortia have signed up to Phase 1A only, 32 have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</si>
  <si>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has been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</si>
  <si>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</si>
  <si>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</si>
  <si>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- 96 LAs/LA Consortia in LAD Phase 1 (93 per cent of those providing returns and having signed up to the scheme) submitted data on the households signed up for funding under the scheme to the end of March 2023.</t>
  </si>
  <si>
    <t>- 95 LAs/LA Consortia in LAD Phase 1 (92 per cent of those providing returns and having signed up to the scheme) submitted data on the measures installed using funding under the scheme to the end of March 2023.</t>
  </si>
  <si>
    <t>- 5 Local Net Zero Hubs in LAD Phase 2 (100 per cent of those providing returns and having signed up for the scheme) submitted data on households signed up for funding under the scheme to the end of March 2023.</t>
  </si>
  <si>
    <t>- 5 Local Net Zero Hubs in LAD Phase 2 (100 per cent of those providing returns and having signed up for the scheme) submitted data on measures installed using funding under the scheme to the end of March 2023.</t>
  </si>
  <si>
    <t>- 36 LAs/LA Consortia in LAD Phase 3 (100 per cent of those providing returns and having signed up for the scheme) submitted data on the households signed up for funding under the scheme to the end of March 2023.</t>
  </si>
  <si>
    <t>- 33 LAs/LA Consortia in LAD Phase 3 (92 per cent of those providing returns and having signed up for the scheme) submitted data on measures installed under the scheme to the end of March 2023.</t>
  </si>
  <si>
    <t>- 42 LAs/LA Consortia in HUG Phase 1 (100 per cent of those providing returns and having signed up for the scheme) submitted data on the households signed up for funding under the scheme to the end of March 2023.</t>
  </si>
  <si>
    <t>- 35 LAs/LA Consortia in HUG Phase 1 (83 per cent of those providing returns and having signed up for the scheme) submitted data on measures installed under the scheme to the end of March 2023.</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</si>
  <si>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</si>
  <si>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</si>
  <si>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</si>
  <si>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2023.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</si>
  <si>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</si>
  <si>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</si>
  <si>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</si>
  <si>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EnergyEfficiency.Stats@beis.gov.uk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</si>
  <si>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</si>
  <si>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</si>
  <si>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</si>
  <si>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Business, Energy and Industrial Strategy website (opens in new window).</t>
  </si>
  <si>
    <t>Other statistics on household energy efficiency measures are available on the Green Deal and Energy Company Obligation policies on the</t>
  </si>
  <si>
    <t>household energy efficiency national statistics webpage (opens in new window).</t>
  </si>
  <si>
    <t>Overall Summary</t>
  </si>
  <si>
    <t>Introduction</t>
  </si>
  <si>
    <t xml:space="preserve">This release presents the latest statistics on the Green Homes Grant Local Authority Delivery (GHG LAD) scheme and the Home Upgrade Grant (HUG). </t>
  </si>
  <si>
    <t xml:space="preserve">This release of statistics contains a selection of tables covering key metrics to monitor the scheme. In future releases, additional analysis tables will be included, so the table numbers will change in future releases. </t>
  </si>
  <si>
    <t>The data contained in the analysis is based on Local Authority (LA) and Local Net Zero Hub returns submitted by early April, covering measure installations and applications to the end of March 2023. LAs were asked to provide data up to the end of March, however, due to reporting timescales, some data from April has been included for completeness.</t>
  </si>
  <si>
    <t>When comparing phases, please note that the first measure installed in LAD Phase 1 was in October 2020, the first measure installed in Phase 2 was in August 2021, and the first measure installed in Sustainable Warmth, which combines LAD phase 3 and HUG, was in January 2022.</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</si>
  <si>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</si>
  <si>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</si>
  <si>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</si>
  <si>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</si>
  <si>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Headlines</t>
  </si>
  <si>
    <t>Across all schemes to the end of March 2023, there were 64,193 measures installed in 48,629 households.</t>
  </si>
  <si>
    <t>In the last 3 months to March 2023, there were 6,642 measures installed in 4,418 households.</t>
  </si>
  <si>
    <t>Key points</t>
  </si>
  <si>
    <t>To date 11,758 measures have been installed in LAD Phase 3. Of these, 5,748 were Insulation measures (49 per cent), and 4,781 were for Solar PV (41 per cent). (Table 1.3)</t>
  </si>
  <si>
    <t>Of the 11,758 measures installed in LAD Phase 3, 3,685 were in the North West (31 per cent), 2,091 were in the South East (18 per cent), and 2,063 were in the East of England (18 per cent). (Table 4)</t>
  </si>
  <si>
    <t>Of the 38,250 applications to LAD Phase 3 until the end of March 2023, 8,251 were in the East of England (22 per cent), 7,390 were in the South East (19 per cent), and 7,313 were in London (19 per cent). (Table 5)</t>
  </si>
  <si>
    <t>To date 2,611 measures have been installed in HUG Phase 1. Of these, 1256 were Insulation Measures (48 per cent), 670 were for Solar PV (26 per cent) and 263 were for Air Source Heat Pumps (10 per cent). (Table 1.4)</t>
  </si>
  <si>
    <t>Of the 2,611 measures installed in HUG Phase 1, 773 were in the East of England (30 per cent), 532 were in the North West (20 per cent), and 463 were in the South East (18 per cent). (Table 4)</t>
  </si>
  <si>
    <t>Of the 8,346 applications to HUG Phase 1 until the end of March 2023, 2,294 were in the South East (27 per cent), 1,530 were in the East of England (18 per cent), and 1,181 were in the South West (14 per cent). (Table 5)</t>
  </si>
  <si>
    <t>Revisions to LAD Phase 1 and 2 since the last release have increased the number of measures installed.</t>
  </si>
  <si>
    <t>To the end of March 2023, there were 23,770 measures installed in 18,585 households in LAD Phase 1.</t>
  </si>
  <si>
    <t>To the end of March 2023, there were 26,054 measures installed in 19,705 households in LAD Phase 2</t>
  </si>
  <si>
    <t>The average cost of measures installed was £6,300 for LAD Phase 1, £6,500 for LAD Phase 2, £6,900 for LAD Phase 3 and £7,600 for HUG Phase 1.</t>
  </si>
  <si>
    <t>Charts Showing Signed up Households, Installed Measures and Households Upgraded</t>
  </si>
  <si>
    <t>This sheet provides 17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</si>
  <si>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</si>
  <si>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</si>
  <si>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to end of March 2023 for Phase 1.</t>
  </si>
  <si>
    <t xml:space="preserve">
Chart 1.2: Total Number of Measures Installed by measure type to end of March 2023 for Phase 2.
</t>
  </si>
  <si>
    <t>Chart 1.3: Total Number of Measures Installed by measure type to end of March 2023 for LAD Phase 3.</t>
  </si>
  <si>
    <t>Chart 1.4: Total Number of Measures Installed by measure type to end of March 2023 for HUG Phase 1.</t>
  </si>
  <si>
    <t>Chart 2.1: Proportion of Measures Installed by English Region to end of March 2023 for Phase 1.</t>
  </si>
  <si>
    <t>Chart 2.2: Proportion of Measures Installed by English Region to end of March 2023 for Phase 2.</t>
  </si>
  <si>
    <t>Chart 2.3: Proportion of Measures Installed by English Region to end of March 2023 for LAD Phase 3 .</t>
  </si>
  <si>
    <t>Chart 2.4: Proportion of Measures Installed by English Region to end of March 2023 for HUG Phase 1.</t>
  </si>
  <si>
    <t xml:space="preserve">Chart 3.1: Proportion of Signed-Up Households by Region, for applications to end of March 2023 for Phase 1.
</t>
  </si>
  <si>
    <t>Chart 3.2: Proportion of Signed-Up Households by Region, for applications to end of March 2023 for Phase 2.</t>
  </si>
  <si>
    <t xml:space="preserve">
Chart 3.3: Proportion of Signed-Up Households by Region, for applications to end of March 2023 for LAD Phase 3.</t>
  </si>
  <si>
    <t xml:space="preserve">
Chart 3.4: Proportion of Signed-Up Households by Region, for applications to end of March 2023 for HUG phase 1.
</t>
  </si>
  <si>
    <t>Chart 4: Cumulative Number of Measures Installed by Month, for measures installed to end of March 2023</t>
  </si>
  <si>
    <t>Chart 5: Total Number of Measures Installed by Month, for measures installed to end of March 2023</t>
  </si>
  <si>
    <t>Chart 6: Cumulative Number of Households Upgraded by Month, for households upgraded to the end of March 2023</t>
  </si>
  <si>
    <t>Chart 7: Total Number of Households Upgraded by Month, for households upgraded to the end of March 2023 (Line Chart)</t>
  </si>
  <si>
    <t>Chart 8: Total Number of Households Upgraded by Month, for households upgraded to the end of March 2023 (Stacked Bar Chart)</t>
  </si>
  <si>
    <t>Estimated Average Annual Energy, Carbon and Bill Savings</t>
  </si>
  <si>
    <t>Tables 9.1, 9.2, 9.3 and 9.4 contain benefit estimates for LAD1, LAD2, LAD3 and HUG1,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</si>
  <si>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</si>
  <si>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</si>
  <si>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</si>
  <si>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</si>
  <si>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</si>
  <si>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</si>
  <si>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</si>
  <si>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</si>
  <si>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</si>
  <si>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</si>
  <si>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</si>
  <si>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</si>
  <si>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</si>
  <si>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</si>
  <si>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</si>
  <si>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</si>
  <si>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</si>
  <si>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</si>
  <si>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</si>
  <si>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</si>
  <si>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</si>
  <si>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</si>
  <si>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</si>
  <si>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</si>
  <si>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</si>
  <si>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</si>
  <si>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</si>
  <si>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</si>
  <si>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</si>
  <si>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</si>
  <si>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</si>
  <si>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</si>
  <si>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</si>
  <si>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per cent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</si>
  <si>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</si>
  <si>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</si>
  <si>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</si>
  <si>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</si>
  <si>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</si>
  <si>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</si>
  <si>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</si>
  <si>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</si>
  <si>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</si>
  <si>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</si>
  <si>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</si>
  <si>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</si>
  <si>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</si>
  <si>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</si>
  <si>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</si>
  <si>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</si>
  <si>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</si>
  <si>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</si>
  <si>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</si>
  <si>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</si>
  <si>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</si>
  <si>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</si>
  <si>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</si>
  <si>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</si>
  <si>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LAs and Local Net Zero Hubs were asked to provide data up to the end of March 2023. Due to reporting timescales, some data from April 2023 has been included for completeness.</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</si>
  <si>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</si>
  <si>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</si>
  <si>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</si>
  <si>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</si>
  <si>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</si>
  <si>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</si>
  <si>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</si>
  <si>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</si>
  <si>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</si>
  <si>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</si>
  <si>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</si>
  <si>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</si>
  <si>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</si>
  <si>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1,379 measures in Phase 1 and 2,398 measures in Phase 2.</t>
  </si>
  <si>
    <t>[Note 11]</t>
  </si>
  <si>
    <t>Where the phase was unknown, we have assumed the measure was funded through Phase 1A.</t>
  </si>
  <si>
    <t>[Note 12]</t>
  </si>
  <si>
    <t>This space is left blank to keep references aligned.</t>
  </si>
  <si>
    <t>[Note 13]</t>
  </si>
  <si>
    <t>LAD Phase 1A was scheduled to close in August 2021, with some Phase 1A delivery and funding moving into Phase 1B.</t>
  </si>
  <si>
    <t>[Note 14]</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</si>
  <si>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</si>
  <si>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</si>
  <si>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</si>
  <si>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</si>
  <si>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</si>
  <si>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1,379 measures in Phase 1 and 2,398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</si>
  <si>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</si>
  <si>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</si>
  <si>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</si>
  <si>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</si>
  <si>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</si>
  <si>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</si>
  <si>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</si>
  <si>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</si>
  <si>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</si>
  <si>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</si>
  <si>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</si>
  <si>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6 are not reported.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</si>
  <si>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</si>
  <si>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</si>
  <si>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</si>
  <si>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</si>
  <si>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</si>
  <si>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</si>
  <si>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</si>
  <si>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</si>
  <si>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</si>
  <si>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5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</si>
  <si>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</si>
  <si>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</si>
  <si>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</si>
  <si>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</si>
  <si>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</si>
  <si>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</si>
  <si>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</si>
  <si>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</si>
  <si>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</si>
  <si>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</si>
  <si>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</si>
  <si>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</si>
  <si>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</si>
  <si>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</si>
  <si>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[Note 37]</t>
  </si>
  <si>
    <t xml:space="preserve">The EPC matrix compares the pre installation EPC rating of a property with the post installation EPC rating. This shows the changes in EPC rating of households from measures being installed. </t>
  </si>
  <si>
    <t>[Note 38]</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</si>
  <si>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</si>
  <si>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</si>
  <si>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</si>
  <si>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</si>
  <si>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</si>
  <si>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</si>
  <si>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</si>
  <si>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Table 1.1 - LAD Phase 1 Measures Installed, Mean Allocated Government Funding, and Mean Total Funding by Measure Type, based on data to the end of March 2023 [Note 3]</t>
  </si>
  <si>
    <t>Measure Group</t>
  </si>
  <si>
    <t>Measure Type</t>
  </si>
  <si>
    <t>Number of 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</si>
  <si>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</si>
  <si>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</si>
  <si>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</si>
  <si>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</si>
  <si>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</si>
  <si>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</si>
  <si>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</si>
  <si>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</si>
  <si>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</si>
  <si>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</si>
  <si>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</si>
  <si>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</si>
  <si>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</si>
  <si>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</si>
  <si>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</si>
  <si>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</si>
  <si>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</si>
  <si>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</si>
  <si>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</si>
  <si>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</si>
  <si>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</si>
  <si>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</si>
  <si>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</si>
  <si>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</si>
  <si>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</si>
  <si>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</si>
  <si>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</si>
  <si>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</si>
  <si>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</si>
  <si>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</si>
  <si>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</si>
  <si>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</si>
  <si>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</si>
  <si>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[Note 5] Applies to A32</t>
  </si>
  <si>
    <t>Total</t>
  </si>
  <si>
    <t>Next update</t>
  </si>
  <si>
    <t>Table 1.2 - LAD Phase 2 Measures Installed, Mean Allocated Government Funding, and Mean Total Funding by Measure Type, based on data to the end of March 2023 [Note 3]</t>
  </si>
  <si>
    <t xml:space="preserve">Number of Measures Installed 
[Note 4] </t>
  </si>
  <si>
    <t>N/A</t>
  </si>
  <si>
    <t>[Note 7] Applies to E8 and F8</t>
  </si>
  <si>
    <t>District Heating</t>
  </si>
  <si>
    <t>[Note 5] Applies to A33</t>
  </si>
  <si>
    <t>Table 1.3 - LAD Phase 3 Measures Installed by Measure Type, based on data to the end of March 2023 [Note 3], [Note 42]</t>
  </si>
  <si>
    <t>[Note 7] Applies to E19 and F19</t>
  </si>
  <si>
    <t>[Note 7] Applies to E29 and F29</t>
  </si>
  <si>
    <t>Table 1.4 - HUG1 Measures Installed by Measure Type, based on data to the end of March 2023 [Note 3]</t>
  </si>
  <si>
    <t>[Note 7] Applies to E27 and F27</t>
  </si>
  <si>
    <t>Table 2 - Measures Installed by Month</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</si>
  <si>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</si>
  <si>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</si>
  <si>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</si>
  <si>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</si>
  <si>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</si>
  <si>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t>
  </si>
  <si>
    <t>Measures Installed in HUG Phase 1
[Note 3] [Note 4]</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</si>
  <si>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</si>
  <si>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</si>
  <si>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</si>
  <si>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</si>
  <si>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</si>
  <si>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</si>
  <si>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</si>
  <si>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</si>
  <si>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</si>
  <si>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</si>
  <si>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</si>
  <si>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</si>
  <si>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</si>
  <si>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</si>
  <si>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</si>
  <si>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</si>
  <si>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</si>
  <si>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</si>
  <si>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</si>
  <si>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</si>
  <si>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</si>
  <si>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</si>
  <si>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</si>
  <si>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</si>
  <si>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[Note 40] Applies to A24</t>
  </si>
  <si>
    <t>September 2022</t>
  </si>
  <si>
    <t>October 2022</t>
  </si>
  <si>
    <t>November 2022</t>
  </si>
  <si>
    <t>December 2022</t>
  </si>
  <si>
    <t>January 2023</t>
  </si>
  <si>
    <t>February 2023</t>
  </si>
  <si>
    <t>March 2023</t>
  </si>
  <si>
    <t>TBC</t>
  </si>
  <si>
    <t>[Note 15] Applies to A26</t>
  </si>
  <si>
    <t>Table 3 - Number of Households Upgraded by Month</t>
  </si>
  <si>
    <t>First Installation Month 
[Note 3]</t>
  </si>
  <si>
    <t>Number of Households Upgraded in LAD Phase 1 
[Note 22]</t>
  </si>
  <si>
    <t xml:space="preserve">Number of Households Upgraded in LAD Phase 2
[Note 22] </t>
  </si>
  <si>
    <t>Number of Households Upgraded in LAD Phase 3 
[Note 22]</t>
  </si>
  <si>
    <t>Number of Households Upgraded in HUG Phase 1 
[Note 22]</t>
  </si>
  <si>
    <t>Table 4 - Measures Installed and Allocated Funding by Government for Measures by English Geographic Region, by Scheme [Note 3]</t>
  </si>
  <si>
    <t>Geographic Region Code</t>
  </si>
  <si>
    <t>Name</t>
  </si>
  <si>
    <t>Number of unique LAD Phase 1A LAs In Region 
[Note 16]</t>
  </si>
  <si>
    <t>Number of unique LAD Phase 1B LAs in Region 
[Note 16]</t>
  </si>
  <si>
    <t xml:space="preserve">Number of Measures Installed In LAD Phase 1A 
[Note 4] </t>
  </si>
  <si>
    <t>Number of Measures Installed In LAD Phase 1B 
[Note 4]</t>
  </si>
  <si>
    <t>Number of Measures Installed In LAD Phase 1</t>
  </si>
  <si>
    <t>Percentage of Total Measures Installed In LAD Phase 1</t>
  </si>
  <si>
    <t>Number of Measures Installed In LAD Phase 2</t>
  </si>
  <si>
    <t>Percentage of Total Measures Installed in LAD Phase 2</t>
  </si>
  <si>
    <t>Number of Measures Installed In LAD Phase 3</t>
  </si>
  <si>
    <t>Percentage of Total Measures Installed in LAD Phase 3</t>
  </si>
  <si>
    <t>Number of Measures Installed In HUG Phase 1</t>
  </si>
  <si>
    <t>Percentage of Total Measures Installed in HUG Phase 1</t>
  </si>
  <si>
    <t>Average (Mean) Government Contribution Value (£) for Measures Installed In LAD Phase 1A
[Note 4] [Note 17]</t>
  </si>
  <si>
    <t>Average (Mean) Government Contribution Value (£) for Measures Installed In LAD Phase 1B
[Note 4] [Note 17]</t>
  </si>
  <si>
    <t>Average (Mean) Government Contribution Value (£) for Measures Installed in LAD Phase 1
[Note 4] [Note 17]</t>
  </si>
  <si>
    <t>Average (Mean) Government Contribution Value (£) for Measures Installed in LAD Phase 2
[Note 4] [Note 17]</t>
  </si>
  <si>
    <t>Average (Mean) Government Contribution Value (£) for Measures Installed in LAD Phase 3
[Note 4] [Note 17]</t>
  </si>
  <si>
    <t>Average (Mean) Government Contribution Value (£) for Measures Installed in HUG Phase 1
[Note 4] [Note 17]</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</si>
  <si>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</si>
  <si>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</si>
  <si>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</si>
  <si>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</si>
  <si>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</si>
  <si>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</si>
  <si>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</si>
  <si>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</si>
  <si>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</si>
  <si>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</si>
  <si>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</si>
  <si>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</si>
  <si>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</si>
  <si>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</si>
  <si>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</si>
  <si>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</si>
  <si>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</si>
  <si>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</si>
  <si>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</si>
  <si>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</si>
  <si>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t>
  </si>
  <si>
    <t>Number of unique LAD Phase 1A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</si>
  <si>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</si>
  <si>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</si>
  <si>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</si>
  <si>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</si>
  <si>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</si>
  <si>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</si>
  <si>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</si>
  <si>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</si>
  <si>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</si>
  <si>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</si>
  <si>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</si>
  <si>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Total Number of 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</si>
  <si>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</si>
  <si>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</si>
  <si>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</si>
  <si>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</si>
  <si>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</si>
  <si>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</si>
  <si>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</si>
  <si>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Table 7 - LAD Phase 1 Number of Signed-up Households and Measures installed by LA/LA Consortia Lead</t>
  </si>
  <si>
    <t>Area Code</t>
  </si>
  <si>
    <t>Lead Consortia or LA</t>
  </si>
  <si>
    <t>Number of unique Phase 1A LAs in Consortia 
[Note 21]</t>
  </si>
  <si>
    <t>Number of unique Phase 1B LAs in Consortia 
[Note 21]</t>
  </si>
  <si>
    <t>Number of Households Signed-up in Phase 1
[Note 18] [Note 23] [Note 28]</t>
  </si>
  <si>
    <t>Number of Measures Installed in Phase 1
 [Note 4] [Note 23] [Note 28]</t>
  </si>
  <si>
    <t>Number of Households Upgraded in Phase 1 
[Note 22] [Note 23] [Note 28]</t>
  </si>
  <si>
    <t>E07000032</t>
  </si>
  <si>
    <t>Amber Valley</t>
  </si>
  <si>
    <t>E07000170</t>
  </si>
  <si>
    <t>Ashfield</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</si>
  <si>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</si>
  <si>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</si>
  <si>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</si>
  <si>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</si>
  <si>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</si>
  <si>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</si>
  <si>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</si>
  <si>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</si>
  <si>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</si>
  <si>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</si>
  <si>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</si>
  <si>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</si>
  <si>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</si>
  <si>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</si>
  <si>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</si>
  <si>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</si>
  <si>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</si>
  <si>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</si>
  <si>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</si>
  <si>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</si>
  <si>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</si>
  <si>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</si>
  <si>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</si>
  <si>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</si>
  <si>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</si>
  <si>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</si>
  <si>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</si>
  <si>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</si>
  <si>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</si>
  <si>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</si>
  <si>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</si>
  <si>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</si>
  <si>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</si>
  <si>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</si>
  <si>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</si>
  <si>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</si>
  <si>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</si>
  <si>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</si>
  <si>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</si>
  <si>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</si>
  <si>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</si>
  <si>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</si>
  <si>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</si>
  <si>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</si>
  <si>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</si>
  <si>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</si>
  <si>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</si>
  <si>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</si>
  <si>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</si>
  <si>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</si>
  <si>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</si>
  <si>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</si>
  <si>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</si>
  <si>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</si>
  <si>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</si>
  <si>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</si>
  <si>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</si>
  <si>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</si>
  <si>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</si>
  <si>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</si>
  <si>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</si>
  <si>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</si>
  <si>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</si>
  <si>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</si>
  <si>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</si>
  <si>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</si>
  <si>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</si>
  <si>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</si>
  <si>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</si>
  <si>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</si>
  <si>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</si>
  <si>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</si>
  <si>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</si>
  <si>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</si>
  <si>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</si>
  <si>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</si>
  <si>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</si>
  <si>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</si>
  <si>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</si>
  <si>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</si>
  <si>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</si>
  <si>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</si>
  <si>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</si>
  <si>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</si>
  <si>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</si>
  <si>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</si>
  <si>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</si>
  <si>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</si>
  <si>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</si>
  <si>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</si>
  <si>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</si>
  <si>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</si>
  <si>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</si>
  <si>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</si>
  <si>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</si>
  <si>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</si>
  <si>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</si>
  <si>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</si>
  <si>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</si>
  <si>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</si>
  <si>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</si>
  <si>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</si>
  <si>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</si>
  <si>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</si>
  <si>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</si>
  <si>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</si>
  <si>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</si>
  <si>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</si>
  <si>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</si>
  <si>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</si>
  <si>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</si>
  <si>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</si>
  <si>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</si>
  <si>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</si>
  <si>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</si>
  <si>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</si>
  <si>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</si>
  <si>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</si>
  <si>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</si>
  <si>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</si>
  <si>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</si>
  <si>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</si>
  <si>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</si>
  <si>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</si>
  <si>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</si>
  <si>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</si>
  <si>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</si>
  <si>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</si>
  <si>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</si>
  <si>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</si>
  <si>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</si>
  <si>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</si>
  <si>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</si>
  <si>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</si>
  <si>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</si>
  <si>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</si>
  <si>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</si>
  <si>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</si>
  <si>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</si>
  <si>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</si>
  <si>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</si>
  <si>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</si>
  <si>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</si>
  <si>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</si>
  <si>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</si>
  <si>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</si>
  <si>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</si>
  <si>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</si>
  <si>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</si>
  <si>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</si>
  <si>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</si>
  <si>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</si>
  <si>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</si>
  <si>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</si>
  <si>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</si>
  <si>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</si>
  <si>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</si>
  <si>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</si>
  <si>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</si>
  <si>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</si>
  <si>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</si>
  <si>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</si>
  <si>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</si>
  <si>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</si>
  <si>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</si>
  <si>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</si>
  <si>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</si>
  <si>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</si>
  <si>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</si>
  <si>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</si>
  <si>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</si>
  <si>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</si>
  <si>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</si>
  <si>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</si>
  <si>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</si>
  <si>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</si>
  <si>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</si>
  <si>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</si>
  <si>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</si>
  <si>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</si>
  <si>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</si>
  <si>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</si>
  <si>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</si>
  <si>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</si>
  <si>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</si>
  <si>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</si>
  <si>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</si>
  <si>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8 - LAD 1, LAD2, LAD3 and HUG1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</si>
  <si>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</si>
  <si>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Freeze panes are turned on. To turn off freeze panes select the ‘View’ ribbon then ‘Freeze Panes’ then ‘Unfreeze Panes’ or use [Alt W, F].</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</si>
  <si>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</si>
  <si>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</si>
  <si>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</si>
  <si>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</si>
  <si>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</si>
  <si>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</si>
  <si>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</si>
  <si>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</si>
  <si>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</si>
  <si>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</si>
  <si>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</si>
  <si>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</si>
  <si>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</si>
  <si>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</si>
  <si>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
[Note 3] [Note 22] [Note 23] [Note 28]</t>
  </si>
  <si>
    <t>ENGLAND</t>
  </si>
  <si>
    <t>NORTH EAST</t>
  </si>
  <si>
    <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</si>
  <si>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</si>
  <si>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</si>
  <si>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</si>
  <si>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</si>
  <si>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</si>
  <si>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</si>
  <si>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</si>
  <si>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</si>
  <si>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</si>
  <si>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</si>
  <si>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</si>
  <si>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</si>
  <si>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</si>
  <si>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</si>
  <si>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</si>
  <si>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</si>
  <si>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</si>
  <si>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</si>
  <si>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</si>
  <si>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</si>
  <si>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</si>
  <si>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E10000006</t>
  </si>
  <si>
    <t xml:space="preserve">Cumbria </t>
  </si>
  <si>
    <t>E07000026</t>
  </si>
  <si>
    <t>Allerdale</t>
  </si>
  <si>
    <t>E07000027</t>
  </si>
  <si>
    <t>Barrow-in-Furness</t>
  </si>
  <si>
    <t>E07000028</t>
  </si>
  <si>
    <t>Carlisle</t>
  </si>
  <si>
    <t>E07000029</t>
  </si>
  <si>
    <t>Copeland</t>
  </si>
  <si>
    <t>E07000031</t>
  </si>
  <si>
    <t>South Lakeland</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</si>
  <si>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</si>
  <si>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</si>
  <si>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</si>
  <si>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</si>
  <si>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</si>
  <si>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</si>
  <si>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</si>
  <si>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</si>
  <si>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</si>
  <si>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</si>
  <si>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</si>
  <si>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</si>
  <si>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</si>
  <si>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</si>
  <si>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</si>
  <si>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</si>
  <si>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</si>
  <si>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</si>
  <si>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</si>
  <si>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</si>
  <si>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</si>
  <si>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</si>
  <si>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</si>
  <si>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</si>
  <si>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</si>
  <si>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</si>
  <si>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</si>
  <si>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</si>
  <si>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</si>
  <si>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</si>
  <si>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</si>
  <si>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</si>
  <si>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</si>
  <si>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</si>
  <si>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</si>
  <si>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</si>
  <si>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</si>
  <si>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</si>
  <si>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</si>
  <si>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</si>
  <si>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</si>
  <si>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</si>
  <si>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</si>
  <si>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</si>
  <si>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</si>
  <si>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</si>
  <si>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</si>
  <si>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</si>
  <si>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</si>
  <si>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</si>
  <si>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</si>
  <si>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</si>
  <si>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</si>
  <si>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</si>
  <si>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</si>
  <si>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</si>
  <si>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</si>
  <si>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</si>
  <si>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</si>
  <si>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</si>
  <si>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</si>
  <si>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</si>
  <si>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</si>
  <si>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</si>
  <si>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</si>
  <si>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</si>
  <si>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</si>
  <si>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</si>
  <si>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</si>
  <si>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</si>
  <si>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</si>
  <si>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</si>
  <si>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</si>
  <si>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</si>
  <si>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</si>
  <si>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</si>
  <si>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</si>
  <si>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</si>
  <si>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</si>
  <si>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 xml:space="preserve">Rotherham </t>
  </si>
  <si>
    <t>E08000019</t>
  </si>
  <si>
    <t>Sheffield</t>
  </si>
  <si>
    <t>E11000006</t>
  </si>
  <si>
    <t>West Yorkshire (Met County)</t>
  </si>
  <si>
    <t>E08000032</t>
  </si>
  <si>
    <t xml:space="preserve">Bradford </t>
  </si>
  <si>
    <t xml:space="preserve">Kirklees </t>
  </si>
  <si>
    <t xml:space="preserve">Leeds </t>
  </si>
  <si>
    <t>E08000036</t>
  </si>
  <si>
    <t>Wakefield</t>
  </si>
  <si>
    <t>EAST MIDLANDS</t>
  </si>
  <si>
    <t xml:space="preserve">Derby </t>
  </si>
  <si>
    <t>E06000061</t>
  </si>
  <si>
    <t>North Northamptonshire</t>
  </si>
  <si>
    <t>[Note 24] Applies to C92</t>
  </si>
  <si>
    <t>E06000017</t>
  </si>
  <si>
    <t xml:space="preserve">Rutland </t>
  </si>
  <si>
    <t>E06000062</t>
  </si>
  <si>
    <t>West Northamptonshire</t>
  </si>
  <si>
    <t>[Note 25] Applies to C95</t>
  </si>
  <si>
    <t>E10000007</t>
  </si>
  <si>
    <t>Derbyshire</t>
  </si>
  <si>
    <t>E07000033</t>
  </si>
  <si>
    <t>Bolsover</t>
  </si>
  <si>
    <t>E07000034</t>
  </si>
  <si>
    <t>Chesterfield</t>
  </si>
  <si>
    <t>E07000036</t>
  </si>
  <si>
    <t>Erewash</t>
  </si>
  <si>
    <t>E07000037</t>
  </si>
  <si>
    <t>High Peak</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</si>
  <si>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</si>
  <si>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</si>
  <si>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</si>
  <si>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</si>
  <si>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</si>
  <si>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</si>
  <si>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</si>
  <si>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</si>
  <si>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</si>
  <si>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</si>
  <si>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</si>
  <si>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</si>
  <si>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</si>
  <si>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</si>
  <si>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</si>
  <si>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</si>
  <si>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</si>
  <si>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</si>
  <si>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</si>
  <si>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</si>
  <si>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</si>
  <si>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</si>
  <si>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</si>
  <si>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</si>
  <si>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</si>
  <si>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</si>
  <si>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</si>
  <si>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</si>
  <si>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</si>
  <si>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</si>
  <si>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</si>
  <si>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</si>
  <si>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</si>
  <si>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</si>
  <si>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Shropshire</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</si>
  <si>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</si>
  <si>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</si>
  <si>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</si>
  <si>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</si>
  <si>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</si>
  <si>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</si>
  <si>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</si>
  <si>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</si>
  <si>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</si>
  <si>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</si>
  <si>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</si>
  <si>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</si>
  <si>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</si>
  <si>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</si>
  <si>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</si>
  <si>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</si>
  <si>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</si>
  <si>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</si>
  <si>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</si>
  <si>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</si>
  <si>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</si>
  <si>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</si>
  <si>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</si>
  <si>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</si>
  <si>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</si>
  <si>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</si>
  <si>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</si>
  <si>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</si>
  <si>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</si>
  <si>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</si>
  <si>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</si>
  <si>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</si>
  <si>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</si>
  <si>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</si>
  <si>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</si>
  <si>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</si>
  <si>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</si>
  <si>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</si>
  <si>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</si>
  <si>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</si>
  <si>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</si>
  <si>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</si>
  <si>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</si>
  <si>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</si>
  <si>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</si>
  <si>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</si>
  <si>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</si>
  <si>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</si>
  <si>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</si>
  <si>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</si>
  <si>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</si>
  <si>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</si>
  <si>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</si>
  <si>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</si>
  <si>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</si>
  <si>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</si>
  <si>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</si>
  <si>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</si>
  <si>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</si>
  <si>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</si>
  <si>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</si>
  <si>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</si>
  <si>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</si>
  <si>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</si>
  <si>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</si>
  <si>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</si>
  <si>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</si>
  <si>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</si>
  <si>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</si>
  <si>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</si>
  <si>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</si>
  <si>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</si>
  <si>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</si>
  <si>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</si>
  <si>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</si>
  <si>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</si>
  <si>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</si>
  <si>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</si>
  <si>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</si>
  <si>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</si>
  <si>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</si>
  <si>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</si>
  <si>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</si>
  <si>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</si>
  <si>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</si>
  <si>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</si>
  <si>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</si>
  <si>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</si>
  <si>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</si>
  <si>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</si>
  <si>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</si>
  <si>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</si>
  <si>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</si>
  <si>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</si>
  <si>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</si>
  <si>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</si>
  <si>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</si>
  <si>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</si>
  <si>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</si>
  <si>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</si>
  <si>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</si>
  <si>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</si>
  <si>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</si>
  <si>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</si>
  <si>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</si>
  <si>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</si>
  <si>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Great Yarmouth</t>
  </si>
  <si>
    <t>E07000146</t>
  </si>
  <si>
    <t>King’s Lynn and West Norfolk</t>
  </si>
  <si>
    <t>E07000147</t>
  </si>
  <si>
    <t>North Norfolk</t>
  </si>
  <si>
    <t>E07000149</t>
  </si>
  <si>
    <t>South Norfolk</t>
  </si>
  <si>
    <t>E10000029</t>
  </si>
  <si>
    <t>Suffolk</t>
  </si>
  <si>
    <t>E07000200</t>
  </si>
  <si>
    <t>Babergh</t>
  </si>
  <si>
    <t>E07000244</t>
  </si>
  <si>
    <t>East Suffolk</t>
  </si>
  <si>
    <t>E07000203</t>
  </si>
  <si>
    <t>Mid Suffolk</t>
  </si>
  <si>
    <t>LONDON</t>
  </si>
  <si>
    <t>[Note 26] Applies to B215</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</si>
  <si>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</si>
  <si>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</si>
  <si>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</si>
  <si>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</si>
  <si>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</si>
  <si>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</si>
  <si>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</si>
  <si>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</si>
  <si>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</si>
  <si>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</si>
  <si>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</si>
  <si>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</si>
  <si>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</si>
  <si>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</si>
  <si>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</si>
  <si>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</si>
  <si>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</si>
  <si>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</si>
  <si>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</si>
  <si>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</si>
  <si>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</si>
  <si>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</si>
  <si>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</si>
  <si>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</si>
  <si>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</si>
  <si>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</si>
  <si>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</si>
  <si>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</si>
  <si>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</si>
  <si>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</si>
  <si>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</si>
  <si>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</si>
  <si>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</si>
  <si>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</si>
  <si>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</si>
  <si>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</si>
  <si>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</si>
  <si>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</si>
  <si>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</si>
  <si>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</si>
  <si>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</si>
  <si>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</si>
  <si>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</si>
  <si>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</si>
  <si>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</si>
  <si>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</si>
  <si>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</si>
  <si>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</si>
  <si>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</si>
  <si>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</si>
  <si>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</si>
  <si>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</si>
  <si>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</si>
  <si>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</si>
  <si>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</si>
  <si>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</si>
  <si>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</si>
  <si>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</si>
  <si>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</si>
  <si>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</si>
  <si>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</si>
  <si>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</si>
  <si>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</si>
  <si>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</si>
  <si>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</si>
  <si>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</si>
  <si>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</si>
  <si>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</si>
  <si>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</si>
  <si>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</si>
  <si>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</si>
  <si>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</si>
  <si>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</si>
  <si>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</si>
  <si>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</si>
  <si>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</si>
  <si>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</si>
  <si>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</si>
  <si>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</si>
  <si>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</si>
  <si>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</si>
  <si>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</si>
  <si>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</si>
  <si>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</si>
  <si>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</si>
  <si>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</si>
  <si>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</si>
  <si>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</si>
  <si>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</si>
  <si>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</si>
  <si>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</si>
  <si>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</si>
  <si>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</si>
  <si>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</si>
  <si>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</si>
  <si>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</si>
  <si>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</si>
  <si>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</si>
  <si>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</si>
  <si>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</si>
  <si>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</si>
  <si>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</si>
  <si>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</si>
  <si>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</si>
  <si>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</si>
  <si>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</si>
  <si>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</si>
  <si>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</si>
  <si>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</si>
  <si>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</si>
  <si>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</si>
  <si>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</si>
  <si>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</si>
  <si>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</si>
  <si>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</si>
  <si>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</si>
  <si>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</si>
  <si>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</si>
  <si>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</si>
  <si>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</si>
  <si>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Tonbridge and Malling</t>
  </si>
  <si>
    <t>E07000116</t>
  </si>
  <si>
    <t>Tunbridge Wells</t>
  </si>
  <si>
    <t xml:space="preserve">Oxfordshire </t>
  </si>
  <si>
    <t>E07000177</t>
  </si>
  <si>
    <t>Cherwell</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</si>
  <si>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</si>
  <si>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</si>
  <si>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</si>
  <si>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</si>
  <si>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</si>
  <si>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</si>
  <si>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</si>
  <si>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</si>
  <si>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</si>
  <si>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</si>
  <si>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</si>
  <si>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</si>
  <si>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</si>
  <si>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</si>
  <si>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</si>
  <si>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</si>
  <si>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</si>
  <si>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</si>
  <si>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</si>
  <si>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</si>
  <si>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</si>
  <si>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</si>
  <si>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</si>
  <si>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</si>
  <si>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</si>
  <si>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</si>
  <si>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</si>
  <si>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</si>
  <si>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</si>
  <si>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</si>
  <si>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</si>
  <si>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</si>
  <si>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</si>
  <si>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</si>
  <si>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</si>
  <si>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</si>
  <si>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</si>
  <si>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</si>
  <si>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</si>
  <si>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</si>
  <si>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</si>
  <si>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</si>
  <si>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</si>
  <si>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</si>
  <si>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</si>
  <si>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</si>
  <si>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</si>
  <si>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Scilly3</t>
  </si>
  <si>
    <t>E06000024</t>
  </si>
  <si>
    <t>North Somerset</t>
  </si>
  <si>
    <t>E06000025</t>
  </si>
  <si>
    <t>South Gloucestershire</t>
  </si>
  <si>
    <t>E06000030</t>
  </si>
  <si>
    <t>Swindon</t>
  </si>
  <si>
    <t>E06000027</t>
  </si>
  <si>
    <t>Torbay</t>
  </si>
  <si>
    <t>[Note 27] Applies to C335</t>
  </si>
  <si>
    <t>E07000042</t>
  </si>
  <si>
    <t>Mid Devon</t>
  </si>
  <si>
    <t>E07000043</t>
  </si>
  <si>
    <t>North Devon</t>
  </si>
  <si>
    <t>E07000044</t>
  </si>
  <si>
    <t>South Hams</t>
  </si>
  <si>
    <t>E07000046</t>
  </si>
  <si>
    <t>Torridge</t>
  </si>
  <si>
    <t>E10000013</t>
  </si>
  <si>
    <t>Gloucestershire</t>
  </si>
  <si>
    <t>E07000078</t>
  </si>
  <si>
    <t>Cheltenham</t>
  </si>
  <si>
    <t>E07000079</t>
  </si>
  <si>
    <t>Cotswold</t>
  </si>
  <si>
    <t>E07000080</t>
  </si>
  <si>
    <t>Forest of Dean</t>
  </si>
  <si>
    <t>E07000081</t>
  </si>
  <si>
    <t>Gloucester</t>
  </si>
  <si>
    <t>E07000083</t>
  </si>
  <si>
    <t>Tewkesbury</t>
  </si>
  <si>
    <t>E10000027</t>
  </si>
  <si>
    <t xml:space="preserve">Somerset </t>
  </si>
  <si>
    <t>E07000187</t>
  </si>
  <si>
    <t>Mendip</t>
  </si>
  <si>
    <t>E07000246</t>
  </si>
  <si>
    <t>Somerset West and Taunton9</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</si>
  <si>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</si>
  <si>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</si>
  <si>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</si>
  <si>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</si>
  <si>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</si>
  <si>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</si>
  <si>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</si>
  <si>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</si>
  <si>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 [Note 42]</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</si>
  <si>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</si>
  <si>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</si>
  <si>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</si>
  <si>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</si>
  <si>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</si>
  <si>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</si>
  <si>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</si>
  <si>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</si>
  <si>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</si>
  <si>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</si>
  <si>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</si>
  <si>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</si>
  <si>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</si>
  <si>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</si>
  <si>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</si>
  <si>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</si>
  <si>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</si>
  <si>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</si>
  <si>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</si>
  <si>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Estimated Annual Bill Savings (£) 
[Note 31] [Note 42]</t>
  </si>
  <si>
    <t>Table 9.3 - Annual and Lifetime Carbon, Energy and Bill Savings by Measure Type for LAD Phase 3</t>
  </si>
  <si>
    <t>This sheet contains 2 tables, and several blank columns and rows for aesthetic purposes.</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</si>
  <si>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</si>
  <si>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</si>
  <si>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</si>
  <si>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</si>
  <si>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</si>
  <si>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</si>
  <si>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</si>
  <si>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</si>
  <si>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</si>
  <si>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Midlands</t>
  </si>
  <si>
    <t>Table 11 - Households Signed Up, Measures Installed and Households Upgraded by Parliamentary Constituency, by Scheme</t>
  </si>
  <si>
    <t>Parliamentary Constituency Name</t>
  </si>
  <si>
    <t>Number of Households Signed Up in Phase 1
[Note 18] [Note 23] [Note 28]</t>
  </si>
  <si>
    <t>Number of Measures Installed in Phase 1
[Note 4] [Note 23] [Note 28]</t>
  </si>
  <si>
    <t>Number of Households Upgraded in Phase 1
[Note 22] [Note 23] [Note 28]</t>
  </si>
  <si>
    <t>Number of Households Signed Up in Phase 2
[Note 18] [Note 23] [Note 28]</t>
  </si>
  <si>
    <t>Number of Measures Installed in Phase 2
[Note 4] [Note 23] [Note 28]</t>
  </si>
  <si>
    <t>Number of Households Upgraded in Phase 2
[Note 22] [Note 23] [Note 28]</t>
  </si>
  <si>
    <t>Number of Households Signed Up in Phase 3
[Note 18] [Note 23] [Note 28]</t>
  </si>
  <si>
    <t>Number of Measures Installed in Phase 3
[Note 4] [Note 23] [Note 28]</t>
  </si>
  <si>
    <t>Number of Households Upgraded in Phase 3
[Note 22] [Note 23] [Note 28]</t>
  </si>
  <si>
    <t>Number of Households Signed Up in HUG 
[Note 18] [Note 23] [Note 28]</t>
  </si>
  <si>
    <t>Number of Measures Installed in HUG 1
[Note 4] [Note 23] [Note 28]</t>
  </si>
  <si>
    <t>Number of Households Upgraded in HUG 1
[Note 22] [Note 23] [Note 28]</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</si>
  <si>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</si>
  <si>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</si>
  <si>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</si>
  <si>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</si>
  <si>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</si>
  <si>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</si>
  <si>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</si>
  <si>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</si>
  <si>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</si>
  <si>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</si>
  <si>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</si>
  <si>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</si>
  <si>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</si>
  <si>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</si>
  <si>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</si>
  <si>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</si>
  <si>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</si>
  <si>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</si>
  <si>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</si>
  <si>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</si>
  <si>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</si>
  <si>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</si>
  <si>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</si>
  <si>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</si>
  <si>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</si>
  <si>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</si>
  <si>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</si>
  <si>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</si>
  <si>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</si>
  <si>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</si>
  <si>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</si>
  <si>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</si>
  <si>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</si>
  <si>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</si>
  <si>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</si>
  <si>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</si>
  <si>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</si>
  <si>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</si>
  <si>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</si>
  <si>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</si>
  <si>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</si>
  <si>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</si>
  <si>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</si>
  <si>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</si>
  <si>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</si>
  <si>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</si>
  <si>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</si>
  <si>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</si>
  <si>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</si>
  <si>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</si>
  <si>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</si>
  <si>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</si>
  <si>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</si>
  <si>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</si>
  <si>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</si>
  <si>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</si>
  <si>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</si>
  <si>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</si>
  <si>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</si>
  <si>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</si>
  <si>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</si>
  <si>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</si>
  <si>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</si>
  <si>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</si>
  <si>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</si>
  <si>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</si>
  <si>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</si>
  <si>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</si>
  <si>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</si>
  <si>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</si>
  <si>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</si>
  <si>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</si>
  <si>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</si>
  <si>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</si>
  <si>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</si>
  <si>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</si>
  <si>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</si>
  <si>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</si>
  <si>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</si>
  <si>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</si>
  <si>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</si>
  <si>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</si>
  <si>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</si>
  <si>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</si>
  <si>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</si>
  <si>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</si>
  <si>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</si>
  <si>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</si>
  <si>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</si>
  <si>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</si>
  <si>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</si>
  <si>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</si>
  <si>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</si>
  <si>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</si>
  <si>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</si>
  <si>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</si>
  <si>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</si>
  <si>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</si>
  <si>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</si>
  <si>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</si>
  <si>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</si>
  <si>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</si>
  <si>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</si>
  <si>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</si>
  <si>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</si>
  <si>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</si>
  <si>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</si>
  <si>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</si>
  <si>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</si>
  <si>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</si>
  <si>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</si>
  <si>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</si>
  <si>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</si>
  <si>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</si>
  <si>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</si>
  <si>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</si>
  <si>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</si>
  <si>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</si>
  <si>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</si>
  <si>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</si>
  <si>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</si>
  <si>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</si>
  <si>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</si>
  <si>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</si>
  <si>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</si>
  <si>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</si>
  <si>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</si>
  <si>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</si>
  <si>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</si>
  <si>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</si>
  <si>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</si>
  <si>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</si>
  <si>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</si>
  <si>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</si>
  <si>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</si>
  <si>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</si>
  <si>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</si>
  <si>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</si>
  <si>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</si>
  <si>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</si>
  <si>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</si>
  <si>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</si>
  <si>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</si>
  <si>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</si>
  <si>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</si>
  <si>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</si>
  <si>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</si>
  <si>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</si>
  <si>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</si>
  <si>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</si>
  <si>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</si>
  <si>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</si>
  <si>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</si>
  <si>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</si>
  <si>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</si>
  <si>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</si>
  <si>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</si>
  <si>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</si>
  <si>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</si>
  <si>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</si>
  <si>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</si>
  <si>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</si>
  <si>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</si>
  <si>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</si>
  <si>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</si>
  <si>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</si>
  <si>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</si>
  <si>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</si>
  <si>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</si>
  <si>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</si>
  <si>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</si>
  <si>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</si>
  <si>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</si>
  <si>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</si>
  <si>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</si>
  <si>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</si>
  <si>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</si>
  <si>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</si>
  <si>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</si>
  <si>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</si>
  <si>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</si>
  <si>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</si>
  <si>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</si>
  <si>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</si>
  <si>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</si>
  <si>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</si>
  <si>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</si>
  <si>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</si>
  <si>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</si>
  <si>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</si>
  <si>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</si>
  <si>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</si>
  <si>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</si>
  <si>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</si>
  <si>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Christchurch</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</si>
  <si>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</si>
  <si>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</si>
  <si>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</si>
  <si>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</si>
  <si>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</si>
  <si>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</si>
  <si>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</si>
  <si>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</si>
  <si>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</si>
  <si>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</si>
  <si>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</si>
  <si>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</si>
  <si>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</si>
  <si>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</si>
  <si>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</si>
  <si>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</si>
  <si>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</si>
  <si>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Corby</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</si>
  <si>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</si>
  <si>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</si>
  <si>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</si>
  <si>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</si>
  <si>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</si>
  <si>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</si>
  <si>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</si>
  <si>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</si>
  <si>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</si>
  <si>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</si>
  <si>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</si>
  <si>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</si>
  <si>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</si>
  <si>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</si>
  <si>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</si>
  <si>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</si>
  <si>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</si>
  <si>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</si>
  <si>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E14000659</t>
  </si>
  <si>
    <t>E14000660</t>
  </si>
  <si>
    <t>Daventry</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</si>
  <si>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</si>
  <si>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</si>
  <si>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</si>
  <si>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</si>
  <si>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</si>
  <si>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</si>
  <si>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</si>
  <si>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</si>
  <si>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</si>
  <si>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</si>
  <si>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</si>
  <si>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</si>
  <si>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</si>
  <si>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</si>
  <si>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</si>
  <si>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</si>
  <si>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</si>
  <si>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</si>
  <si>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</si>
  <si>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</si>
  <si>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</si>
  <si>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</si>
  <si>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</si>
  <si>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</si>
  <si>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</si>
  <si>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</si>
  <si>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</si>
  <si>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</si>
  <si>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</si>
  <si>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</si>
  <si>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</si>
  <si>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</si>
  <si>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</si>
  <si>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</si>
  <si>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</si>
  <si>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</si>
  <si>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</si>
  <si>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</si>
  <si>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</si>
  <si>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</si>
  <si>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</si>
  <si>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</si>
  <si>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</si>
  <si>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</si>
  <si>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</si>
  <si>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</si>
  <si>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</si>
  <si>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</si>
  <si>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</si>
  <si>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</si>
  <si>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</si>
  <si>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</si>
  <si>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</si>
  <si>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</si>
  <si>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</si>
  <si>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</si>
  <si>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</si>
  <si>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</si>
  <si>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</si>
  <si>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</si>
  <si>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</si>
  <si>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</si>
  <si>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</si>
  <si>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</si>
  <si>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</si>
  <si>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</si>
  <si>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</si>
  <si>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</si>
  <si>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</si>
  <si>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</si>
  <si>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</si>
  <si>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</si>
  <si>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</si>
  <si>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</si>
  <si>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</si>
  <si>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</si>
  <si>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</si>
  <si>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</si>
  <si>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</si>
  <si>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</si>
  <si>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</si>
  <si>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</si>
  <si>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</si>
  <si>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</si>
  <si>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</si>
  <si>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</si>
  <si>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</si>
  <si>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</si>
  <si>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</si>
  <si>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</si>
  <si>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</si>
  <si>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</si>
  <si>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</si>
  <si>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</si>
  <si>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</si>
  <si>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</si>
  <si>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</si>
  <si>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</si>
  <si>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</si>
  <si>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</si>
  <si>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</si>
  <si>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</si>
  <si>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</si>
  <si>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</si>
  <si>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</si>
  <si>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</si>
  <si>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</si>
  <si>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</si>
  <si>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</si>
  <si>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E14000726</t>
  </si>
  <si>
    <t>Hammersmith</t>
  </si>
  <si>
    <t>E14000727</t>
  </si>
  <si>
    <t>Hampstead and Kilburn</t>
  </si>
  <si>
    <t>E14000728</t>
  </si>
  <si>
    <t>E14000729</t>
  </si>
  <si>
    <t>E14000730</t>
  </si>
  <si>
    <t>Harrogate and Knaresborough</t>
  </si>
  <si>
    <t>E14000731</t>
  </si>
  <si>
    <t>Harrow East</t>
  </si>
  <si>
    <t>E14000732</t>
  </si>
  <si>
    <t>Harrow West</t>
  </si>
  <si>
    <t>E14000733</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</si>
  <si>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</si>
  <si>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</si>
  <si>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</si>
  <si>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</si>
  <si>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</si>
  <si>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</si>
  <si>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</si>
  <si>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</si>
  <si>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</si>
  <si>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</si>
  <si>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</si>
  <si>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</si>
  <si>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</si>
  <si>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</si>
  <si>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</si>
  <si>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</si>
  <si>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</si>
  <si>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</si>
  <si>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</si>
  <si>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</si>
  <si>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</si>
  <si>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</si>
  <si>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</si>
  <si>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</si>
  <si>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</si>
  <si>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</si>
  <si>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</si>
  <si>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</si>
  <si>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</si>
  <si>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</si>
  <si>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</si>
  <si>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</si>
  <si>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</si>
  <si>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</si>
  <si>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</si>
  <si>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</si>
  <si>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</si>
  <si>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</si>
  <si>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</si>
  <si>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</si>
  <si>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</si>
  <si>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</si>
  <si>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</si>
  <si>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</si>
  <si>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</si>
  <si>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</si>
  <si>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</si>
  <si>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</si>
  <si>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</si>
  <si>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</si>
  <si>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</si>
  <si>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E14000763</t>
  </si>
  <si>
    <t>Islington North</t>
  </si>
  <si>
    <t>E14000764</t>
  </si>
  <si>
    <t>Islington South and Finsbury</t>
  </si>
  <si>
    <t>E14000765</t>
  </si>
  <si>
    <t>Jarrow</t>
  </si>
  <si>
    <t>E14000766</t>
  </si>
  <si>
    <t>Keighley</t>
  </si>
  <si>
    <t>E14000767</t>
  </si>
  <si>
    <t>Kenilworth and Southam</t>
  </si>
  <si>
    <t>E14000768</t>
  </si>
  <si>
    <t>Kensington</t>
  </si>
  <si>
    <t>E14000769</t>
  </si>
  <si>
    <t>Kettering</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</si>
  <si>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</si>
  <si>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</si>
  <si>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</si>
  <si>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</si>
  <si>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</si>
  <si>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</si>
  <si>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</si>
  <si>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</si>
  <si>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</si>
  <si>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</si>
  <si>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</si>
  <si>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</si>
  <si>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</si>
  <si>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</si>
  <si>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</si>
  <si>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</si>
  <si>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</si>
  <si>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</si>
  <si>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</si>
  <si>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</si>
  <si>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</si>
  <si>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</si>
  <si>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</si>
  <si>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</si>
  <si>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</si>
  <si>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</si>
  <si>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</si>
  <si>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</si>
  <si>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</si>
  <si>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</si>
  <si>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</si>
  <si>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</si>
  <si>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</si>
  <si>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</si>
  <si>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</si>
  <si>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</si>
  <si>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</si>
  <si>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</si>
  <si>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</si>
  <si>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</si>
  <si>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</si>
  <si>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</si>
  <si>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</si>
  <si>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</si>
  <si>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</si>
  <si>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</si>
  <si>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</si>
  <si>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</si>
  <si>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</si>
  <si>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</si>
  <si>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</si>
  <si>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</si>
  <si>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</si>
  <si>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</si>
  <si>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</si>
  <si>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</si>
  <si>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</si>
  <si>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</si>
  <si>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</si>
  <si>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</si>
  <si>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</si>
  <si>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</si>
  <si>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</si>
  <si>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</si>
  <si>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</si>
  <si>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</si>
  <si>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</si>
  <si>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</si>
  <si>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</si>
  <si>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</si>
  <si>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</si>
  <si>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</si>
  <si>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</si>
  <si>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</si>
  <si>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</si>
  <si>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</si>
  <si>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</si>
  <si>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</si>
  <si>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</si>
  <si>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</si>
  <si>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</si>
  <si>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</si>
  <si>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</si>
  <si>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</si>
  <si>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</si>
  <si>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</si>
  <si>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</si>
  <si>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</si>
  <si>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</si>
  <si>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</si>
  <si>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</si>
  <si>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</si>
  <si>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</si>
  <si>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</si>
  <si>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</si>
  <si>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</si>
  <si>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</si>
  <si>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</si>
  <si>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</si>
  <si>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</si>
  <si>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</si>
  <si>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</si>
  <si>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</si>
  <si>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</si>
  <si>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</si>
  <si>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</si>
  <si>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</si>
  <si>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</si>
  <si>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</si>
  <si>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</si>
  <si>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</si>
  <si>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</si>
  <si>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</si>
  <si>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</si>
  <si>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</si>
  <si>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</si>
  <si>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</si>
  <si>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</si>
  <si>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</si>
  <si>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</si>
  <si>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</si>
  <si>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</si>
  <si>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</si>
  <si>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</si>
  <si>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</si>
  <si>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</si>
  <si>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</si>
  <si>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</si>
  <si>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</si>
  <si>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North Dorset</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</si>
  <si>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</si>
  <si>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</si>
  <si>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</si>
  <si>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</si>
  <si>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</si>
  <si>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</si>
  <si>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</si>
  <si>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</si>
  <si>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</si>
  <si>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</si>
  <si>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</si>
  <si>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</si>
  <si>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</si>
  <si>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</si>
  <si>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</si>
  <si>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</si>
  <si>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</si>
  <si>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</si>
  <si>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</si>
  <si>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</si>
  <si>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</si>
  <si>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</si>
  <si>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</si>
  <si>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</si>
  <si>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</si>
  <si>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</si>
  <si>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</si>
  <si>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</si>
  <si>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</si>
  <si>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</si>
  <si>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</si>
  <si>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</si>
  <si>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</si>
  <si>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</si>
  <si>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</si>
  <si>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</si>
  <si>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</si>
  <si>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</si>
  <si>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</si>
  <si>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</si>
  <si>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</si>
  <si>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</si>
  <si>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</si>
  <si>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</si>
  <si>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</si>
  <si>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</si>
  <si>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</si>
  <si>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</si>
  <si>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</si>
  <si>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</si>
  <si>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</si>
  <si>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</si>
  <si>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</si>
  <si>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</si>
  <si>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</si>
  <si>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</si>
  <si>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</si>
  <si>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</si>
  <si>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</si>
  <si>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</si>
  <si>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</si>
  <si>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</si>
  <si>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</si>
  <si>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</si>
  <si>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</si>
  <si>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</si>
  <si>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</si>
  <si>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</si>
  <si>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</si>
  <si>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</si>
  <si>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</si>
  <si>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</si>
  <si>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</si>
  <si>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</si>
  <si>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</si>
  <si>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</si>
  <si>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</si>
  <si>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</si>
  <si>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</si>
  <si>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</si>
  <si>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</si>
  <si>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</si>
  <si>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</si>
  <si>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</si>
  <si>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</si>
  <si>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</si>
  <si>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</si>
  <si>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</si>
  <si>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</si>
  <si>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</si>
  <si>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</si>
  <si>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</si>
  <si>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</si>
  <si>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</si>
  <si>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</si>
  <si>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</si>
  <si>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</si>
  <si>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</si>
  <si>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</si>
  <si>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</si>
  <si>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</si>
  <si>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</si>
  <si>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</si>
  <si>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</si>
  <si>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</si>
  <si>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</si>
  <si>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</si>
  <si>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</si>
  <si>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</si>
  <si>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</si>
  <si>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</si>
  <si>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</si>
  <si>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</si>
  <si>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</si>
  <si>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</si>
  <si>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</si>
  <si>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</si>
  <si>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</si>
  <si>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</si>
  <si>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</si>
  <si>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</si>
  <si>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</si>
  <si>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</si>
  <si>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</si>
  <si>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</si>
  <si>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</si>
  <si>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</si>
  <si>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</si>
  <si>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</si>
  <si>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</si>
  <si>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</si>
  <si>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</si>
  <si>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</si>
  <si>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</si>
  <si>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</si>
  <si>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</si>
  <si>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</si>
  <si>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</si>
  <si>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</si>
  <si>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</si>
  <si>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</si>
  <si>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</si>
  <si>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</si>
  <si>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</si>
  <si>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</si>
  <si>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</si>
  <si>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</si>
  <si>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Hillsborough</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</si>
  <si>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</si>
  <si>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</si>
  <si>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</si>
  <si>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</si>
  <si>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</si>
  <si>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</si>
  <si>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</si>
  <si>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</si>
  <si>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</si>
  <si>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</si>
  <si>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</si>
  <si>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</si>
  <si>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</si>
  <si>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</si>
  <si>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</si>
  <si>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</si>
  <si>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</si>
  <si>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</si>
  <si>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</si>
  <si>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</si>
  <si>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</si>
  <si>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</si>
  <si>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</si>
  <si>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</si>
  <si>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</si>
  <si>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</si>
  <si>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</si>
  <si>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</si>
  <si>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</si>
  <si>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</si>
  <si>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</si>
  <si>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</si>
  <si>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</si>
  <si>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</si>
  <si>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</si>
  <si>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</si>
  <si>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South Northamptonshire</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</si>
  <si>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</si>
  <si>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</si>
  <si>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</si>
  <si>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</si>
  <si>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</si>
  <si>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</si>
  <si>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</si>
  <si>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</si>
  <si>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</si>
  <si>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</si>
  <si>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</si>
  <si>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</si>
  <si>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</si>
  <si>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</si>
  <si>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</si>
  <si>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</si>
  <si>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</si>
  <si>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</si>
  <si>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</si>
  <si>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</si>
  <si>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</si>
  <si>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</si>
  <si>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</si>
  <si>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</si>
  <si>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</si>
  <si>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</si>
  <si>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</si>
  <si>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</si>
  <si>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</si>
  <si>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</si>
  <si>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</si>
  <si>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</si>
  <si>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</si>
  <si>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</si>
  <si>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</si>
  <si>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</si>
  <si>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</si>
  <si>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</si>
  <si>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</si>
  <si>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</si>
  <si>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</si>
  <si>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</si>
  <si>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</si>
  <si>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</si>
  <si>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</si>
  <si>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</si>
  <si>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</si>
  <si>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</si>
  <si>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</si>
  <si>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</si>
  <si>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</si>
  <si>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</si>
  <si>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</si>
  <si>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</si>
  <si>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</si>
  <si>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</si>
  <si>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</si>
  <si>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</si>
  <si>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</si>
  <si>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</si>
  <si>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</si>
  <si>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</si>
  <si>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</si>
  <si>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</si>
  <si>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</si>
  <si>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</si>
  <si>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</si>
  <si>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Suffolk Coastal</t>
  </si>
  <si>
    <t>E14000982</t>
  </si>
  <si>
    <t>Sunderland Central</t>
  </si>
  <si>
    <t>E14000983</t>
  </si>
  <si>
    <t>E14000984</t>
  </si>
  <si>
    <t>Sutton and Cheam</t>
  </si>
  <si>
    <t>E14000985</t>
  </si>
  <si>
    <t>Sutton Coldfield</t>
  </si>
  <si>
    <t>E14000986</t>
  </si>
  <si>
    <t>E14000987</t>
  </si>
  <si>
    <t>Tatton</t>
  </si>
  <si>
    <t>E14000988</t>
  </si>
  <si>
    <t>Taunton Deane</t>
  </si>
  <si>
    <t>E14000989</t>
  </si>
  <si>
    <t>Telford</t>
  </si>
  <si>
    <t>E14000990</t>
  </si>
  <si>
    <t>E14000991</t>
  </si>
  <si>
    <t>The Cotswolds</t>
  </si>
  <si>
    <t>E14000992</t>
  </si>
  <si>
    <t>The Wrekin</t>
  </si>
  <si>
    <t>E14000993</t>
  </si>
  <si>
    <t>Thirsk and Malton</t>
  </si>
  <si>
    <t>E14000994</t>
  </si>
  <si>
    <t>Thornbury and Yate</t>
  </si>
  <si>
    <t>E14000995</t>
  </si>
  <si>
    <t>E14000996</t>
  </si>
  <si>
    <t>Tiverton and Honiton</t>
  </si>
  <si>
    <t>E14000997</t>
  </si>
  <si>
    <t>E14000998</t>
  </si>
  <si>
    <t>Tooting</t>
  </si>
  <si>
    <t>E14000999</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</si>
  <si>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</si>
  <si>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</si>
  <si>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</si>
  <si>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</si>
  <si>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</si>
  <si>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</si>
  <si>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</si>
  <si>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</si>
  <si>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</si>
  <si>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</si>
  <si>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</si>
  <si>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</si>
  <si>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</si>
  <si>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</si>
  <si>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</si>
  <si>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</si>
  <si>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</si>
  <si>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</si>
  <si>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</si>
  <si>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</si>
  <si>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</si>
  <si>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</si>
  <si>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</si>
  <si>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</si>
  <si>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</si>
  <si>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</si>
  <si>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</si>
  <si>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</si>
  <si>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</si>
  <si>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</si>
  <si>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</si>
  <si>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</si>
  <si>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</si>
  <si>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</si>
  <si>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</si>
  <si>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</si>
  <si>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</si>
  <si>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</si>
  <si>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</si>
  <si>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</si>
  <si>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</si>
  <si>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</si>
  <si>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Waveney</t>
  </si>
  <si>
    <t>E14001023</t>
  </si>
  <si>
    <t>E14001024</t>
  </si>
  <si>
    <t>Weaver Vale</t>
  </si>
  <si>
    <t>E14001025</t>
  </si>
  <si>
    <t>Wellingborough</t>
  </si>
  <si>
    <t>E14001026</t>
  </si>
  <si>
    <t>Wells</t>
  </si>
  <si>
    <t>E14001027</t>
  </si>
  <si>
    <t>E14001028</t>
  </si>
  <si>
    <t>Wentworth and Dearne</t>
  </si>
  <si>
    <t>E14001029</t>
  </si>
  <si>
    <t>West Bromwich East</t>
  </si>
  <si>
    <t>E14001030</t>
  </si>
  <si>
    <t>West Bromwich West</t>
  </si>
  <si>
    <t>E14001031</t>
  </si>
  <si>
    <t>West Dorset</t>
  </si>
  <si>
    <t>E14001032</t>
  </si>
  <si>
    <t>West Ham</t>
  </si>
  <si>
    <t>E14001033</t>
  </si>
  <si>
    <t>E14001034</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</si>
  <si>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</si>
  <si>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</si>
  <si>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</si>
  <si>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</si>
  <si>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</si>
  <si>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</si>
  <si>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</si>
  <si>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</si>
  <si>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</si>
  <si>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</si>
  <si>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</si>
  <si>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</si>
  <si>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</si>
  <si>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</si>
  <si>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</si>
  <si>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</si>
  <si>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</si>
  <si>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</si>
  <si>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</si>
  <si>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</si>
  <si>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</si>
  <si>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</si>
  <si>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</si>
  <si>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</si>
  <si>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</si>
  <si>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</si>
  <si>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</si>
  <si>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</si>
  <si>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</si>
  <si>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</si>
  <si>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</si>
  <si>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</si>
  <si>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</si>
  <si>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</si>
  <si>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</si>
  <si>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</si>
  <si>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</si>
  <si>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</si>
  <si>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Wycombe</t>
  </si>
  <si>
    <t>E14001057</t>
  </si>
  <si>
    <t>Wyre and Preston North</t>
  </si>
  <si>
    <t>E14001058</t>
  </si>
  <si>
    <t>E14001059</t>
  </si>
  <si>
    <t>Wythenshawe and Sale East</t>
  </si>
  <si>
    <t>E14001060</t>
  </si>
  <si>
    <t>Yeovil</t>
  </si>
  <si>
    <t>E14001061</t>
  </si>
  <si>
    <t>York Central</t>
  </si>
  <si>
    <t>E14001062</t>
  </si>
  <si>
    <t>York Outer</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</si>
  <si>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</si>
  <si>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</si>
  <si>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</si>
  <si>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</si>
  <si>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</si>
  <si>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</si>
  <si>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</si>
  <si>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</si>
  <si>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</si>
  <si>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</si>
  <si>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</si>
  <si>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</si>
  <si>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</si>
  <si>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</si>
  <si>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13 - Total Measures Installed and Measure Types Installed by Parliamentary Constituency</t>
  </si>
  <si>
    <t>Total Households Upgraded [Note 41]</t>
  </si>
  <si>
    <t>Total Measures</t>
  </si>
  <si>
    <t>Other Low Carbon Heat</t>
  </si>
  <si>
    <t>^</t>
  </si>
  <si>
    <t>LAD LA List - LAs that have signed up to the scheme in Phase 1A [Note 2]</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</si>
  <si>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</si>
  <si>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</si>
  <si>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</si>
  <si>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</si>
  <si>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</si>
  <si>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</si>
  <si>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</si>
  <si>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</si>
  <si>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</si>
  <si>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</si>
  <si>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</si>
  <si>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</si>
  <si>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</si>
  <si>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</si>
  <si>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</si>
  <si>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</si>
  <si>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</si>
  <si>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</si>
  <si>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</si>
  <si>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</si>
  <si>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</si>
  <si>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</si>
  <si>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</si>
  <si>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</si>
  <si>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</si>
  <si>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</si>
  <si>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</si>
  <si>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</si>
  <si>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</si>
  <si>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</si>
  <si>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</si>
  <si>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Lewisham</t>
  </si>
  <si>
    <t>Lambeth</t>
  </si>
  <si>
    <t>Brent</t>
  </si>
  <si>
    <t>Hammersmith and Fulham</t>
  </si>
  <si>
    <t>LAD LA List - LAs that have signed up to the scheme in Phase 1B [Note 2]</t>
  </si>
  <si>
    <t>Phase 1B</t>
  </si>
  <si>
    <t>King's Lynn and West Norfolk</t>
  </si>
  <si>
    <t>Newham</t>
  </si>
  <si>
    <t>Hackney</t>
  </si>
  <si>
    <t>St Helens</t>
  </si>
  <si>
    <t>Rutland</t>
  </si>
  <si>
    <t>Somerset West and Taunton</t>
  </si>
  <si>
    <t>Buckinghamshire</t>
  </si>
  <si>
    <t>LAD LA List - LAs that have signed up to the scheme in Phase 2</t>
  </si>
  <si>
    <t>Hub Name</t>
  </si>
  <si>
    <t>Phase 2</t>
  </si>
  <si>
    <t>Dudley</t>
  </si>
  <si>
    <t>Sandwell</t>
  </si>
  <si>
    <t>Cumbria</t>
  </si>
  <si>
    <t>Greater Manchester</t>
  </si>
  <si>
    <t>Cheshire and Warrington</t>
  </si>
  <si>
    <t>Liverpool City Region</t>
  </si>
  <si>
    <t>GLA</t>
  </si>
  <si>
    <t>West London</t>
  </si>
  <si>
    <t>Bedfordshire</t>
  </si>
  <si>
    <t>Berkshire</t>
  </si>
  <si>
    <t>Norfolk</t>
  </si>
  <si>
    <t>Hertfordshire</t>
  </si>
  <si>
    <t>Northamptonshire</t>
  </si>
  <si>
    <t>Isles of Scilly</t>
  </si>
  <si>
    <t>SW LA List - LAs that have signed up to the scheme in LAD Phase 3 or HUG Phase 1</t>
  </si>
  <si>
    <t>Scheme</t>
  </si>
  <si>
    <t>LAD and HUG</t>
  </si>
  <si>
    <t>Blackburn and Darwen</t>
  </si>
  <si>
    <t>Blackpool Council</t>
  </si>
  <si>
    <t>HUG</t>
  </si>
  <si>
    <t>Bristol City Council</t>
  </si>
  <si>
    <t>Broadland District Council</t>
  </si>
  <si>
    <t>LAD</t>
  </si>
  <si>
    <t>Cambridge and Peterborough</t>
  </si>
  <si>
    <t>Waverly</t>
  </si>
  <si>
    <t>Cambridge City Council</t>
  </si>
  <si>
    <t>Carlisle City Council</t>
  </si>
  <si>
    <t>Cheshire East UA</t>
  </si>
  <si>
    <t>City of York Council</t>
  </si>
  <si>
    <t>Cornwall County UA</t>
  </si>
  <si>
    <t>Devon County Council</t>
  </si>
  <si>
    <t>Ealing London Borough</t>
  </si>
  <si>
    <t>East Lindsey District Council</t>
  </si>
  <si>
    <t>Hastings Borough Council</t>
  </si>
  <si>
    <t>Liverpool City Region Combined Authority</t>
  </si>
  <si>
    <t>North Yorkshire Council</t>
  </si>
  <si>
    <t>Nottingham City Council</t>
  </si>
  <si>
    <t>Herefordshire</t>
  </si>
  <si>
    <t>Oxfordshire County Council</t>
  </si>
  <si>
    <t>Portsmouth City Council</t>
  </si>
  <si>
    <t>Sedgemoor District Council</t>
  </si>
  <si>
    <t>Shropshire County Council</t>
  </si>
  <si>
    <t>Stroud Council</t>
  </si>
  <si>
    <t>Tees Valley CA</t>
  </si>
  <si>
    <t>Middlesborough</t>
  </si>
  <si>
    <t>Stockton on Tees</t>
  </si>
  <si>
    <t>West of England CA</t>
  </si>
  <si>
    <t>West Suffolk District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</si>
</sst>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s>
  <fonts count="60">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u/>
      <sz val="11"/>
      <color rgb="FF3333FF"/>
      <name val="Arial"/>
      <family val="2"/>
    </font>
    <font>
      <b/>
      <sz val="12"/>
      <color rgb="FF000000"/>
      <name val="Arial"/>
      <family val="2"/>
    </font>
    <font>
      <sz val="8"/>
      <name val="Calibri"/>
      <family val="2"/>
      <scheme val="minor"/>
    </font>
    <font>
      <sz val="12"/>
      <color rgb="FF444444"/>
      <name val="Calibri"/>
      <family val="2"/>
      <charset val="1"/>
    </font>
    <font>
      <sz val="12"/>
      <color theme="1"/>
      <name val="Calibri"/>
      <family val="2"/>
      <scheme val="minor"/>
    </font>
    <font>
      <sz val="12"/>
      <color rgb="FF3333FF"/>
      <name val="Arial"/>
      <family val="2"/>
    </font>
    <font>
      <sz val="12"/>
      <color rgb="FF000000"/>
      <name val="Calibri"/>
      <family val="2"/>
    </font>
    <font>
      <b/>
      <sz val="12"/>
      <color theme="1"/>
      <name val="Calibri"/>
      <family val="2"/>
      <scheme val="minor"/>
    </font>
    <font>
      <sz val="12"/>
      <color rgb="FF000000"/>
      <name val="Calibri"/>
      <family val="2"/>
      <scheme val="minor"/>
    </font>
    <font>
      <sz val="11"/>
      <color theme="1"/>
      <name val="Arial"/>
      <family val="2"/>
    </font>
    <font>
      <sz val="12"/>
      <color theme="1"/>
      <name val="Calibri"/>
      <family val="2"/>
    </font>
    <font>
      <sz val="12"/>
      <name val="Calibri"/>
      <family val="2"/>
    </font>
    <font>
      <b/>
      <sz val="20"/>
      <color rgb="FF000000"/>
      <name val="Arial"/>
      <family val="2"/>
    </font>
    <font>
      <b/>
      <sz val="14"/>
      <color rgb="FF000000"/>
      <name val="Arial"/>
      <family val="2"/>
    </font>
    <font>
      <sz val="11"/>
      <color rgb="FF000000"/>
      <name val="Calibri"/>
      <family val="2"/>
      <scheme val="minor"/>
    </font>
    <font>
      <sz val="12"/>
      <name val="Calibri"/>
      <family val="2"/>
      <scheme val="minor"/>
    </font>
    <font>
      <b/>
      <sz val="14"/>
      <color theme="1"/>
      <name val="Calibri"/>
      <family val="2"/>
      <scheme val="minor"/>
    </font>
    <font>
      <b/>
      <sz val="12"/>
      <name val="Calibri"/>
      <family val="2"/>
      <scheme val="minor"/>
    </font>
    <font>
      <b/>
      <sz val="12"/>
      <color rgb="FF000000"/>
      <name val="Calibri"/>
      <family val="2"/>
      <scheme val="minor"/>
    </font>
    <font>
      <sz val="10"/>
      <color indexed="8"/>
      <name val="Arial"/>
      <family val="2"/>
    </font>
    <font>
      <sz val="12"/>
      <color indexed="8"/>
      <name val="Calibri"/>
      <family val="2"/>
      <scheme val="minor"/>
    </font>
    <font>
      <b/>
      <sz val="11"/>
      <color rgb="FF3F3F3F"/>
      <name val="Calibri"/>
      <family val="2"/>
      <scheme val="minor"/>
    </font>
    <font>
      <b/>
      <sz val="24"/>
      <color rgb="FF3F3F3F"/>
      <name val="Calibri"/>
      <family val="2"/>
      <scheme val="minor"/>
    </font>
    <font>
      <sz val="12"/>
      <color rgb="FFFF0000"/>
      <name val="Calibri"/>
      <family val="2"/>
      <scheme val="minor"/>
    </font>
    <font>
      <sz val="11"/>
      <color rgb="FFFF0000"/>
      <name val="Calibri"/>
      <family val="2"/>
      <scheme val="minor"/>
    </font>
    <font>
      <sz val="12"/>
      <color theme="1"/>
      <name val="Arial"/>
      <family val="2"/>
    </font>
    <font>
      <b/>
      <sz val="12"/>
      <color theme="1"/>
      <name val="Calibri"/>
      <family val="2"/>
    </font>
    <font>
      <sz val="11"/>
      <color theme="1"/>
      <name val="Calibri"/>
      <family val="2"/>
    </font>
    <font>
      <b/>
      <sz val="11"/>
      <name val="Calibri"/>
      <family val="2"/>
      <scheme val="minor"/>
    </font>
    <font>
      <sz val="11"/>
      <name val="Calibri"/>
      <family val="2"/>
      <scheme val="minor"/>
    </font>
    <font>
      <sz val="10"/>
      <color rgb="FF000000"/>
      <name val="Arial"/>
      <family val="2"/>
    </font>
  </fonts>
  <fills count="10">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style="thin">
        <color auto="1"/>
      </left>
      <right/>
      <top/>
      <bottom style="thin">
        <color rgb="FF000000"/>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right/>
      <top style="double">
        <color indexed="64"/>
      </top>
      <bottom style="thin">
        <color rgb="FF000000"/>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right/>
      <top style="thin">
        <color rgb="FF000000"/>
      </top>
      <bottom style="thin">
        <color indexed="64"/>
      </bottom>
      <diagonal/>
    </border>
  </borders>
  <cellStyleXfs count="24">
    <xf numFmtId="0" fontId="0" fillId="0" borderId="0"/>
    <xf numFmtId="164" fontId="8" fillId="0" borderId="0" applyNumberFormat="0" applyFill="0" applyBorder="0" applyAlignment="0" applyProtection="0">
      <alignment vertical="top"/>
      <protection locked="0"/>
    </xf>
    <xf numFmtId="168" fontId="10" fillId="0" borderId="0"/>
    <xf numFmtId="169" fontId="11" fillId="0" borderId="0" applyFont="0" applyFill="0" applyBorder="0" applyAlignment="0" applyProtection="0"/>
    <xf numFmtId="168" fontId="10" fillId="0" borderId="0" applyNumberFormat="0" applyFill="0" applyBorder="0" applyAlignment="0" applyProtection="0"/>
    <xf numFmtId="168" fontId="10" fillId="0" borderId="0" applyNumberFormat="0" applyFill="0" applyBorder="0" applyAlignment="0" applyProtection="0"/>
    <xf numFmtId="168" fontId="10" fillId="0" borderId="0"/>
    <xf numFmtId="168" fontId="12" fillId="0" borderId="3" applyNumberFormat="0" applyFill="0" applyAlignment="0" applyProtection="0"/>
    <xf numFmtId="168" fontId="13" fillId="0" borderId="4" applyNumberFormat="0" applyFill="0" applyProtection="0">
      <alignment horizontal="center"/>
    </xf>
    <xf numFmtId="168" fontId="13" fillId="0" borderId="0" applyNumberFormat="0" applyFill="0" applyBorder="0" applyProtection="0">
      <alignment horizontal="left"/>
    </xf>
    <xf numFmtId="168" fontId="14" fillId="0" borderId="0" applyNumberFormat="0" applyFill="0" applyBorder="0" applyProtection="0">
      <alignment horizontal="centerContinuous"/>
    </xf>
    <xf numFmtId="168" fontId="20" fillId="2" borderId="0">
      <alignment horizontal="right"/>
    </xf>
    <xf numFmtId="170" fontId="20" fillId="2" borderId="0">
      <alignment horizontal="right"/>
    </xf>
    <xf numFmtId="170" fontId="20" fillId="2" borderId="0">
      <alignment horizontal="right"/>
    </xf>
    <xf numFmtId="168" fontId="21" fillId="0" borderId="5">
      <alignment horizontal="centerContinuous"/>
    </xf>
    <xf numFmtId="167" fontId="19" fillId="0" borderId="5"/>
    <xf numFmtId="9" fontId="7" fillId="0" borderId="0" applyFont="0" applyFill="0" applyBorder="0" applyAlignment="0" applyProtection="0"/>
    <xf numFmtId="0" fontId="5" fillId="0" borderId="1" applyNumberFormat="0" applyFill="0" applyAlignment="0" applyProtection="0"/>
    <xf numFmtId="0" fontId="6" fillId="0" borderId="2" applyNumberFormat="0" applyFill="0" applyAlignment="0" applyProtection="0"/>
    <xf numFmtId="43" fontId="1" fillId="0" borderId="0" applyFont="0" applyFill="0" applyBorder="0" applyAlignment="0" applyProtection="0"/>
    <xf numFmtId="164" fontId="7" fillId="0" borderId="0"/>
    <xf numFmtId="164" fontId="7" fillId="0" borderId="0"/>
    <xf numFmtId="0" fontId="48" fillId="0" borderId="0"/>
    <xf numFmtId="0" fontId="50" fillId="6" borderId="36" applyNumberFormat="0" applyAlignment="0" applyProtection="0"/>
  </cellStyleXfs>
  <cellXfs count="497">
    <xf numFmtId="0" fontId="0" fillId="0" borderId="0" xfId="0"/>
    <xf numFmtId="0" fontId="18" fillId="0" borderId="0" xfId="17" applyFont="1" applyFill="1" applyBorder="1"/>
    <xf numFmtId="173" fontId="0" fillId="0" borderId="0" xfId="0" applyNumberFormat="1"/>
    <xf numFmtId="166" fontId="0" fillId="0" borderId="0" xfId="0" applyNumberFormat="1"/>
    <xf numFmtId="0" fontId="9" fillId="0" borderId="0" xfId="0" applyFont="1"/>
    <xf numFmtId="0" fontId="2" fillId="0" borderId="0" xfId="0" applyFont="1"/>
    <xf numFmtId="0" fontId="4" fillId="0" borderId="0" xfId="0" applyFont="1"/>
    <xf numFmtId="0" fontId="15" fillId="0" borderId="0" xfId="0" applyFont="1"/>
    <xf numFmtId="0" fontId="16" fillId="0" borderId="0" xfId="0" applyFont="1"/>
    <xf numFmtId="0" fontId="16" fillId="0" borderId="0" xfId="0" applyFont="1" applyAlignment="1">
      <alignment horizontal="left" indent="1"/>
    </xf>
    <xf numFmtId="0" fontId="0" fillId="0" borderId="0" xfId="0" applyAlignment="1">
      <alignment horizontal="left" indent="1"/>
    </xf>
    <xf numFmtId="0" fontId="2" fillId="0" borderId="0" xfId="0" quotePrefix="1" applyFont="1"/>
    <xf numFmtId="0" fontId="27" fillId="0" borderId="0" xfId="0" applyFont="1" applyAlignment="1">
      <alignment horizontal="left"/>
    </xf>
    <xf numFmtId="0" fontId="23" fillId="0" borderId="0" xfId="0" applyFont="1"/>
    <xf numFmtId="0" fontId="15" fillId="0" borderId="7" xfId="0" applyFont="1" applyBorder="1"/>
    <xf numFmtId="0" fontId="23" fillId="0" borderId="7" xfId="0" applyFont="1" applyBorder="1"/>
    <xf numFmtId="0" fontId="23" fillId="0" borderId="7" xfId="0" applyFont="1" applyBorder="1" applyAlignment="1">
      <alignment horizontal="right"/>
    </xf>
    <xf numFmtId="0" fontId="29" fillId="0" borderId="0" xfId="0" applyFont="1" applyAlignment="1">
      <alignment horizontal="justify" vertical="center"/>
    </xf>
    <xf numFmtId="0" fontId="3" fillId="0" borderId="0" xfId="0" applyFont="1"/>
    <xf numFmtId="0" fontId="15" fillId="0" borderId="0" xfId="18" applyFont="1" applyFill="1" applyBorder="1" applyAlignment="1">
      <alignment horizontal="justify" vertical="center" wrapText="1"/>
    </xf>
    <xf numFmtId="0" fontId="15" fillId="0" borderId="0" xfId="18" applyFont="1" applyFill="1" applyBorder="1" applyAlignment="1">
      <alignment horizontal="justify" wrapText="1"/>
    </xf>
    <xf numFmtId="0" fontId="16" fillId="0" borderId="0" xfId="0" applyFont="1" applyAlignment="1">
      <alignment horizontal="left" vertical="center" wrapText="1"/>
    </xf>
    <xf numFmtId="0" fontId="2" fillId="0" borderId="0" xfId="0" applyFont="1" applyAlignment="1">
      <alignment horizontal="left" vertical="center" wrapText="1"/>
    </xf>
    <xf numFmtId="0" fontId="22" fillId="0" borderId="0" xfId="0" applyFont="1"/>
    <xf numFmtId="0" fontId="25" fillId="0" borderId="0" xfId="0" applyFont="1" applyAlignment="1">
      <alignment horizontal="justify" vertical="center"/>
    </xf>
    <xf numFmtId="0" fontId="25" fillId="0" borderId="0" xfId="0" applyFont="1" applyAlignment="1">
      <alignment horizontal="justify" vertical="center" wrapText="1"/>
    </xf>
    <xf numFmtId="0" fontId="22" fillId="0" borderId="0" xfId="0" applyFont="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right"/>
    </xf>
    <xf numFmtId="4" fontId="0" fillId="0" borderId="0" xfId="0" applyNumberFormat="1"/>
    <xf numFmtId="9" fontId="7" fillId="0" borderId="0" xfId="16" applyFill="1"/>
    <xf numFmtId="0" fontId="0" fillId="0" borderId="0" xfId="0" applyAlignment="1">
      <alignment horizontal="center"/>
    </xf>
    <xf numFmtId="172" fontId="0" fillId="0" borderId="0" xfId="0" applyNumberFormat="1"/>
    <xf numFmtId="0" fontId="0" fillId="0" borderId="0" xfId="0" applyAlignment="1">
      <alignment vertical="center"/>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0" fillId="0" borderId="0" xfId="0" applyAlignment="1">
      <alignment vertical="top"/>
    </xf>
    <xf numFmtId="0" fontId="24" fillId="0" borderId="0" xfId="0" applyFont="1" applyAlignment="1">
      <alignment vertical="top" wrapText="1"/>
    </xf>
    <xf numFmtId="0" fontId="18" fillId="0" borderId="0" xfId="17" applyFont="1" applyFill="1" applyBorder="1" applyAlignment="1">
      <alignment vertical="center"/>
    </xf>
    <xf numFmtId="0" fontId="4" fillId="0" borderId="0" xfId="0" applyFont="1" applyAlignment="1">
      <alignment vertical="center"/>
    </xf>
    <xf numFmtId="164" fontId="26" fillId="0" borderId="0" xfId="1" applyFont="1" applyFill="1" applyAlignment="1" applyProtection="1"/>
    <xf numFmtId="0" fontId="2" fillId="0" borderId="0" xfId="0" applyFont="1" applyAlignment="1">
      <alignment horizontal="left" vertical="top" wrapText="1"/>
    </xf>
    <xf numFmtId="43" fontId="0" fillId="0" borderId="0" xfId="19" applyFont="1"/>
    <xf numFmtId="0" fontId="3" fillId="0" borderId="0" xfId="0" applyFont="1" applyAlignment="1">
      <alignment vertical="top"/>
    </xf>
    <xf numFmtId="0" fontId="18" fillId="0" borderId="0" xfId="17" applyFont="1" applyFill="1" applyBorder="1" applyAlignment="1">
      <alignment vertical="top"/>
    </xf>
    <xf numFmtId="9" fontId="0" fillId="0" borderId="0" xfId="16" applyFont="1" applyFill="1" applyAlignment="1">
      <alignment vertical="top"/>
    </xf>
    <xf numFmtId="0" fontId="0" fillId="0" borderId="0" xfId="16" applyNumberFormat="1" applyFont="1" applyFill="1" applyAlignment="1">
      <alignment vertical="top"/>
    </xf>
    <xf numFmtId="0" fontId="18" fillId="0" borderId="0" xfId="17" applyFont="1" applyFill="1" applyBorder="1" applyAlignment="1">
      <alignment horizontal="justify" vertical="top" wrapText="1"/>
    </xf>
    <xf numFmtId="0" fontId="24" fillId="0" borderId="0" xfId="0" applyFont="1" applyAlignment="1">
      <alignment horizontal="justify" vertical="top" wrapText="1"/>
    </xf>
    <xf numFmtId="0" fontId="16" fillId="0" borderId="0" xfId="0" applyFont="1" applyAlignment="1">
      <alignment horizontal="justify" vertical="top" wrapText="1"/>
    </xf>
    <xf numFmtId="0" fontId="15" fillId="0" borderId="0" xfId="18" applyFont="1" applyFill="1" applyBorder="1" applyAlignment="1">
      <alignment horizontal="justify" vertical="top" wrapText="1"/>
    </xf>
    <xf numFmtId="0" fontId="15" fillId="0" borderId="0" xfId="0" applyFont="1" applyAlignment="1">
      <alignment horizontal="justify" vertical="top" wrapText="1"/>
    </xf>
    <xf numFmtId="0" fontId="23"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left" vertical="top"/>
    </xf>
    <xf numFmtId="0" fontId="23" fillId="0" borderId="0" xfId="0" applyFont="1" applyAlignment="1">
      <alignment vertical="top"/>
    </xf>
    <xf numFmtId="164" fontId="26" fillId="0" borderId="0" xfId="1" applyFont="1" applyFill="1" applyAlignment="1" applyProtection="1">
      <alignment vertical="top"/>
    </xf>
    <xf numFmtId="171" fontId="2" fillId="0" borderId="0" xfId="0" applyNumberFormat="1" applyFont="1" applyAlignment="1">
      <alignment horizontal="left" indent="1"/>
    </xf>
    <xf numFmtId="0" fontId="2" fillId="0" borderId="0" xfId="0" applyFont="1" applyAlignment="1">
      <alignment horizontal="justify" vertical="top" wrapText="1"/>
    </xf>
    <xf numFmtId="0" fontId="24" fillId="0" borderId="0" xfId="0" applyFont="1" applyAlignment="1">
      <alignment horizontal="justify" vertical="top"/>
    </xf>
    <xf numFmtId="0" fontId="24" fillId="0" borderId="0" xfId="0" applyFont="1" applyAlignment="1">
      <alignment horizontal="justify" vertical="center"/>
    </xf>
    <xf numFmtId="0" fontId="16" fillId="0" borderId="0" xfId="0" quotePrefix="1" applyFont="1" applyAlignment="1">
      <alignment horizontal="left" vertical="top" wrapText="1" indent="2"/>
    </xf>
    <xf numFmtId="164" fontId="26" fillId="0" borderId="0" xfId="1" applyFont="1" applyFill="1" applyAlignment="1" applyProtection="1">
      <alignment horizontal="justify" vertical="top"/>
    </xf>
    <xf numFmtId="0" fontId="33" fillId="0" borderId="0" xfId="0" applyFont="1" applyAlignment="1">
      <alignment vertical="top"/>
    </xf>
    <xf numFmtId="164" fontId="26" fillId="0" borderId="0" xfId="1" applyFont="1" applyFill="1" applyAlignment="1" applyProtection="1">
      <alignment horizontal="justify" vertical="center"/>
    </xf>
    <xf numFmtId="0" fontId="33" fillId="0" borderId="0" xfId="0" applyFont="1"/>
    <xf numFmtId="164" fontId="26" fillId="0" borderId="0" xfId="1" applyFont="1" applyFill="1" applyAlignment="1" applyProtection="1">
      <alignment horizontal="justify" vertical="top" wrapText="1"/>
    </xf>
    <xf numFmtId="0" fontId="33" fillId="3" borderId="0" xfId="0" applyFont="1" applyFill="1"/>
    <xf numFmtId="171" fontId="33" fillId="0" borderId="0" xfId="0" applyNumberFormat="1" applyFont="1"/>
    <xf numFmtId="0" fontId="23" fillId="0" borderId="12" xfId="0" applyFont="1" applyBorder="1"/>
    <xf numFmtId="0" fontId="23" fillId="0" borderId="19" xfId="0" applyFont="1" applyBorder="1"/>
    <xf numFmtId="0" fontId="23" fillId="0" borderId="23" xfId="0" applyFont="1" applyBorder="1"/>
    <xf numFmtId="0" fontId="23" fillId="0" borderId="27" xfId="0" applyFont="1" applyBorder="1"/>
    <xf numFmtId="0" fontId="33" fillId="0" borderId="6" xfId="0" applyFont="1" applyBorder="1"/>
    <xf numFmtId="0" fontId="33" fillId="0" borderId="11" xfId="0" applyFont="1" applyBorder="1"/>
    <xf numFmtId="0" fontId="33" fillId="0" borderId="24" xfId="0" applyFont="1" applyBorder="1"/>
    <xf numFmtId="0" fontId="33" fillId="0" borderId="22" xfId="0" applyFont="1" applyBorder="1"/>
    <xf numFmtId="0" fontId="33" fillId="0" borderId="10" xfId="0" applyFont="1" applyBorder="1"/>
    <xf numFmtId="0" fontId="32" fillId="0" borderId="16" xfId="0" applyFont="1" applyBorder="1"/>
    <xf numFmtId="0" fontId="23" fillId="0" borderId="6" xfId="0" applyFont="1" applyBorder="1"/>
    <xf numFmtId="0" fontId="23" fillId="0" borderId="14" xfId="0" applyFont="1" applyBorder="1"/>
    <xf numFmtId="173" fontId="0" fillId="0" borderId="0" xfId="0" applyNumberFormat="1" applyAlignment="1">
      <alignment vertical="top"/>
    </xf>
    <xf numFmtId="49" fontId="33" fillId="0" borderId="6" xfId="0" quotePrefix="1" applyNumberFormat="1" applyFont="1" applyBorder="1" applyAlignment="1">
      <alignment wrapText="1"/>
    </xf>
    <xf numFmtId="0" fontId="33" fillId="0" borderId="6" xfId="0" applyFont="1" applyBorder="1" applyAlignment="1">
      <alignment wrapText="1"/>
    </xf>
    <xf numFmtId="14" fontId="33" fillId="0" borderId="7" xfId="0" applyNumberFormat="1" applyFont="1" applyBorder="1" applyAlignment="1">
      <alignment vertical="center" wrapText="1"/>
    </xf>
    <xf numFmtId="0" fontId="23" fillId="0" borderId="23" xfId="0" applyFont="1" applyBorder="1" applyAlignment="1">
      <alignment horizontal="right" vertical="center" wrapText="1"/>
    </xf>
    <xf numFmtId="14" fontId="33" fillId="0" borderId="12" xfId="0" applyNumberFormat="1" applyFont="1" applyBorder="1" applyAlignment="1">
      <alignment horizontal="left" vertical="center" wrapText="1"/>
    </xf>
    <xf numFmtId="14" fontId="33" fillId="0" borderId="19" xfId="0" applyNumberFormat="1" applyFont="1" applyBorder="1" applyAlignment="1">
      <alignment horizontal="left" vertical="center"/>
    </xf>
    <xf numFmtId="0" fontId="33" fillId="0" borderId="19" xfId="0" applyFont="1" applyBorder="1" applyAlignment="1">
      <alignment horizontal="right" vertical="center" wrapText="1"/>
    </xf>
    <xf numFmtId="0" fontId="23" fillId="0" borderId="19" xfId="0" applyFont="1" applyBorder="1" applyAlignment="1">
      <alignment horizontal="right" vertical="center" wrapText="1"/>
    </xf>
    <xf numFmtId="0" fontId="33" fillId="0" borderId="23" xfId="0" applyFont="1" applyBorder="1" applyAlignment="1">
      <alignment horizontal="right" vertical="center" wrapText="1"/>
    </xf>
    <xf numFmtId="49" fontId="33" fillId="0" borderId="0" xfId="0" quotePrefix="1" applyNumberFormat="1" applyFont="1"/>
    <xf numFmtId="14" fontId="33" fillId="0" borderId="19" xfId="0" applyNumberFormat="1" applyFont="1" applyBorder="1" applyAlignment="1">
      <alignment horizontal="left" vertical="center" wrapText="1"/>
    </xf>
    <xf numFmtId="49" fontId="33" fillId="0" borderId="22" xfId="0" quotePrefix="1" applyNumberFormat="1" applyFont="1" applyBorder="1"/>
    <xf numFmtId="0" fontId="33" fillId="0" borderId="0" xfId="0" applyFont="1" applyAlignment="1">
      <alignment wrapText="1"/>
    </xf>
    <xf numFmtId="14" fontId="33" fillId="0" borderId="19" xfId="0" applyNumberFormat="1" applyFont="1" applyBorder="1" applyAlignment="1">
      <alignment vertical="center" wrapText="1"/>
    </xf>
    <xf numFmtId="0" fontId="15" fillId="0" borderId="0" xfId="0" applyFont="1"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15" fillId="0" borderId="0" xfId="0" quotePrefix="1" applyFont="1"/>
    <xf numFmtId="0" fontId="16" fillId="0" borderId="0" xfId="0" quotePrefix="1" applyFont="1"/>
    <xf numFmtId="0" fontId="38" fillId="0" borderId="0" xfId="0" applyFont="1"/>
    <xf numFmtId="0" fontId="24" fillId="0" borderId="0" xfId="0" applyFont="1" applyAlignment="1">
      <alignment vertical="top"/>
    </xf>
    <xf numFmtId="0" fontId="26" fillId="0" borderId="0" xfId="1" applyNumberFormat="1" applyFont="1" applyFill="1" applyAlignment="1" applyProtection="1">
      <alignment vertical="top"/>
    </xf>
    <xf numFmtId="164" fontId="8" fillId="0" borderId="0" xfId="1" applyFill="1" applyAlignment="1" applyProtection="1">
      <alignment vertical="top"/>
    </xf>
    <xf numFmtId="0" fontId="16" fillId="0" borderId="0" xfId="0" applyFont="1" applyAlignment="1">
      <alignment vertical="top"/>
    </xf>
    <xf numFmtId="0" fontId="15" fillId="0" borderId="0" xfId="0" applyFont="1" applyAlignment="1">
      <alignment vertical="top"/>
    </xf>
    <xf numFmtId="0" fontId="30" fillId="0" borderId="0" xfId="0" applyFont="1" applyAlignment="1">
      <alignment vertical="top"/>
    </xf>
    <xf numFmtId="0" fontId="39" fillId="0" borderId="6" xfId="0" applyFont="1" applyBorder="1"/>
    <xf numFmtId="0" fontId="39" fillId="0" borderId="10" xfId="0" applyFont="1" applyBorder="1"/>
    <xf numFmtId="0" fontId="39" fillId="0" borderId="0" xfId="0" applyFont="1"/>
    <xf numFmtId="0" fontId="40" fillId="0" borderId="6" xfId="0" quotePrefix="1" applyFont="1" applyBorder="1"/>
    <xf numFmtId="0" fontId="40" fillId="0" borderId="10" xfId="0" quotePrefix="1" applyFont="1" applyBorder="1"/>
    <xf numFmtId="0" fontId="39" fillId="0" borderId="22" xfId="0" applyFont="1" applyBorder="1"/>
    <xf numFmtId="0" fontId="40" fillId="0" borderId="22" xfId="0" quotePrefix="1" applyFont="1" applyBorder="1"/>
    <xf numFmtId="165" fontId="23" fillId="4" borderId="29" xfId="0" applyNumberFormat="1" applyFont="1" applyFill="1" applyBorder="1" applyAlignment="1">
      <alignment wrapText="1"/>
    </xf>
    <xf numFmtId="4" fontId="33" fillId="0" borderId="16" xfId="0" applyNumberFormat="1" applyFont="1" applyBorder="1" applyAlignment="1">
      <alignment wrapText="1"/>
    </xf>
    <xf numFmtId="0" fontId="15" fillId="0" borderId="0" xfId="0" applyFont="1" applyAlignment="1">
      <alignment horizontal="center" vertical="top" wrapText="1"/>
    </xf>
    <xf numFmtId="3" fontId="33" fillId="0" borderId="0" xfId="0" applyNumberFormat="1" applyFont="1"/>
    <xf numFmtId="3" fontId="33" fillId="0" borderId="6" xfId="0" applyNumberFormat="1" applyFont="1" applyBorder="1"/>
    <xf numFmtId="0" fontId="33" fillId="0" borderId="25" xfId="0" applyFont="1" applyBorder="1" applyAlignment="1">
      <alignment horizontal="right" vertical="center"/>
    </xf>
    <xf numFmtId="14" fontId="33" fillId="0" borderId="18" xfId="0" applyNumberFormat="1" applyFont="1" applyBorder="1" applyAlignment="1">
      <alignment vertical="center" wrapText="1"/>
    </xf>
    <xf numFmtId="14" fontId="16" fillId="0" borderId="18" xfId="0" applyNumberFormat="1" applyFont="1" applyBorder="1" applyAlignment="1">
      <alignment vertical="center" wrapText="1"/>
    </xf>
    <xf numFmtId="0" fontId="16" fillId="0" borderId="0" xfId="17" applyFont="1" applyFill="1" applyBorder="1" applyAlignment="1">
      <alignment vertical="top" wrapText="1"/>
    </xf>
    <xf numFmtId="164" fontId="26" fillId="0" borderId="0" xfId="1" applyNumberFormat="1" applyFont="1" applyAlignment="1" applyProtection="1">
      <alignment vertical="top"/>
    </xf>
    <xf numFmtId="0" fontId="36" fillId="0" borderId="19" xfId="0" applyFont="1" applyBorder="1" applyAlignment="1">
      <alignment horizontal="right" vertical="center" wrapText="1"/>
    </xf>
    <xf numFmtId="0" fontId="41" fillId="0" borderId="0" xfId="0" applyFont="1" applyAlignment="1">
      <alignment vertical="center"/>
    </xf>
    <xf numFmtId="0" fontId="24" fillId="0" borderId="0" xfId="0" applyFont="1" applyAlignment="1">
      <alignment vertical="center" wrapText="1"/>
    </xf>
    <xf numFmtId="0" fontId="24" fillId="0" borderId="0" xfId="0" applyFont="1" applyAlignment="1">
      <alignment wrapText="1"/>
    </xf>
    <xf numFmtId="0" fontId="42" fillId="0" borderId="0" xfId="0" applyFont="1"/>
    <xf numFmtId="0" fontId="30" fillId="0" borderId="0" xfId="0" applyFont="1"/>
    <xf numFmtId="0" fontId="18" fillId="0" borderId="0" xfId="0" applyFont="1" applyAlignment="1">
      <alignment vertical="top"/>
    </xf>
    <xf numFmtId="0" fontId="43" fillId="0" borderId="0" xfId="0" applyFont="1" applyAlignment="1">
      <alignment vertical="top"/>
    </xf>
    <xf numFmtId="0" fontId="37" fillId="0" borderId="0" xfId="0" applyFont="1"/>
    <xf numFmtId="0" fontId="37" fillId="0" borderId="11" xfId="0" applyFont="1" applyBorder="1" applyAlignment="1">
      <alignment horizontal="right"/>
    </xf>
    <xf numFmtId="0" fontId="37" fillId="0" borderId="11" xfId="0" applyFont="1" applyBorder="1"/>
    <xf numFmtId="0" fontId="37" fillId="0" borderId="22" xfId="0" applyFont="1" applyBorder="1"/>
    <xf numFmtId="0" fontId="37" fillId="0" borderId="6" xfId="0" applyFont="1" applyBorder="1"/>
    <xf numFmtId="0" fontId="37" fillId="0" borderId="10" xfId="0" applyFont="1" applyBorder="1" applyAlignment="1">
      <alignment horizontal="right"/>
    </xf>
    <xf numFmtId="0" fontId="37" fillId="0" borderId="10" xfId="0" applyFont="1" applyBorder="1"/>
    <xf numFmtId="0" fontId="44" fillId="0" borderId="22" xfId="0" applyFont="1" applyBorder="1"/>
    <xf numFmtId="0" fontId="44" fillId="0" borderId="6" xfId="0" applyFont="1" applyBorder="1"/>
    <xf numFmtId="0" fontId="37" fillId="0" borderId="0" xfId="0" applyFont="1" applyAlignment="1">
      <alignment horizontal="right"/>
    </xf>
    <xf numFmtId="0" fontId="30" fillId="0" borderId="8" xfId="0" applyFont="1" applyBorder="1"/>
    <xf numFmtId="0" fontId="37" fillId="0" borderId="12" xfId="0" applyFont="1" applyBorder="1"/>
    <xf numFmtId="0" fontId="37" fillId="0" borderId="7" xfId="0" applyFont="1" applyBorder="1" applyAlignment="1">
      <alignment horizontal="right"/>
    </xf>
    <xf numFmtId="0" fontId="37" fillId="0" borderId="23" xfId="0" applyFont="1" applyBorder="1"/>
    <xf numFmtId="0" fontId="37" fillId="0" borderId="19" xfId="0" applyFont="1" applyBorder="1"/>
    <xf numFmtId="0" fontId="45" fillId="0" borderId="0" xfId="0" applyFont="1"/>
    <xf numFmtId="0" fontId="18" fillId="0" borderId="0" xfId="17" applyFont="1" applyBorder="1" applyAlignment="1">
      <alignment vertical="top"/>
    </xf>
    <xf numFmtId="0" fontId="36" fillId="0" borderId="7" xfId="0" applyFont="1" applyBorder="1" applyAlignment="1">
      <alignment horizontal="left" vertical="center" wrapText="1"/>
    </xf>
    <xf numFmtId="0" fontId="23" fillId="0" borderId="0" xfId="0" applyFont="1" applyAlignment="1">
      <alignment horizontal="center" vertical="top" wrapText="1"/>
    </xf>
    <xf numFmtId="0" fontId="18" fillId="0" borderId="0" xfId="17" applyFont="1" applyBorder="1" applyAlignment="1">
      <alignment vertical="center"/>
    </xf>
    <xf numFmtId="0" fontId="33" fillId="0" borderId="26" xfId="0" applyFont="1" applyBorder="1" applyAlignment="1">
      <alignment horizontal="right" vertical="center" wrapText="1"/>
    </xf>
    <xf numFmtId="0" fontId="23" fillId="0" borderId="7" xfId="0" applyFont="1" applyBorder="1" applyAlignment="1">
      <alignment horizontal="right" vertical="center" wrapText="1"/>
    </xf>
    <xf numFmtId="17" fontId="24" fillId="5" borderId="22" xfId="0" quotePrefix="1" applyNumberFormat="1" applyFont="1" applyFill="1" applyBorder="1"/>
    <xf numFmtId="17" fontId="24" fillId="0" borderId="22" xfId="0" quotePrefix="1" applyNumberFormat="1" applyFont="1" applyBorder="1"/>
    <xf numFmtId="0" fontId="0" fillId="0" borderId="6" xfId="0" applyBorder="1"/>
    <xf numFmtId="0" fontId="46" fillId="0" borderId="8" xfId="0" applyFont="1" applyBorder="1" applyAlignment="1">
      <alignment vertical="center" wrapText="1"/>
    </xf>
    <xf numFmtId="0" fontId="46" fillId="0" borderId="8" xfId="0" applyFont="1" applyBorder="1" applyAlignment="1">
      <alignment horizontal="right" vertical="center" wrapText="1"/>
    </xf>
    <xf numFmtId="1" fontId="46" fillId="0" borderId="9" xfId="0" applyNumberFormat="1" applyFont="1" applyBorder="1" applyAlignment="1">
      <alignment horizontal="right" vertical="center" wrapText="1"/>
    </xf>
    <xf numFmtId="1" fontId="46" fillId="0" borderId="8" xfId="0" applyNumberFormat="1" applyFont="1" applyBorder="1" applyAlignment="1">
      <alignment horizontal="right" vertical="center" wrapText="1"/>
    </xf>
    <xf numFmtId="1" fontId="36" fillId="4" borderId="6" xfId="0" applyNumberFormat="1" applyFont="1" applyFill="1" applyBorder="1"/>
    <xf numFmtId="2" fontId="36" fillId="4" borderId="6" xfId="0" applyNumberFormat="1" applyFont="1" applyFill="1" applyBorder="1"/>
    <xf numFmtId="2" fontId="33" fillId="0" borderId="6" xfId="0" applyNumberFormat="1" applyFont="1" applyBorder="1"/>
    <xf numFmtId="174" fontId="33" fillId="0" borderId="6" xfId="0" applyNumberFormat="1" applyFont="1" applyBorder="1"/>
    <xf numFmtId="0" fontId="36" fillId="4" borderId="22" xfId="0" applyFont="1" applyFill="1" applyBorder="1"/>
    <xf numFmtId="0" fontId="36" fillId="4" borderId="6" xfId="0" applyFont="1" applyFill="1" applyBorder="1"/>
    <xf numFmtId="174" fontId="36" fillId="4" borderId="6" xfId="0" applyNumberFormat="1" applyFont="1" applyFill="1" applyBorder="1"/>
    <xf numFmtId="0" fontId="36" fillId="4" borderId="9" xfId="0" applyFont="1" applyFill="1" applyBorder="1"/>
    <xf numFmtId="0" fontId="36" fillId="4" borderId="8" xfId="0" applyFont="1" applyFill="1" applyBorder="1"/>
    <xf numFmtId="2" fontId="36" fillId="4" borderId="8" xfId="0" applyNumberFormat="1" applyFont="1" applyFill="1" applyBorder="1"/>
    <xf numFmtId="174" fontId="36" fillId="4" borderId="8" xfId="0" applyNumberFormat="1" applyFont="1" applyFill="1" applyBorder="1"/>
    <xf numFmtId="0" fontId="46" fillId="0" borderId="19" xfId="0" applyFont="1" applyBorder="1" applyAlignment="1">
      <alignment vertical="center" wrapText="1"/>
    </xf>
    <xf numFmtId="0" fontId="46" fillId="0" borderId="19" xfId="0" applyFont="1" applyBorder="1" applyAlignment="1">
      <alignment horizontal="right" vertical="center" wrapText="1"/>
    </xf>
    <xf numFmtId="1" fontId="46" fillId="0" borderId="19" xfId="0" applyNumberFormat="1" applyFont="1" applyBorder="1" applyAlignment="1">
      <alignment horizontal="right" vertical="center" wrapText="1"/>
    </xf>
    <xf numFmtId="0" fontId="36" fillId="4" borderId="0" xfId="0" applyFont="1" applyFill="1"/>
    <xf numFmtId="2" fontId="36" fillId="4" borderId="0" xfId="0" applyNumberFormat="1" applyFont="1" applyFill="1"/>
    <xf numFmtId="0" fontId="36" fillId="0" borderId="22" xfId="0" applyFont="1" applyBorder="1"/>
    <xf numFmtId="2" fontId="33" fillId="0" borderId="0" xfId="0" applyNumberFormat="1" applyFont="1"/>
    <xf numFmtId="1" fontId="36" fillId="4" borderId="0" xfId="0" applyNumberFormat="1" applyFont="1" applyFill="1"/>
    <xf numFmtId="0" fontId="36" fillId="4" borderId="31" xfId="0" applyFont="1" applyFill="1" applyBorder="1"/>
    <xf numFmtId="2" fontId="36" fillId="4" borderId="31" xfId="0" applyNumberFormat="1" applyFont="1" applyFill="1" applyBorder="1"/>
    <xf numFmtId="0" fontId="33" fillId="0" borderId="19" xfId="0" applyFont="1" applyBorder="1"/>
    <xf numFmtId="0" fontId="33" fillId="0" borderId="12" xfId="0" applyFont="1" applyBorder="1"/>
    <xf numFmtId="3" fontId="36" fillId="4" borderId="6" xfId="0" applyNumberFormat="1" applyFont="1" applyFill="1" applyBorder="1"/>
    <xf numFmtId="3" fontId="36" fillId="4" borderId="8" xfId="0" applyNumberFormat="1" applyFont="1" applyFill="1" applyBorder="1"/>
    <xf numFmtId="3" fontId="0" fillId="0" borderId="0" xfId="0" applyNumberFormat="1"/>
    <xf numFmtId="4" fontId="33" fillId="0" borderId="32" xfId="0" applyNumberFormat="1" applyFont="1" applyBorder="1" applyAlignment="1">
      <alignment wrapText="1"/>
    </xf>
    <xf numFmtId="175" fontId="0" fillId="0" borderId="0" xfId="19" applyNumberFormat="1" applyFont="1" applyAlignment="1">
      <alignment vertical="top"/>
    </xf>
    <xf numFmtId="175" fontId="23" fillId="0" borderId="19" xfId="19" applyNumberFormat="1" applyFont="1" applyBorder="1" applyAlignment="1">
      <alignment horizontal="right" vertical="center" wrapText="1"/>
    </xf>
    <xf numFmtId="175" fontId="0" fillId="0" borderId="0" xfId="19" applyNumberFormat="1" applyFont="1"/>
    <xf numFmtId="0" fontId="18" fillId="0" borderId="0" xfId="0" applyFont="1"/>
    <xf numFmtId="0" fontId="43" fillId="0" borderId="0" xfId="0" applyFont="1"/>
    <xf numFmtId="0" fontId="44" fillId="0" borderId="0" xfId="0" applyFont="1" applyAlignment="1">
      <alignment vertical="top"/>
    </xf>
    <xf numFmtId="0" fontId="37" fillId="0" borderId="30" xfId="0" applyFont="1" applyBorder="1"/>
    <xf numFmtId="0" fontId="37" fillId="0" borderId="31" xfId="0" applyFont="1" applyBorder="1"/>
    <xf numFmtId="0" fontId="47" fillId="0" borderId="31" xfId="0" applyFont="1" applyBorder="1"/>
    <xf numFmtId="0" fontId="37" fillId="0" borderId="9" xfId="0" applyFont="1" applyBorder="1"/>
    <xf numFmtId="0" fontId="46" fillId="0" borderId="19" xfId="0" applyFont="1" applyBorder="1" applyAlignment="1">
      <alignment horizontal="center" vertical="top"/>
    </xf>
    <xf numFmtId="0" fontId="46" fillId="0" borderId="8" xfId="0" applyFont="1" applyBorder="1" applyAlignment="1">
      <alignment horizontal="center" vertical="top"/>
    </xf>
    <xf numFmtId="0" fontId="46" fillId="0" borderId="30" xfId="0" applyFont="1" applyBorder="1" applyAlignment="1">
      <alignment horizontal="center" vertical="top"/>
    </xf>
    <xf numFmtId="0" fontId="33" fillId="0" borderId="7" xfId="0" applyFont="1" applyBorder="1"/>
    <xf numFmtId="0" fontId="33" fillId="0" borderId="7" xfId="0" applyFont="1" applyBorder="1" applyAlignment="1">
      <alignment horizontal="right" vertical="center" wrapText="1"/>
    </xf>
    <xf numFmtId="3" fontId="0" fillId="0" borderId="0" xfId="0" applyNumberFormat="1" applyAlignment="1">
      <alignment horizontal="right"/>
    </xf>
    <xf numFmtId="3" fontId="36" fillId="0" borderId="8" xfId="0" applyNumberFormat="1" applyFont="1" applyBorder="1" applyAlignment="1">
      <alignment horizontal="right" vertical="center" wrapText="1"/>
    </xf>
    <xf numFmtId="3" fontId="36" fillId="0" borderId="31" xfId="0" applyNumberFormat="1" applyFont="1" applyBorder="1" applyAlignment="1">
      <alignment horizontal="right" vertical="center" wrapText="1"/>
    </xf>
    <xf numFmtId="0" fontId="15" fillId="0" borderId="0" xfId="18" applyFont="1" applyFill="1" applyBorder="1" applyAlignment="1">
      <alignment horizontal="justify"/>
    </xf>
    <xf numFmtId="0" fontId="23" fillId="0" borderId="8" xfId="0" applyFont="1" applyBorder="1"/>
    <xf numFmtId="0" fontId="33" fillId="0" borderId="33" xfId="0" applyFont="1" applyBorder="1"/>
    <xf numFmtId="0" fontId="33" fillId="0" borderId="34" xfId="0" applyFont="1" applyBorder="1"/>
    <xf numFmtId="0" fontId="33" fillId="0" borderId="35" xfId="0" applyFont="1" applyBorder="1"/>
    <xf numFmtId="0" fontId="49" fillId="0" borderId="6" xfId="22" applyFont="1" applyBorder="1" applyAlignment="1">
      <alignment wrapText="1"/>
    </xf>
    <xf numFmtId="165" fontId="23" fillId="4" borderId="33" xfId="0" applyNumberFormat="1" applyFont="1" applyFill="1" applyBorder="1"/>
    <xf numFmtId="165" fontId="23" fillId="4" borderId="35" xfId="0" applyNumberFormat="1" applyFont="1" applyFill="1" applyBorder="1"/>
    <xf numFmtId="0" fontId="36" fillId="0" borderId="34" xfId="0" applyFont="1" applyBorder="1" applyAlignment="1">
      <alignment horizontal="right" vertical="center"/>
    </xf>
    <xf numFmtId="0" fontId="36" fillId="4" borderId="35" xfId="0" applyFont="1" applyFill="1" applyBorder="1"/>
    <xf numFmtId="0" fontId="36" fillId="4" borderId="34" xfId="0" applyFont="1" applyFill="1" applyBorder="1"/>
    <xf numFmtId="174" fontId="36" fillId="4" borderId="34" xfId="0" applyNumberFormat="1" applyFont="1" applyFill="1" applyBorder="1"/>
    <xf numFmtId="0" fontId="0" fillId="0" borderId="34" xfId="0" applyBorder="1"/>
    <xf numFmtId="3" fontId="36" fillId="4" borderId="34" xfId="0" applyNumberFormat="1" applyFont="1" applyFill="1" applyBorder="1"/>
    <xf numFmtId="0" fontId="36" fillId="4" borderId="33" xfId="0" applyFont="1" applyFill="1" applyBorder="1"/>
    <xf numFmtId="0" fontId="37" fillId="0" borderId="34" xfId="0" applyFont="1" applyBorder="1"/>
    <xf numFmtId="0" fontId="51" fillId="0" borderId="0" xfId="23" applyFont="1" applyFill="1" applyBorder="1" applyAlignment="1">
      <alignment horizontal="left" vertical="center"/>
    </xf>
    <xf numFmtId="171" fontId="16" fillId="0" borderId="0" xfId="0" applyNumberFormat="1" applyFont="1"/>
    <xf numFmtId="165" fontId="23" fillId="0" borderId="0" xfId="0" applyNumberFormat="1" applyFont="1" applyAlignment="1">
      <alignment wrapText="1"/>
    </xf>
    <xf numFmtId="4" fontId="33" fillId="0" borderId="0" xfId="0" applyNumberFormat="1" applyFont="1" applyAlignment="1">
      <alignment wrapText="1"/>
    </xf>
    <xf numFmtId="0" fontId="33" fillId="0" borderId="16" xfId="0" applyFont="1" applyBorder="1" applyAlignment="1">
      <alignment wrapText="1"/>
    </xf>
    <xf numFmtId="3" fontId="0" fillId="0" borderId="0" xfId="0" applyNumberFormat="1" applyAlignment="1">
      <alignment horizontal="center" vertical="center"/>
    </xf>
    <xf numFmtId="0" fontId="0" fillId="0" borderId="0" xfId="0" applyAlignment="1">
      <alignment horizontal="center" vertical="center"/>
    </xf>
    <xf numFmtId="165" fontId="2" fillId="0" borderId="18" xfId="0" applyNumberFormat="1" applyFont="1" applyBorder="1"/>
    <xf numFmtId="166" fontId="2" fillId="0" borderId="18" xfId="0" applyNumberFormat="1" applyFont="1" applyBorder="1"/>
    <xf numFmtId="3" fontId="36" fillId="0" borderId="30" xfId="0" applyNumberFormat="1" applyFont="1" applyBorder="1" applyAlignment="1">
      <alignment horizontal="right" vertical="center" wrapText="1"/>
    </xf>
    <xf numFmtId="0" fontId="33" fillId="0" borderId="16" xfId="0" applyFont="1" applyBorder="1" applyAlignment="1">
      <alignment horizontal="right"/>
    </xf>
    <xf numFmtId="171" fontId="2" fillId="0" borderId="0" xfId="0" applyNumberFormat="1" applyFont="1" applyAlignment="1">
      <alignment horizontal="left"/>
    </xf>
    <xf numFmtId="0" fontId="36" fillId="0" borderId="37" xfId="0" applyFont="1" applyBorder="1" applyAlignment="1">
      <alignment horizontal="center" vertical="center" wrapText="1"/>
    </xf>
    <xf numFmtId="0" fontId="36" fillId="7" borderId="41" xfId="0" applyFont="1" applyFill="1" applyBorder="1" applyAlignment="1">
      <alignment horizontal="left" vertical="center"/>
    </xf>
    <xf numFmtId="0" fontId="36" fillId="7" borderId="40" xfId="0" applyFont="1" applyFill="1" applyBorder="1" applyAlignment="1">
      <alignment horizontal="left" vertical="center" wrapText="1"/>
    </xf>
    <xf numFmtId="0" fontId="38" fillId="7" borderId="0" xfId="0" applyFont="1" applyFill="1"/>
    <xf numFmtId="0" fontId="33" fillId="0" borderId="39" xfId="0" applyFont="1" applyBorder="1" applyAlignment="1">
      <alignment wrapText="1"/>
    </xf>
    <xf numFmtId="0" fontId="35" fillId="0" borderId="22" xfId="0" applyFont="1" applyBorder="1" applyAlignment="1">
      <alignment vertical="center" wrapText="1"/>
    </xf>
    <xf numFmtId="0" fontId="35" fillId="0" borderId="6" xfId="0" applyFont="1" applyBorder="1" applyAlignment="1">
      <alignment vertical="center" wrapText="1"/>
    </xf>
    <xf numFmtId="173" fontId="35" fillId="0" borderId="6" xfId="0" applyNumberFormat="1" applyFont="1" applyBorder="1" applyAlignment="1">
      <alignment horizontal="right" vertical="center" wrapText="1"/>
    </xf>
    <xf numFmtId="0" fontId="35" fillId="0" borderId="6" xfId="0" applyFont="1" applyBorder="1" applyAlignment="1">
      <alignment horizontal="right" vertical="center" wrapText="1"/>
    </xf>
    <xf numFmtId="0" fontId="35" fillId="0" borderId="10" xfId="0" applyFont="1" applyBorder="1" applyAlignment="1">
      <alignment horizontal="right" vertical="center" wrapText="1"/>
    </xf>
    <xf numFmtId="0" fontId="35" fillId="0" borderId="24" xfId="0" applyFont="1" applyBorder="1" applyAlignment="1">
      <alignment horizontal="right" vertical="center" wrapText="1"/>
    </xf>
    <xf numFmtId="14" fontId="23" fillId="4" borderId="39" xfId="0" applyNumberFormat="1" applyFont="1" applyFill="1" applyBorder="1" applyAlignment="1">
      <alignment wrapText="1"/>
    </xf>
    <xf numFmtId="49" fontId="33" fillId="0" borderId="16" xfId="0" quotePrefix="1" applyNumberFormat="1" applyFont="1" applyBorder="1" applyAlignment="1">
      <alignment wrapText="1"/>
    </xf>
    <xf numFmtId="9" fontId="33" fillId="0" borderId="16" xfId="0" applyNumberFormat="1" applyFont="1" applyBorder="1" applyAlignment="1">
      <alignment wrapText="1"/>
    </xf>
    <xf numFmtId="14" fontId="23" fillId="4" borderId="16" xfId="0" applyNumberFormat="1" applyFont="1" applyFill="1" applyBorder="1" applyAlignment="1">
      <alignment wrapText="1"/>
    </xf>
    <xf numFmtId="0" fontId="23" fillId="4" borderId="16" xfId="0" applyFont="1" applyFill="1" applyBorder="1" applyAlignment="1">
      <alignment wrapText="1"/>
    </xf>
    <xf numFmtId="0" fontId="0" fillId="0" borderId="13" xfId="0" applyBorder="1"/>
    <xf numFmtId="0" fontId="0" fillId="0" borderId="24" xfId="0" applyBorder="1"/>
    <xf numFmtId="1" fontId="0" fillId="0" borderId="0" xfId="0" applyNumberFormat="1"/>
    <xf numFmtId="3" fontId="30" fillId="4" borderId="39" xfId="0" applyNumberFormat="1" applyFont="1" applyFill="1" applyBorder="1" applyAlignment="1">
      <alignment wrapText="1"/>
    </xf>
    <xf numFmtId="9" fontId="23" fillId="4" borderId="39" xfId="0" applyNumberFormat="1" applyFont="1" applyFill="1" applyBorder="1" applyAlignment="1">
      <alignment wrapText="1"/>
    </xf>
    <xf numFmtId="3" fontId="35" fillId="0" borderId="16" xfId="0" applyNumberFormat="1" applyFont="1" applyBorder="1" applyAlignment="1">
      <alignment wrapText="1"/>
    </xf>
    <xf numFmtId="3" fontId="35" fillId="0" borderId="16" xfId="0" applyNumberFormat="1" applyFont="1" applyBorder="1" applyAlignment="1">
      <alignment horizontal="right" wrapText="1"/>
    </xf>
    <xf numFmtId="3" fontId="30" fillId="4" borderId="16" xfId="0" applyNumberFormat="1" applyFont="1" applyFill="1" applyBorder="1" applyAlignment="1">
      <alignment wrapText="1"/>
    </xf>
    <xf numFmtId="9" fontId="23" fillId="4" borderId="16" xfId="0" applyNumberFormat="1" applyFont="1" applyFill="1" applyBorder="1" applyAlignment="1">
      <alignment wrapText="1"/>
    </xf>
    <xf numFmtId="3" fontId="23" fillId="0" borderId="0" xfId="0" applyNumberFormat="1" applyFont="1"/>
    <xf numFmtId="166" fontId="23" fillId="4" borderId="17" xfId="0" applyNumberFormat="1" applyFont="1" applyFill="1" applyBorder="1" applyAlignment="1">
      <alignment horizontal="right" wrapText="1"/>
    </xf>
    <xf numFmtId="166" fontId="23" fillId="0" borderId="0" xfId="0" applyNumberFormat="1" applyFont="1" applyAlignment="1">
      <alignment horizontal="right" wrapText="1"/>
    </xf>
    <xf numFmtId="9" fontId="23" fillId="0" borderId="6" xfId="0" applyNumberFormat="1" applyFont="1" applyBorder="1"/>
    <xf numFmtId="9" fontId="23" fillId="4" borderId="11" xfId="0" applyNumberFormat="1" applyFont="1" applyFill="1" applyBorder="1"/>
    <xf numFmtId="1" fontId="0" fillId="0" borderId="0" xfId="0" applyNumberFormat="1" applyAlignment="1">
      <alignment horizontal="right"/>
    </xf>
    <xf numFmtId="0" fontId="44" fillId="0" borderId="19" xfId="0" applyFont="1" applyBorder="1" applyAlignment="1">
      <alignment horizontal="right" vertical="center" wrapText="1"/>
    </xf>
    <xf numFmtId="171" fontId="16" fillId="0" borderId="0" xfId="0" applyNumberFormat="1" applyFont="1" applyAlignment="1">
      <alignment horizontal="left" vertical="top"/>
    </xf>
    <xf numFmtId="3" fontId="44" fillId="0" borderId="6" xfId="0" applyNumberFormat="1" applyFont="1" applyBorder="1"/>
    <xf numFmtId="3" fontId="46" fillId="4" borderId="34" xfId="0" applyNumberFormat="1" applyFont="1" applyFill="1" applyBorder="1"/>
    <xf numFmtId="0" fontId="16" fillId="0" borderId="0" xfId="0" applyFont="1" applyAlignment="1">
      <alignment vertical="top" wrapText="1"/>
    </xf>
    <xf numFmtId="1" fontId="0" fillId="0" borderId="0" xfId="0" applyNumberFormat="1" applyAlignment="1">
      <alignment horizontal="center" vertical="center"/>
    </xf>
    <xf numFmtId="0" fontId="36" fillId="0" borderId="23" xfId="0" applyFont="1" applyBorder="1" applyAlignment="1">
      <alignment horizontal="right" vertical="center" wrapText="1"/>
    </xf>
    <xf numFmtId="49" fontId="33" fillId="0" borderId="22" xfId="0" quotePrefix="1" applyNumberFormat="1" applyFont="1" applyBorder="1" applyAlignment="1">
      <alignment wrapText="1"/>
    </xf>
    <xf numFmtId="0" fontId="33" fillId="0" borderId="22" xfId="0" applyFont="1" applyBorder="1" applyAlignment="1">
      <alignment wrapText="1"/>
    </xf>
    <xf numFmtId="3" fontId="43" fillId="0" borderId="0" xfId="0" applyNumberFormat="1" applyFont="1"/>
    <xf numFmtId="0" fontId="35" fillId="0" borderId="0" xfId="0" applyFont="1" applyAlignment="1">
      <alignment horizontal="right" vertical="center" wrapText="1"/>
    </xf>
    <xf numFmtId="0" fontId="35" fillId="0" borderId="25" xfId="0" applyFont="1" applyBorder="1" applyAlignment="1">
      <alignment horizontal="right" vertical="center" wrapText="1"/>
    </xf>
    <xf numFmtId="0" fontId="0" fillId="0" borderId="28" xfId="0" applyBorder="1"/>
    <xf numFmtId="0" fontId="52" fillId="0" borderId="0" xfId="0" applyFont="1"/>
    <xf numFmtId="0" fontId="52" fillId="0" borderId="0" xfId="0" applyFont="1" applyAlignment="1">
      <alignment vertical="top"/>
    </xf>
    <xf numFmtId="0" fontId="30" fillId="0" borderId="19" xfId="0" applyFont="1" applyBorder="1" applyAlignment="1">
      <alignment horizontal="right" vertical="center" wrapText="1"/>
    </xf>
    <xf numFmtId="0" fontId="47" fillId="0" borderId="26" xfId="0" applyFont="1" applyBorder="1" applyAlignment="1">
      <alignment horizontal="right" vertical="center" wrapText="1"/>
    </xf>
    <xf numFmtId="17" fontId="30" fillId="4" borderId="43" xfId="0" applyNumberFormat="1" applyFont="1" applyFill="1" applyBorder="1"/>
    <xf numFmtId="0" fontId="0" fillId="7" borderId="0" xfId="0" applyFill="1"/>
    <xf numFmtId="3" fontId="0" fillId="7" borderId="0" xfId="0" applyNumberFormat="1" applyFill="1"/>
    <xf numFmtId="3" fontId="23" fillId="7" borderId="0" xfId="0" applyNumberFormat="1" applyFont="1" applyFill="1"/>
    <xf numFmtId="0" fontId="23" fillId="0" borderId="12" xfId="0" applyFont="1" applyBorder="1" applyAlignment="1">
      <alignment vertical="center" wrapText="1"/>
    </xf>
    <xf numFmtId="0" fontId="23" fillId="0" borderId="12" xfId="0" applyFont="1" applyBorder="1" applyAlignment="1">
      <alignment horizontal="right" vertical="center" wrapText="1"/>
    </xf>
    <xf numFmtId="0" fontId="2" fillId="0" borderId="25" xfId="0" applyFont="1" applyBorder="1" applyAlignment="1">
      <alignment horizontal="right" vertical="center" wrapText="1"/>
    </xf>
    <xf numFmtId="4" fontId="33" fillId="0" borderId="24" xfId="0" applyNumberFormat="1" applyFont="1" applyBorder="1" applyAlignment="1">
      <alignment wrapText="1"/>
    </xf>
    <xf numFmtId="0" fontId="33" fillId="0" borderId="16" xfId="0" applyFont="1" applyBorder="1"/>
    <xf numFmtId="0" fontId="53" fillId="0" borderId="0" xfId="0" applyFont="1"/>
    <xf numFmtId="0" fontId="33" fillId="0" borderId="10" xfId="0" applyFont="1" applyBorder="1" applyAlignment="1">
      <alignment horizontal="right" vertical="center" wrapText="1"/>
    </xf>
    <xf numFmtId="0" fontId="33" fillId="0" borderId="0" xfId="0" applyFont="1" applyAlignment="1">
      <alignment horizontal="right" vertical="center" wrapText="1"/>
    </xf>
    <xf numFmtId="49" fontId="33" fillId="0" borderId="0" xfId="0" quotePrefix="1" applyNumberFormat="1" applyFont="1" applyAlignment="1">
      <alignment wrapText="1"/>
    </xf>
    <xf numFmtId="49" fontId="39" fillId="0" borderId="0" xfId="0" quotePrefix="1" applyNumberFormat="1" applyFont="1" applyAlignment="1">
      <alignment wrapText="1"/>
    </xf>
    <xf numFmtId="0" fontId="16" fillId="0" borderId="0" xfId="0" applyFont="1" applyAlignment="1">
      <alignment horizontal="justify" vertical="top"/>
    </xf>
    <xf numFmtId="0" fontId="54" fillId="0" borderId="0" xfId="0" applyFont="1" applyAlignment="1">
      <alignment vertical="top"/>
    </xf>
    <xf numFmtId="0" fontId="16" fillId="0" borderId="0" xfId="17" applyFont="1" applyBorder="1" applyAlignment="1">
      <alignment vertical="top" wrapText="1"/>
    </xf>
    <xf numFmtId="0" fontId="30" fillId="0" borderId="0" xfId="0" applyFont="1" applyAlignment="1">
      <alignment horizontal="justify" vertical="top" wrapText="1"/>
    </xf>
    <xf numFmtId="14" fontId="55" fillId="4" borderId="22" xfId="0" applyNumberFormat="1" applyFont="1" applyFill="1" applyBorder="1" applyAlignment="1">
      <alignment wrapText="1"/>
    </xf>
    <xf numFmtId="14" fontId="55" fillId="4" borderId="6" xfId="0" applyNumberFormat="1" applyFont="1" applyFill="1" applyBorder="1" applyAlignment="1">
      <alignment wrapText="1"/>
    </xf>
    <xf numFmtId="0" fontId="55" fillId="4" borderId="6" xfId="0" applyFont="1" applyFill="1" applyBorder="1" applyAlignment="1">
      <alignment wrapText="1"/>
    </xf>
    <xf numFmtId="0" fontId="36" fillId="0" borderId="44" xfId="0" applyFont="1" applyBorder="1" applyAlignment="1">
      <alignment horizontal="left" vertical="center"/>
    </xf>
    <xf numFmtId="0" fontId="36" fillId="0" borderId="44" xfId="0" applyFont="1" applyBorder="1" applyAlignment="1">
      <alignment horizontal="left" vertical="center" wrapText="1"/>
    </xf>
    <xf numFmtId="0" fontId="0" fillId="0" borderId="38" xfId="0" applyBorder="1"/>
    <xf numFmtId="4" fontId="36" fillId="4" borderId="34" xfId="0" applyNumberFormat="1" applyFont="1" applyFill="1" applyBorder="1"/>
    <xf numFmtId="4" fontId="33" fillId="0" borderId="6" xfId="0" applyNumberFormat="1" applyFont="1" applyBorder="1"/>
    <xf numFmtId="4" fontId="36" fillId="4" borderId="6" xfId="0" applyNumberFormat="1" applyFont="1" applyFill="1" applyBorder="1"/>
    <xf numFmtId="4" fontId="33" fillId="0" borderId="19" xfId="0" applyNumberFormat="1" applyFont="1" applyBorder="1"/>
    <xf numFmtId="4" fontId="36" fillId="4" borderId="8" xfId="0" applyNumberFormat="1" applyFont="1" applyFill="1" applyBorder="1"/>
    <xf numFmtId="3" fontId="36" fillId="4" borderId="0" xfId="0" applyNumberFormat="1" applyFont="1" applyFill="1"/>
    <xf numFmtId="174" fontId="36" fillId="4" borderId="0" xfId="0" applyNumberFormat="1" applyFont="1" applyFill="1"/>
    <xf numFmtId="174" fontId="33" fillId="0" borderId="0" xfId="0" applyNumberFormat="1" applyFont="1"/>
    <xf numFmtId="0" fontId="16" fillId="0" borderId="18" xfId="0" applyFont="1" applyBorder="1"/>
    <xf numFmtId="1" fontId="33" fillId="0" borderId="10" xfId="0" applyNumberFormat="1" applyFont="1" applyBorder="1" applyAlignment="1">
      <alignment horizontal="right" vertical="center" wrapText="1"/>
    </xf>
    <xf numFmtId="1" fontId="33" fillId="0" borderId="6" xfId="0" applyNumberFormat="1" applyFont="1" applyBorder="1" applyAlignment="1">
      <alignment horizontal="right" vertical="center" wrapText="1"/>
    </xf>
    <xf numFmtId="0" fontId="33" fillId="0" borderId="24" xfId="0" applyFont="1" applyBorder="1" applyAlignment="1">
      <alignment horizontal="right" vertical="center" wrapText="1"/>
    </xf>
    <xf numFmtId="1" fontId="44" fillId="0" borderId="6" xfId="0" applyNumberFormat="1" applyFont="1" applyBorder="1" applyAlignment="1">
      <alignment horizontal="right" vertical="center" wrapText="1"/>
    </xf>
    <xf numFmtId="0" fontId="44" fillId="0" borderId="24" xfId="0" applyFont="1" applyBorder="1" applyAlignment="1">
      <alignment horizontal="right" vertical="center" wrapText="1"/>
    </xf>
    <xf numFmtId="0" fontId="37" fillId="0" borderId="24" xfId="0" applyFont="1" applyBorder="1" applyAlignment="1">
      <alignment horizontal="right" vertical="center" wrapText="1"/>
    </xf>
    <xf numFmtId="0" fontId="36" fillId="0" borderId="39" xfId="0" applyFont="1" applyBorder="1" applyAlignment="1">
      <alignment horizontal="right" vertical="center"/>
    </xf>
    <xf numFmtId="0" fontId="39" fillId="7" borderId="16" xfId="0" applyFont="1" applyFill="1" applyBorder="1" applyAlignment="1">
      <alignment wrapText="1"/>
    </xf>
    <xf numFmtId="14" fontId="23" fillId="4" borderId="20" xfId="0" applyNumberFormat="1" applyFont="1" applyFill="1" applyBorder="1" applyAlignment="1">
      <alignment wrapText="1"/>
    </xf>
    <xf numFmtId="3" fontId="37" fillId="0" borderId="21" xfId="0" applyNumberFormat="1" applyFont="1" applyBorder="1" applyAlignment="1">
      <alignment horizontal="right"/>
    </xf>
    <xf numFmtId="0" fontId="56" fillId="0" borderId="38" xfId="0" applyFont="1" applyBorder="1"/>
    <xf numFmtId="3" fontId="37" fillId="0" borderId="16" xfId="0" applyNumberFormat="1" applyFont="1" applyBorder="1" applyAlignment="1">
      <alignment horizontal="right"/>
    </xf>
    <xf numFmtId="0" fontId="56" fillId="0" borderId="24" xfId="0" applyFont="1" applyBorder="1"/>
    <xf numFmtId="9" fontId="46" fillId="9" borderId="46" xfId="0" applyNumberFormat="1" applyFont="1" applyFill="1" applyBorder="1"/>
    <xf numFmtId="9" fontId="33" fillId="0" borderId="16" xfId="0" applyNumberFormat="1" applyFont="1" applyBorder="1"/>
    <xf numFmtId="9" fontId="33" fillId="8" borderId="16" xfId="0" applyNumberFormat="1" applyFont="1" applyFill="1" applyBorder="1"/>
    <xf numFmtId="9" fontId="46" fillId="9" borderId="16" xfId="0" applyNumberFormat="1" applyFont="1" applyFill="1" applyBorder="1"/>
    <xf numFmtId="9" fontId="57" fillId="9" borderId="19" xfId="0" applyNumberFormat="1" applyFont="1" applyFill="1" applyBorder="1"/>
    <xf numFmtId="166" fontId="30" fillId="0" borderId="16" xfId="0" applyNumberFormat="1" applyFont="1" applyBorder="1" applyAlignment="1">
      <alignment horizontal="right" wrapText="1"/>
    </xf>
    <xf numFmtId="0" fontId="23" fillId="0" borderId="16" xfId="0" applyFont="1" applyBorder="1"/>
    <xf numFmtId="0" fontId="23" fillId="0" borderId="24" xfId="0" applyFont="1" applyBorder="1"/>
    <xf numFmtId="1" fontId="35" fillId="0" borderId="16" xfId="0" applyNumberFormat="1" applyFont="1" applyBorder="1" applyAlignment="1">
      <alignment horizontal="right" wrapText="1"/>
    </xf>
    <xf numFmtId="166" fontId="24" fillId="0" borderId="16" xfId="0" applyNumberFormat="1" applyFont="1" applyBorder="1" applyAlignment="1">
      <alignment horizontal="right" wrapText="1"/>
    </xf>
    <xf numFmtId="166" fontId="24" fillId="0" borderId="47" xfId="0" applyNumberFormat="1" applyFont="1" applyBorder="1" applyAlignment="1">
      <alignment horizontal="right" wrapText="1"/>
    </xf>
    <xf numFmtId="166" fontId="30" fillId="0" borderId="47" xfId="0" applyNumberFormat="1" applyFont="1" applyBorder="1" applyAlignment="1">
      <alignment horizontal="right" wrapText="1"/>
    </xf>
    <xf numFmtId="166" fontId="24" fillId="0" borderId="39" xfId="0" applyNumberFormat="1" applyFont="1" applyBorder="1" applyAlignment="1">
      <alignment horizontal="right" wrapText="1"/>
    </xf>
    <xf numFmtId="17" fontId="24" fillId="0" borderId="13" xfId="0" quotePrefix="1" applyNumberFormat="1" applyFont="1" applyBorder="1"/>
    <xf numFmtId="49" fontId="24" fillId="0" borderId="13" xfId="0" quotePrefix="1" applyNumberFormat="1" applyFont="1" applyBorder="1"/>
    <xf numFmtId="17" fontId="24" fillId="0" borderId="48" xfId="0" applyNumberFormat="1" applyFont="1" applyBorder="1"/>
    <xf numFmtId="0" fontId="33" fillId="0" borderId="13" xfId="0" quotePrefix="1" applyFont="1" applyBorder="1"/>
    <xf numFmtId="49" fontId="33" fillId="0" borderId="24" xfId="0" quotePrefix="1" applyNumberFormat="1" applyFont="1" applyBorder="1"/>
    <xf numFmtId="165" fontId="23" fillId="9" borderId="41" xfId="0" applyNumberFormat="1" applyFont="1" applyFill="1" applyBorder="1"/>
    <xf numFmtId="165" fontId="23" fillId="9" borderId="40" xfId="0" applyNumberFormat="1" applyFont="1" applyFill="1" applyBorder="1"/>
    <xf numFmtId="3" fontId="37" fillId="0" borderId="6" xfId="0" applyNumberFormat="1" applyFont="1" applyBorder="1"/>
    <xf numFmtId="0" fontId="37" fillId="0" borderId="18" xfId="0" applyFont="1" applyBorder="1"/>
    <xf numFmtId="3" fontId="37" fillId="0" borderId="14" xfId="0" applyNumberFormat="1" applyFont="1" applyBorder="1"/>
    <xf numFmtId="3" fontId="44" fillId="0" borderId="14" xfId="0" applyNumberFormat="1" applyFont="1" applyBorder="1"/>
    <xf numFmtId="0" fontId="37" fillId="0" borderId="7" xfId="0" applyFont="1" applyBorder="1"/>
    <xf numFmtId="3" fontId="37" fillId="0" borderId="19" xfId="0" applyNumberFormat="1" applyFont="1" applyBorder="1"/>
    <xf numFmtId="3" fontId="36" fillId="4" borderId="11" xfId="0" applyNumberFormat="1" applyFont="1" applyFill="1" applyBorder="1"/>
    <xf numFmtId="3" fontId="36" fillId="4" borderId="30" xfId="0" applyNumberFormat="1" applyFont="1" applyFill="1" applyBorder="1"/>
    <xf numFmtId="3" fontId="33" fillId="0" borderId="10" xfId="0" quotePrefix="1" applyNumberFormat="1" applyFont="1" applyBorder="1"/>
    <xf numFmtId="3" fontId="33" fillId="0" borderId="0" xfId="0" quotePrefix="1" applyNumberFormat="1" applyFont="1"/>
    <xf numFmtId="3" fontId="23" fillId="4" borderId="11" xfId="0" applyNumberFormat="1" applyFont="1" applyFill="1" applyBorder="1"/>
    <xf numFmtId="0" fontId="23" fillId="0" borderId="6" xfId="0" applyFont="1" applyBorder="1" applyAlignment="1">
      <alignment horizontal="right" wrapText="1"/>
    </xf>
    <xf numFmtId="0" fontId="15" fillId="0" borderId="24" xfId="0" applyFont="1" applyBorder="1" applyAlignment="1">
      <alignment horizontal="right"/>
    </xf>
    <xf numFmtId="0" fontId="30" fillId="0" borderId="24" xfId="0" applyFont="1" applyBorder="1" applyAlignment="1">
      <alignment horizontal="right"/>
    </xf>
    <xf numFmtId="0" fontId="23" fillId="0" borderId="6" xfId="0" applyFont="1" applyBorder="1" applyAlignment="1">
      <alignment horizontal="right"/>
    </xf>
    <xf numFmtId="0" fontId="33" fillId="0" borderId="6" xfId="0" applyFont="1" applyBorder="1" applyAlignment="1">
      <alignment horizontal="right"/>
    </xf>
    <xf numFmtId="0" fontId="44" fillId="0" borderId="24" xfId="0" applyFont="1" applyBorder="1" applyAlignment="1">
      <alignment horizontal="right"/>
    </xf>
    <xf numFmtId="0" fontId="37" fillId="0" borderId="24" xfId="0" applyFont="1" applyBorder="1" applyAlignment="1">
      <alignment horizontal="right"/>
    </xf>
    <xf numFmtId="3" fontId="44" fillId="0" borderId="24" xfId="0" applyNumberFormat="1" applyFont="1" applyBorder="1" applyAlignment="1">
      <alignment horizontal="right"/>
    </xf>
    <xf numFmtId="3" fontId="33" fillId="0" borderId="6" xfId="0" applyNumberFormat="1" applyFont="1" applyBorder="1" applyAlignment="1">
      <alignment horizontal="right"/>
    </xf>
    <xf numFmtId="3" fontId="37" fillId="0" borderId="24" xfId="0" applyNumberFormat="1" applyFont="1" applyBorder="1" applyAlignment="1">
      <alignment horizontal="right"/>
    </xf>
    <xf numFmtId="0" fontId="33" fillId="0" borderId="16" xfId="0" applyFont="1" applyBorder="1" applyAlignment="1">
      <alignment horizontal="right" wrapText="1"/>
    </xf>
    <xf numFmtId="175" fontId="33" fillId="0" borderId="13" xfId="0" applyNumberFormat="1" applyFont="1" applyBorder="1"/>
    <xf numFmtId="175" fontId="33" fillId="0" borderId="16" xfId="0" applyNumberFormat="1" applyFont="1" applyBorder="1"/>
    <xf numFmtId="175" fontId="33" fillId="0" borderId="13" xfId="0" applyNumberFormat="1" applyFont="1" applyBorder="1" applyAlignment="1">
      <alignment wrapText="1"/>
    </xf>
    <xf numFmtId="175" fontId="33" fillId="0" borderId="16" xfId="0" applyNumberFormat="1" applyFont="1" applyBorder="1" applyAlignment="1">
      <alignment wrapText="1"/>
    </xf>
    <xf numFmtId="1" fontId="36" fillId="0" borderId="39" xfId="0" applyNumberFormat="1" applyFont="1" applyBorder="1" applyAlignment="1">
      <alignment horizontal="right" vertical="center"/>
    </xf>
    <xf numFmtId="1" fontId="33" fillId="0" borderId="16" xfId="0" applyNumberFormat="1" applyFont="1" applyBorder="1" applyAlignment="1">
      <alignment horizontal="right"/>
    </xf>
    <xf numFmtId="1" fontId="23" fillId="0" borderId="10" xfId="0" applyNumberFormat="1" applyFont="1" applyBorder="1" applyAlignment="1">
      <alignment horizontal="right" wrapText="1"/>
    </xf>
    <xf numFmtId="1" fontId="23" fillId="0" borderId="10" xfId="0" applyNumberFormat="1" applyFont="1" applyBorder="1" applyAlignment="1">
      <alignment horizontal="right"/>
    </xf>
    <xf numFmtId="1" fontId="33" fillId="0" borderId="10" xfId="0" applyNumberFormat="1" applyFont="1" applyBorder="1" applyAlignment="1">
      <alignment horizontal="right"/>
    </xf>
    <xf numFmtId="2" fontId="15" fillId="0" borderId="6" xfId="0" applyNumberFormat="1" applyFont="1" applyBorder="1" applyAlignment="1">
      <alignment horizontal="right"/>
    </xf>
    <xf numFmtId="2" fontId="15" fillId="0" borderId="0" xfId="0" applyNumberFormat="1" applyFont="1" applyAlignment="1">
      <alignment horizontal="right"/>
    </xf>
    <xf numFmtId="2" fontId="16" fillId="0" borderId="6" xfId="0" applyNumberFormat="1" applyFont="1" applyBorder="1" applyAlignment="1">
      <alignment horizontal="right"/>
    </xf>
    <xf numFmtId="2" fontId="16" fillId="0" borderId="0" xfId="0" applyNumberFormat="1" applyFont="1" applyAlignment="1">
      <alignment horizontal="right"/>
    </xf>
    <xf numFmtId="3" fontId="33" fillId="0" borderId="22" xfId="0" applyNumberFormat="1" applyFont="1" applyBorder="1"/>
    <xf numFmtId="3" fontId="23" fillId="0" borderId="13" xfId="16" applyNumberFormat="1" applyFont="1" applyBorder="1"/>
    <xf numFmtId="9" fontId="23" fillId="0" borderId="13" xfId="16" applyFont="1" applyBorder="1"/>
    <xf numFmtId="9" fontId="23" fillId="0" borderId="49" xfId="16" applyFont="1" applyBorder="1"/>
    <xf numFmtId="3" fontId="23" fillId="0" borderId="22" xfId="16" applyNumberFormat="1" applyFont="1" applyBorder="1" applyAlignment="1">
      <alignment horizontal="right"/>
    </xf>
    <xf numFmtId="9" fontId="23" fillId="0" borderId="34" xfId="16" applyFont="1" applyBorder="1" applyAlignment="1">
      <alignment horizontal="right"/>
    </xf>
    <xf numFmtId="3" fontId="30" fillId="0" borderId="34" xfId="16" applyNumberFormat="1" applyFont="1" applyBorder="1" applyAlignment="1">
      <alignment horizontal="right"/>
    </xf>
    <xf numFmtId="9" fontId="30" fillId="0" borderId="0" xfId="16" applyFont="1" applyAlignment="1">
      <alignment horizontal="right"/>
    </xf>
    <xf numFmtId="1" fontId="23" fillId="0" borderId="34" xfId="16" applyNumberFormat="1" applyFont="1" applyBorder="1"/>
    <xf numFmtId="9" fontId="23" fillId="0" borderId="34" xfId="0" applyNumberFormat="1" applyFont="1" applyBorder="1"/>
    <xf numFmtId="9" fontId="23" fillId="0" borderId="6" xfId="16" applyFont="1" applyBorder="1" applyAlignment="1">
      <alignment horizontal="right"/>
    </xf>
    <xf numFmtId="3" fontId="15" fillId="0" borderId="6" xfId="16" applyNumberFormat="1" applyFont="1" applyBorder="1" applyAlignment="1">
      <alignment horizontal="right"/>
    </xf>
    <xf numFmtId="1" fontId="23" fillId="0" borderId="6" xfId="16" applyNumberFormat="1" applyFont="1" applyBorder="1"/>
    <xf numFmtId="3" fontId="30" fillId="0" borderId="6" xfId="16" applyNumberFormat="1" applyFont="1" applyBorder="1" applyAlignment="1">
      <alignment horizontal="right"/>
    </xf>
    <xf numFmtId="3" fontId="23" fillId="4" borderId="31" xfId="0" applyNumberFormat="1" applyFont="1" applyFill="1" applyBorder="1"/>
    <xf numFmtId="3" fontId="23" fillId="4" borderId="9" xfId="0" applyNumberFormat="1" applyFont="1" applyFill="1" applyBorder="1"/>
    <xf numFmtId="9" fontId="23" fillId="4" borderId="8" xfId="0" applyNumberFormat="1" applyFont="1" applyFill="1" applyBorder="1"/>
    <xf numFmtId="3" fontId="15" fillId="4" borderId="8" xfId="0" applyNumberFormat="1" applyFont="1" applyFill="1" applyBorder="1"/>
    <xf numFmtId="9" fontId="30" fillId="9" borderId="50" xfId="16" applyFont="1" applyFill="1" applyBorder="1" applyAlignment="1">
      <alignment horizontal="right"/>
    </xf>
    <xf numFmtId="1" fontId="15" fillId="4" borderId="8" xfId="0" applyNumberFormat="1" applyFont="1" applyFill="1" applyBorder="1"/>
    <xf numFmtId="0" fontId="15" fillId="4" borderId="31" xfId="0" applyFont="1" applyFill="1" applyBorder="1"/>
    <xf numFmtId="9" fontId="46" fillId="9" borderId="32" xfId="0" applyNumberFormat="1" applyFont="1" applyFill="1" applyBorder="1"/>
    <xf numFmtId="1" fontId="33" fillId="0" borderId="16" xfId="0" applyNumberFormat="1" applyFont="1" applyBorder="1" applyAlignment="1">
      <alignment horizontal="right" wrapText="1"/>
    </xf>
    <xf numFmtId="1" fontId="37" fillId="0" borderId="24" xfId="0" applyNumberFormat="1" applyFont="1" applyBorder="1" applyAlignment="1">
      <alignment horizontal="right" wrapText="1"/>
    </xf>
    <xf numFmtId="2" fontId="16" fillId="0" borderId="0" xfId="0" applyNumberFormat="1" applyFont="1"/>
    <xf numFmtId="0" fontId="43" fillId="0" borderId="16" xfId="0" applyFont="1" applyBorder="1" applyAlignment="1">
      <alignment horizontal="right"/>
    </xf>
    <xf numFmtId="0" fontId="23" fillId="0" borderId="10" xfId="0" applyFont="1" applyBorder="1" applyAlignment="1">
      <alignment horizontal="right" vertical="center" wrapText="1"/>
    </xf>
    <xf numFmtId="0" fontId="23" fillId="0" borderId="6" xfId="0" applyFont="1" applyBorder="1" applyAlignment="1">
      <alignment horizontal="right" vertical="center" wrapText="1"/>
    </xf>
    <xf numFmtId="0" fontId="15" fillId="0" borderId="24" xfId="0" applyFont="1" applyBorder="1" applyAlignment="1">
      <alignment horizontal="right" vertical="center"/>
    </xf>
    <xf numFmtId="0" fontId="30" fillId="0" borderId="24" xfId="0" applyFont="1" applyBorder="1" applyAlignment="1">
      <alignment horizontal="right" vertical="center"/>
    </xf>
    <xf numFmtId="0" fontId="23" fillId="0" borderId="10" xfId="0" applyFont="1" applyBorder="1" applyAlignment="1">
      <alignment horizontal="right" wrapText="1"/>
    </xf>
    <xf numFmtId="0" fontId="15" fillId="0" borderId="6" xfId="0" applyFont="1" applyBorder="1" applyAlignment="1">
      <alignment horizontal="right"/>
    </xf>
    <xf numFmtId="0" fontId="15" fillId="0" borderId="0" xfId="0" applyFont="1" applyAlignment="1">
      <alignment horizontal="right"/>
    </xf>
    <xf numFmtId="0" fontId="23" fillId="0" borderId="10" xfId="0" applyFont="1" applyBorder="1" applyAlignment="1">
      <alignment horizontal="right"/>
    </xf>
    <xf numFmtId="0" fontId="33" fillId="0" borderId="10" xfId="0" applyFont="1" applyBorder="1" applyAlignment="1">
      <alignment horizontal="right"/>
    </xf>
    <xf numFmtId="0" fontId="16" fillId="0" borderId="6" xfId="0" applyFont="1" applyBorder="1" applyAlignment="1">
      <alignment horizontal="right"/>
    </xf>
    <xf numFmtId="0" fontId="16" fillId="0" borderId="0" xfId="0" applyFont="1" applyAlignment="1">
      <alignment horizontal="right"/>
    </xf>
    <xf numFmtId="0" fontId="33" fillId="0" borderId="17" xfId="0" applyFont="1" applyBorder="1" applyAlignment="1">
      <alignment horizontal="right"/>
    </xf>
    <xf numFmtId="0" fontId="33" fillId="0" borderId="14" xfId="0" applyFont="1" applyBorder="1" applyAlignment="1">
      <alignment horizontal="right"/>
    </xf>
    <xf numFmtId="0" fontId="44" fillId="0" borderId="25" xfId="0" applyFont="1" applyBorder="1" applyAlignment="1">
      <alignment horizontal="right"/>
    </xf>
    <xf numFmtId="0" fontId="37" fillId="0" borderId="25" xfId="0" applyFont="1" applyBorder="1" applyAlignment="1">
      <alignment horizontal="right"/>
    </xf>
    <xf numFmtId="0" fontId="16" fillId="0" borderId="14" xfId="0" applyFont="1" applyBorder="1" applyAlignment="1">
      <alignment horizontal="right"/>
    </xf>
    <xf numFmtId="0" fontId="16" fillId="0" borderId="18" xfId="0" applyFont="1" applyBorder="1" applyAlignment="1">
      <alignment horizontal="right"/>
    </xf>
    <xf numFmtId="2" fontId="33" fillId="0" borderId="16" xfId="0" applyNumberFormat="1" applyFont="1" applyBorder="1" applyAlignment="1">
      <alignment horizontal="right"/>
    </xf>
    <xf numFmtId="0" fontId="58" fillId="0" borderId="0" xfId="0" applyFont="1"/>
    <xf numFmtId="3" fontId="58" fillId="0" borderId="0" xfId="0" applyNumberFormat="1" applyFont="1" applyAlignment="1">
      <alignment horizontal="center" vertical="center"/>
    </xf>
    <xf numFmtId="0" fontId="46" fillId="7" borderId="40" xfId="0" applyFont="1" applyFill="1" applyBorder="1" applyAlignment="1">
      <alignment horizontal="center" vertical="center" wrapText="1"/>
    </xf>
    <xf numFmtId="0" fontId="46" fillId="0" borderId="40" xfId="0" applyFont="1" applyBorder="1" applyAlignment="1">
      <alignment horizontal="center" vertical="center" wrapText="1"/>
    </xf>
    <xf numFmtId="1" fontId="58" fillId="0" borderId="0" xfId="0" applyNumberFormat="1" applyFont="1" applyAlignment="1">
      <alignment horizontal="right"/>
    </xf>
    <xf numFmtId="0" fontId="58" fillId="0" borderId="0" xfId="0" applyFont="1" applyAlignment="1">
      <alignment horizontal="right"/>
    </xf>
    <xf numFmtId="171" fontId="44" fillId="0" borderId="0" xfId="0" applyNumberFormat="1" applyFont="1"/>
    <xf numFmtId="0" fontId="36" fillId="0" borderId="34" xfId="0" applyFont="1" applyBorder="1" applyAlignment="1">
      <alignment horizontal="right" vertical="center" wrapText="1"/>
    </xf>
    <xf numFmtId="3" fontId="15" fillId="9" borderId="39" xfId="0" applyNumberFormat="1" applyFont="1" applyFill="1" applyBorder="1"/>
    <xf numFmtId="0" fontId="16" fillId="0" borderId="0" xfId="18" applyFont="1" applyBorder="1" applyAlignment="1">
      <alignment horizontal="justify"/>
    </xf>
    <xf numFmtId="0" fontId="16" fillId="0" borderId="0" xfId="0" applyFont="1" applyAlignment="1">
      <alignment horizontal="left" vertical="top" wrapText="1"/>
    </xf>
    <xf numFmtId="14" fontId="23" fillId="0" borderId="28" xfId="0" applyNumberFormat="1" applyFont="1" applyBorder="1" applyAlignment="1">
      <alignment wrapText="1"/>
    </xf>
    <xf numFmtId="0" fontId="23" fillId="0" borderId="28" xfId="0" applyFont="1" applyBorder="1" applyAlignment="1">
      <alignment wrapText="1"/>
    </xf>
    <xf numFmtId="3" fontId="30" fillId="0" borderId="28" xfId="0" applyNumberFormat="1" applyFont="1" applyBorder="1" applyAlignment="1">
      <alignment wrapText="1"/>
    </xf>
    <xf numFmtId="9" fontId="23" fillId="0" borderId="28" xfId="0" applyNumberFormat="1" applyFont="1" applyBorder="1" applyAlignment="1">
      <alignment wrapText="1"/>
    </xf>
    <xf numFmtId="0" fontId="39" fillId="0" borderId="28" xfId="0" applyFont="1" applyBorder="1" applyAlignment="1">
      <alignment wrapText="1"/>
    </xf>
    <xf numFmtId="3" fontId="30" fillId="4" borderId="15" xfId="0" applyNumberFormat="1" applyFont="1" applyFill="1" applyBorder="1" applyAlignment="1">
      <alignment horizontal="right"/>
    </xf>
    <xf numFmtId="3" fontId="30" fillId="4" borderId="46" xfId="0" applyNumberFormat="1" applyFont="1" applyFill="1" applyBorder="1" applyAlignment="1">
      <alignment horizontal="right"/>
    </xf>
    <xf numFmtId="49" fontId="39" fillId="0" borderId="22" xfId="0" quotePrefix="1" applyNumberFormat="1" applyFont="1" applyBorder="1" applyAlignment="1">
      <alignment wrapText="1"/>
    </xf>
    <xf numFmtId="49" fontId="39" fillId="0" borderId="6" xfId="0" quotePrefix="1" applyNumberFormat="1" applyFont="1" applyBorder="1" applyAlignment="1">
      <alignment wrapText="1"/>
    </xf>
    <xf numFmtId="3" fontId="30" fillId="4" borderId="21" xfId="0" applyNumberFormat="1" applyFont="1" applyFill="1" applyBorder="1" applyAlignment="1">
      <alignment horizontal="right"/>
    </xf>
    <xf numFmtId="3" fontId="30" fillId="4" borderId="16" xfId="0" applyNumberFormat="1" applyFont="1" applyFill="1" applyBorder="1" applyAlignment="1">
      <alignment horizontal="right"/>
    </xf>
    <xf numFmtId="0" fontId="39" fillId="0" borderId="22" xfId="0" applyFont="1" applyBorder="1" applyAlignment="1">
      <alignment wrapText="1"/>
    </xf>
    <xf numFmtId="0" fontId="39" fillId="0" borderId="6" xfId="0" applyFont="1" applyBorder="1" applyAlignment="1">
      <alignment wrapText="1"/>
    </xf>
    <xf numFmtId="3" fontId="30" fillId="4" borderId="45" xfId="0" applyNumberFormat="1" applyFont="1" applyFill="1" applyBorder="1" applyAlignment="1">
      <alignment horizontal="right"/>
    </xf>
    <xf numFmtId="3" fontId="30" fillId="4" borderId="32" xfId="0" applyNumberFormat="1" applyFont="1" applyFill="1" applyBorder="1" applyAlignment="1">
      <alignment horizontal="right"/>
    </xf>
    <xf numFmtId="0" fontId="39" fillId="0" borderId="24" xfId="0" applyFont="1" applyBorder="1" applyAlignment="1">
      <alignment wrapText="1"/>
    </xf>
    <xf numFmtId="14" fontId="23" fillId="4" borderId="42" xfId="0" applyNumberFormat="1" applyFont="1" applyFill="1" applyBorder="1" applyAlignment="1">
      <alignment wrapText="1"/>
    </xf>
    <xf numFmtId="3" fontId="30" fillId="4" borderId="11" xfId="0" applyNumberFormat="1" applyFont="1" applyFill="1" applyBorder="1" applyAlignment="1">
      <alignment horizontal="right"/>
    </xf>
    <xf numFmtId="14" fontId="23" fillId="4" borderId="22" xfId="0" applyNumberFormat="1" applyFont="1" applyFill="1" applyBorder="1" applyAlignment="1">
      <alignment wrapText="1"/>
    </xf>
    <xf numFmtId="14" fontId="23" fillId="4" borderId="6" xfId="0" applyNumberFormat="1" applyFont="1" applyFill="1" applyBorder="1" applyAlignment="1">
      <alignment wrapText="1"/>
    </xf>
    <xf numFmtId="3" fontId="30" fillId="4" borderId="10" xfId="0" applyNumberFormat="1" applyFont="1" applyFill="1" applyBorder="1" applyAlignment="1">
      <alignment horizontal="right"/>
    </xf>
    <xf numFmtId="0" fontId="23" fillId="4" borderId="14" xfId="0" applyFont="1" applyFill="1" applyBorder="1" applyAlignment="1">
      <alignment wrapText="1"/>
    </xf>
    <xf numFmtId="3" fontId="30" fillId="4" borderId="23" xfId="0" applyNumberFormat="1" applyFont="1" applyFill="1" applyBorder="1" applyAlignment="1">
      <alignment horizontal="right"/>
    </xf>
    <xf numFmtId="3" fontId="30" fillId="9" borderId="15" xfId="0" applyNumberFormat="1" applyFont="1" applyFill="1" applyBorder="1" applyAlignment="1">
      <alignment horizontal="right"/>
    </xf>
    <xf numFmtId="3" fontId="30" fillId="9" borderId="46" xfId="0" applyNumberFormat="1" applyFont="1" applyFill="1" applyBorder="1" applyAlignment="1">
      <alignment horizontal="right"/>
    </xf>
    <xf numFmtId="3" fontId="30" fillId="9" borderId="21" xfId="0" applyNumberFormat="1" applyFont="1" applyFill="1" applyBorder="1" applyAlignment="1">
      <alignment horizontal="right"/>
    </xf>
    <xf numFmtId="3" fontId="30" fillId="9" borderId="16" xfId="0" applyNumberFormat="1" applyFont="1" applyFill="1" applyBorder="1" applyAlignment="1">
      <alignment horizontal="right"/>
    </xf>
    <xf numFmtId="49" fontId="33" fillId="0" borderId="13" xfId="0" quotePrefix="1" applyNumberFormat="1" applyFont="1" applyBorder="1" applyAlignment="1">
      <alignment wrapText="1"/>
    </xf>
    <xf numFmtId="49" fontId="39" fillId="0" borderId="13" xfId="0" quotePrefix="1" applyNumberFormat="1" applyFont="1" applyBorder="1" applyAlignment="1">
      <alignment wrapText="1"/>
    </xf>
    <xf numFmtId="3" fontId="23" fillId="4" borderId="22" xfId="0" applyNumberFormat="1" applyFont="1" applyFill="1" applyBorder="1"/>
    <xf numFmtId="3" fontId="24" fillId="0" borderId="46" xfId="0" applyNumberFormat="1" applyFont="1" applyBorder="1"/>
    <xf numFmtId="3" fontId="30" fillId="0" borderId="46" xfId="0" applyNumberFormat="1" applyFont="1" applyBorder="1"/>
    <xf numFmtId="9" fontId="30" fillId="0" borderId="46" xfId="0" applyNumberFormat="1" applyFont="1" applyBorder="1"/>
    <xf numFmtId="3" fontId="24" fillId="0" borderId="16" xfId="0" applyNumberFormat="1" applyFont="1" applyBorder="1"/>
    <xf numFmtId="3" fontId="30" fillId="0" borderId="16" xfId="0" applyNumberFormat="1" applyFont="1" applyBorder="1"/>
    <xf numFmtId="9" fontId="30" fillId="0" borderId="16" xfId="0" applyNumberFormat="1" applyFont="1" applyBorder="1"/>
    <xf numFmtId="3" fontId="30" fillId="9" borderId="39" xfId="0" applyNumberFormat="1" applyFont="1" applyFill="1" applyBorder="1"/>
    <xf numFmtId="9" fontId="30" fillId="9" borderId="39" xfId="0" applyNumberFormat="1" applyFont="1" applyFill="1" applyBorder="1"/>
    <xf numFmtId="9" fontId="7" fillId="0" borderId="0" xfId="16" applyFont="1"/>
    <xf numFmtId="17" fontId="24" fillId="0" borderId="28" xfId="0" applyNumberFormat="1" applyFont="1" applyBorder="1"/>
    <xf numFmtId="3" fontId="59" fillId="0" borderId="28" xfId="0" applyNumberFormat="1" applyFont="1" applyBorder="1"/>
    <xf numFmtId="3" fontId="24" fillId="0" borderId="28" xfId="0" applyNumberFormat="1" applyFont="1" applyBorder="1"/>
    <xf numFmtId="166" fontId="33" fillId="0" borderId="28" xfId="0" applyNumberFormat="1" applyFont="1" applyBorder="1"/>
    <xf numFmtId="4" fontId="33" fillId="0" borderId="28" xfId="0" applyNumberFormat="1" applyFont="1" applyBorder="1" applyAlignment="1">
      <alignment wrapText="1"/>
    </xf>
    <xf numFmtId="3" fontId="0" fillId="0" borderId="28" xfId="0" applyNumberFormat="1" applyBorder="1"/>
    <xf numFmtId="9" fontId="15" fillId="9" borderId="34" xfId="0" applyNumberFormat="1" applyFont="1" applyFill="1" applyBorder="1"/>
    <xf numFmtId="3" fontId="24" fillId="0" borderId="10" xfId="0" applyNumberFormat="1" applyFont="1" applyBorder="1" applyAlignment="1">
      <alignment horizontal="right"/>
    </xf>
    <xf numFmtId="9" fontId="2" fillId="0" borderId="6" xfId="0" applyNumberFormat="1" applyFont="1" applyBorder="1"/>
    <xf numFmtId="3" fontId="24" fillId="0" borderId="21" xfId="0" applyNumberFormat="1" applyFont="1" applyBorder="1" applyAlignment="1">
      <alignment horizontal="right"/>
    </xf>
    <xf numFmtId="9" fontId="2" fillId="8" borderId="6" xfId="0" applyNumberFormat="1" applyFont="1" applyFill="1" applyBorder="1"/>
    <xf numFmtId="9" fontId="15" fillId="9" borderId="6" xfId="0" applyNumberFormat="1" applyFont="1" applyFill="1" applyBorder="1"/>
    <xf numFmtId="0" fontId="2" fillId="0" borderId="24" xfId="0" applyFont="1" applyBorder="1" applyAlignment="1">
      <alignment wrapText="1"/>
    </xf>
    <xf numFmtId="3" fontId="33" fillId="0" borderId="19" xfId="0" applyNumberFormat="1" applyFont="1" applyBorder="1"/>
    <xf numFmtId="0" fontId="39" fillId="0" borderId="24" xfId="0" applyFont="1" applyBorder="1" applyAlignment="1">
      <alignment horizontal="left" wrapText="1"/>
    </xf>
    <xf numFmtId="2" fontId="15" fillId="0" borderId="20" xfId="0" applyNumberFormat="1" applyFont="1" applyBorder="1" applyAlignment="1">
      <alignment horizontal="right" vertical="center"/>
    </xf>
    <xf numFmtId="2" fontId="15" fillId="0" borderId="0" xfId="0" applyNumberFormat="1" applyFont="1" applyAlignment="1">
      <alignment horizontal="right" vertical="center"/>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cent" xfId="16" builtinId="5"/>
    <cellStyle name="s_Valuation " xfId="14" xr:uid="{00000000-0005-0000-0000-0000153D0000}"/>
    <cellStyle name="ssp " xfId="15" xr:uid="{00000000-0005-0000-0000-0000E93E0000}"/>
  </cellStyles>
  <dxfs count="458">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style="thin">
          <color indexed="64"/>
        </left>
        <right style="thin">
          <color indexed="64"/>
        </right>
        <top/>
        <bottom/>
        <vertical/>
        <horizontal/>
      </border>
    </dxf>
    <dxf>
      <font>
        <strike val="0"/>
        <outline val="0"/>
        <shadow val="0"/>
        <u val="none"/>
        <vertAlign val="baseline"/>
        <sz val="12"/>
        <name val="Calibri"/>
        <family val="2"/>
        <scheme val="minor"/>
      </font>
    </dxf>
    <dxf>
      <font>
        <strike val="0"/>
        <outline val="0"/>
        <shadow val="0"/>
        <u val="none"/>
        <vertAlign val="baseline"/>
        <sz val="12"/>
        <name val="Calibri"/>
        <family val="2"/>
        <scheme val="minor"/>
      </font>
      <border diagonalUp="0" diagonalDown="0">
        <left/>
        <right style="thin">
          <color indexed="64"/>
        </right>
        <top/>
        <bottom/>
        <vertical/>
        <horizontal/>
      </border>
    </dxf>
    <dxf>
      <border outline="0">
        <top style="thin">
          <color auto="1"/>
        </top>
      </border>
    </dxf>
    <dxf>
      <font>
        <strike val="0"/>
        <outline val="0"/>
        <shadow val="0"/>
        <u val="none"/>
        <vertAlign val="baseline"/>
        <sz val="12"/>
        <name val="Calibri"/>
        <family val="2"/>
        <scheme val="minor"/>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vertic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left style="thin">
          <color auto="1"/>
        </left>
        <right/>
        <top/>
        <bottom/>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border diagonalUp="0" diagonalDown="0">
        <left/>
        <right style="thin">
          <color auto="1"/>
        </right>
        <top/>
        <bottom/>
        <vertical/>
        <horizontal/>
      </border>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left style="thin">
          <color auto="1"/>
        </left>
        <right style="thin">
          <color auto="1"/>
        </right>
        <top/>
        <bottom/>
        <vertical style="thin">
          <color auto="1"/>
        </vertical>
        <horizontal/>
      </border>
    </dxf>
    <dxf>
      <font>
        <sz val="12"/>
      </font>
      <fill>
        <patternFill patternType="none">
          <fgColor indexed="64"/>
          <bgColor auto="1"/>
        </patternFill>
      </fill>
      <border>
        <left style="thin">
          <color rgb="FF000000"/>
        </left>
      </border>
    </dxf>
    <dxf>
      <font>
        <sz val="12"/>
      </font>
      <fill>
        <patternFill patternType="none">
          <fgColor indexed="64"/>
          <bgColor auto="1"/>
        </patternFill>
      </fill>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auto="1"/>
        </left>
        <right/>
        <top/>
        <bottom/>
      </border>
    </dxf>
    <dxf>
      <font>
        <sz val="12"/>
      </font>
      <fill>
        <patternFill patternType="none">
          <fgColor indexed="64"/>
          <bgColor auto="1"/>
        </patternFill>
      </fill>
      <border diagonalUp="0" diagonalDown="0">
        <left/>
        <right style="thin">
          <color auto="1"/>
        </right>
        <top/>
        <bottom/>
      </border>
    </dxf>
    <dxf>
      <border outline="0">
        <right style="thin">
          <color indexed="64"/>
        </right>
        <top style="thin">
          <color indexed="64"/>
        </top>
        <bottom style="thin">
          <color auto="1"/>
        </bottom>
      </border>
    </dxf>
    <dxf>
      <font>
        <sz val="12"/>
        <family val="2"/>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sz val="12"/>
      </font>
      <fill>
        <patternFill patternType="none">
          <fgColor indexed="64"/>
          <bgColor auto="1"/>
        </patternFill>
      </fill>
      <border>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style="thin">
          <color indexed="64"/>
        </left>
        <right style="thin">
          <color indexed="64"/>
        </right>
        <top/>
        <bottom/>
      </border>
    </dxf>
    <dxf>
      <font>
        <sz val="12"/>
      </font>
      <fill>
        <patternFill patternType="none">
          <fgColor indexed="64"/>
          <bgColor auto="1"/>
        </patternFill>
      </fill>
      <border diagonalUp="0" diagonalDown="0">
        <left/>
        <right style="thin">
          <color auto="1"/>
        </right>
        <top/>
        <bottom/>
      </border>
    </dxf>
    <dxf>
      <border outline="0">
        <left style="thin">
          <color auto="1"/>
        </left>
        <right style="thin">
          <color indexed="64"/>
        </right>
        <top style="thin">
          <color indexed="64"/>
        </top>
        <bottom style="thin">
          <color auto="1"/>
        </bottom>
      </border>
    </dxf>
    <dxf>
      <font>
        <sz val="12"/>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rgb="FF000000"/>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color rgb="FF000000"/>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sz val="12"/>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3" formatCode="#,##0"/>
      <alignment horizontal="right" vertical="center" textRotation="0" wrapText="0" indent="0" justifyLastLine="0" shrinkToFit="0" readingOrder="0"/>
    </dxf>
    <dxf>
      <font>
        <b val="0"/>
        <i val="0"/>
        <strike val="0"/>
        <condense val="0"/>
        <extend val="0"/>
        <outline val="0"/>
        <shadow val="0"/>
        <u val="none"/>
        <vertAlign val="baseline"/>
        <sz val="12"/>
        <color theme="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strike val="0"/>
        <outline val="0"/>
        <shadow val="0"/>
        <u val="none"/>
        <vertAlign val="baseline"/>
        <color auto="1"/>
        <name val="Calibri"/>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auto="1"/>
        <name val="Calibri"/>
        <family val="2"/>
        <scheme val="minor"/>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numFmt numFmtId="1" formatCode="0"/>
      <border outline="0">
        <left style="thin">
          <color rgb="FF000000"/>
        </left>
      </border>
    </dxf>
    <dxf>
      <font>
        <sz val="12"/>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2"/>
        <color theme="1"/>
        <name val="Calibri"/>
        <family val="2"/>
        <scheme val="minor"/>
      </font>
      <alignment horizontal="center" vertical="center" textRotation="0" wrapText="1" indent="0" justifyLastLine="0" shrinkToFit="0" readingOrder="0"/>
      <border diagonalUp="0" diagonalDown="0" outline="0">
        <left style="thin">
          <color rgb="FF000000"/>
        </left>
        <right style="thin">
          <color rgb="FF000000"/>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Calibri"/>
        <family val="2"/>
        <scheme val="minor"/>
      </font>
    </dxf>
    <dxf>
      <border outline="0">
        <bottom style="thin">
          <color rgb="FF000000"/>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Calibri"/>
        <family val="2"/>
        <scheme val="minor"/>
      </font>
      <numFmt numFmtId="3" formatCode="#,##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Calibri"/>
        <family val="2"/>
        <scheme val="minor"/>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Calibri"/>
        <family val="2"/>
        <scheme val="minor"/>
      </font>
    </dxf>
    <dxf>
      <border outline="0">
        <bottom style="thin">
          <color indexed="64"/>
        </bottom>
      </border>
    </dxf>
    <dxf>
      <font>
        <b/>
        <i val="0"/>
        <strike val="0"/>
        <condense val="0"/>
        <extend val="0"/>
        <outline val="0"/>
        <shadow val="0"/>
        <u val="none"/>
        <vertAlign val="baseline"/>
        <sz val="12"/>
        <color auto="1"/>
        <name val="Calibri"/>
        <family val="2"/>
        <scheme val="minor"/>
      </font>
      <alignment horizontal="center" vertical="top" textRotation="0" wrapText="0" indent="0" justifyLastLine="0" shrinkToFit="0" readingOrder="0"/>
      <border diagonalUp="0" diagonalDown="0" outline="0">
        <left style="thin">
          <color auto="1"/>
        </left>
        <right style="thin">
          <color auto="1"/>
        </right>
        <top/>
        <bottom/>
      </border>
    </dxf>
    <dxf>
      <font>
        <color rgb="FF000000"/>
      </font>
      <numFmt numFmtId="0" formatCode="General"/>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sz val="12"/>
        <color rgb="FF000000"/>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minor"/>
      </font>
      <numFmt numFmtId="3" formatCode="#,##0"/>
      <fill>
        <patternFill patternType="none">
          <fgColor indexed="64"/>
          <bgColor rgb="FFFFFFFF"/>
        </patternFill>
      </fill>
      <alignment horizontal="right" vertical="bottom" textRotation="0" wrapText="0" indent="0" justifyLastLine="0" shrinkToFit="0" readingOrder="0"/>
      <border diagonalUp="0" diagonalDown="0">
        <left style="thin">
          <color auto="1"/>
        </left>
        <right style="thin">
          <color rgb="FF000000"/>
        </right>
        <top/>
        <bottom/>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bottom style="thin">
          <color auto="1"/>
        </bottom>
      </border>
    </dxf>
    <dxf>
      <font>
        <b/>
        <i val="0"/>
        <strike val="0"/>
        <condense val="0"/>
        <extend val="0"/>
        <outline val="0"/>
        <shadow val="0"/>
        <u val="none"/>
        <vertAlign val="baseline"/>
        <sz val="12"/>
        <color theme="1"/>
        <name val="Calibri"/>
        <family val="2"/>
        <scheme val="minor"/>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Calibri"/>
        <family val="2"/>
        <scheme val="minor"/>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Calibri"/>
        <family val="2"/>
        <scheme val="minor"/>
      </font>
      <numFmt numFmtId="3" formatCode="#,##0"/>
      <border diagonalUp="0" diagonalDown="0">
        <left style="thin">
          <color indexed="64"/>
        </left>
        <right style="thin">
          <color auto="1"/>
        </right>
        <vertical/>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Calibri"/>
        <family val="2"/>
        <scheme val="minor"/>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family val="2"/>
        <scheme val="minor"/>
      </font>
    </dxf>
    <dxf>
      <border outline="0">
        <bottom style="thin">
          <color auto="1"/>
        </bottom>
      </border>
    </dxf>
    <dxf>
      <font>
        <b/>
      </font>
      <alignment horizontal="right" vertical="bottom" textRotation="0" wrapText="1" indent="0" justifyLastLine="0" shrinkToFit="0" readingOrder="0"/>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Calibri"/>
        <family val="2"/>
        <scheme val="none"/>
      </font>
      <fill>
        <patternFill patternType="solid">
          <fgColor rgb="FF000000"/>
          <bgColor rgb="FFD9D9D9"/>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Calibri"/>
        <family val="2"/>
        <scheme val="none"/>
      </font>
      <fill>
        <patternFill patternType="solid">
          <fgColor rgb="FF000000"/>
          <bgColor rgb="FFD9D9D9"/>
        </patternFill>
      </fill>
    </dxf>
    <dxf>
      <border>
        <bottom style="thin">
          <color auto="1"/>
        </bottom>
      </border>
    </dxf>
    <dxf>
      <font>
        <b/>
      </font>
    </dxf>
    <dxf>
      <font>
        <b/>
        <i val="0"/>
        <strike val="0"/>
        <condense val="0"/>
        <extend val="0"/>
        <outline val="0"/>
        <shadow val="0"/>
        <u val="none"/>
        <vertAlign val="baseline"/>
        <sz val="12"/>
        <color theme="1"/>
        <name val="Calibri"/>
        <family val="2"/>
        <scheme val="minor"/>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indexed="64"/>
        </left>
        <right style="thin">
          <color indexed="64"/>
        </right>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dxf>
    <dxf>
      <font>
        <b/>
        <i val="0"/>
        <strike val="0"/>
        <condense val="0"/>
        <extend val="0"/>
        <outline val="0"/>
        <shadow val="0"/>
        <u val="none"/>
        <vertAlign val="baseline"/>
        <sz val="12"/>
        <color auto="1"/>
        <name val="Calibri"/>
        <family val="2"/>
        <scheme val="minor"/>
      </font>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top/>
        <bottom/>
      </border>
    </dxf>
    <dxf>
      <font>
        <b/>
        <i val="0"/>
        <strike val="0"/>
        <condense val="0"/>
        <extend val="0"/>
        <outline val="0"/>
        <shadow val="0"/>
        <u val="none"/>
        <vertAlign val="baseline"/>
        <sz val="12"/>
        <color theme="1"/>
        <name val="Calibri"/>
        <family val="2"/>
        <scheme val="minor"/>
      </font>
      <numFmt numFmtId="174" formatCode="0.0000"/>
      <fill>
        <patternFill patternType="solid">
          <fgColor indexed="64"/>
          <bgColor theme="0" tint="-0.14999847407452621"/>
        </patternFill>
      </fill>
      <border diagonalUp="0" diagonalDown="0">
        <left style="thin">
          <color indexed="64"/>
        </left>
        <right style="thin">
          <color indexed="64"/>
        </right>
        <top/>
        <bottom/>
      </border>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0" tint="-0.14999847407452621"/>
        </patternFill>
      </fill>
      <border diagonalUp="0" diagonalDown="0">
        <left style="thin">
          <color auto="1"/>
        </left>
        <right style="thin">
          <color indexed="64"/>
        </right>
      </border>
    </dxf>
    <dxf>
      <font>
        <b/>
        <i val="0"/>
        <strike val="0"/>
        <condense val="0"/>
        <extend val="0"/>
        <outline val="0"/>
        <shadow val="0"/>
        <u val="none"/>
        <vertAlign val="baseline"/>
        <sz val="12"/>
        <color theme="1"/>
        <name val="Calibri"/>
        <family val="2"/>
        <scheme val="minor"/>
      </font>
      <numFmt numFmtId="3" formatCode="#,##0"/>
      <fill>
        <patternFill patternType="solid">
          <fgColor indexed="64"/>
          <bgColor theme="0" tint="-0.14999847407452621"/>
        </patternFill>
      </fill>
      <border diagonalUp="0" diagonalDown="0">
        <left style="thin">
          <color auto="1"/>
        </left>
        <right style="thin">
          <color indexed="64"/>
        </right>
      </border>
    </dxf>
    <dxf>
      <font>
        <strike val="0"/>
        <outline val="0"/>
        <shadow val="0"/>
        <u val="none"/>
        <vertAlign val="baseline"/>
        <sz val="12"/>
        <name val="Calibri"/>
        <family val="2"/>
        <scheme val="minor"/>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Calibri"/>
        <family val="2"/>
        <scheme val="minor"/>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dxf>
    <dxf>
      <border>
        <bottom style="thin">
          <color auto="1"/>
        </bottom>
      </border>
    </dxf>
    <dxf>
      <font>
        <b/>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auto="1"/>
        <name val="Arial"/>
        <family val="2"/>
        <scheme val="none"/>
      </font>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Calibri"/>
        <family val="2"/>
        <scheme val="minor"/>
      </font>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auto="1"/>
        <name val="Calibri"/>
        <family val="2"/>
        <scheme val="minor"/>
      </font>
      <numFmt numFmtId="3" formatCode="#,##0"/>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auto="1"/>
        <name val="Calibri"/>
        <family val="2"/>
        <scheme val="minor"/>
      </font>
      <numFmt numFmtId="3" formatCode="#,##0"/>
      <fill>
        <patternFill patternType="none">
          <fgColor indexed="64"/>
          <bgColor auto="1"/>
        </patternFill>
      </fill>
      <alignment horizontal="right" vertical="bottom" textRotation="0" wrapText="0"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3" formatCode="#,##0"/>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strike val="0"/>
        <outline val="0"/>
        <shadow val="0"/>
        <u val="none"/>
        <vertAlign val="baseline"/>
        <sz val="12"/>
      </font>
      <numFmt numFmtId="1" formatCode="0"/>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font>
      <fill>
        <patternFill patternType="none">
          <fgColor indexed="64"/>
          <bgColor auto="1"/>
        </patternFill>
      </fill>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Calibri"/>
        <family val="2"/>
        <scheme val="minor"/>
      </font>
      <numFmt numFmtId="1" formatCode="0"/>
      <fill>
        <patternFill patternType="none">
          <fgColor indexed="64"/>
          <bgColor auto="1"/>
        </patternFill>
      </fill>
      <alignment horizontal="right" vertical="bottom" textRotation="0" wrapText="1" indent="0" justifyLastLine="0" shrinkToFit="0" readingOrder="0"/>
      <border diagonalUp="0" diagonalDown="0">
        <left style="thin">
          <color rgb="FF000000"/>
        </left>
        <right/>
        <top/>
        <bottom/>
        <vertical style="thin">
          <color rgb="FF000000"/>
        </vertical>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auto="1"/>
        </patternFill>
      </fill>
      <alignment horizontal="right" vertical="bottom" textRotation="0" wrapText="0" indent="0" justifyLastLine="0" shrinkToFit="0" readingOrder="0"/>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indexed="65"/>
        </patternFill>
      </fill>
      <alignment horizontal="general" vertical="bottom" textRotation="0" wrapText="1" indent="0" justifyLastLine="0" shrinkToFit="0" readingOrder="0"/>
      <border>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175" formatCode="_-* #,##0_-;\-* #,##0_-;_-* &quot;-&quot;??_-;_-@_-"/>
      <fill>
        <patternFill patternType="none">
          <fgColor indexed="64"/>
          <bgColor auto="1"/>
        </patternFill>
      </fill>
      <alignment wrapText="1"/>
      <border diagonalUp="0" diagonalDown="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auto="1"/>
        </patternFill>
      </fill>
      <alignment wrapText="1"/>
      <border diagonalUp="0" diagonalDown="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Calibri"/>
        <family val="2"/>
        <scheme val="minor"/>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Calibri"/>
        <family val="2"/>
        <scheme val="minor"/>
      </font>
      <fill>
        <patternFill patternType="none">
          <fgColor indexed="64"/>
          <bgColor auto="1"/>
        </patternFill>
      </fill>
      <alignment wrapText="1"/>
    </dxf>
    <dxf>
      <border outline="0">
        <bottom style="thin">
          <color indexed="64"/>
        </bottom>
      </border>
    </dxf>
    <dxf>
      <font>
        <strike val="0"/>
        <outline val="0"/>
        <shadow val="0"/>
        <u val="none"/>
        <vertAlign val="baseline"/>
        <sz val="12"/>
        <name val="Calibri"/>
        <family val="2"/>
        <scheme val="minor"/>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strike val="0"/>
        <outline val="0"/>
        <shadow val="0"/>
        <u val="none"/>
        <vertAlign val="baseline"/>
        <sz val="12"/>
        <color theme="1"/>
        <name val="Arial"/>
        <family val="2"/>
        <scheme val="none"/>
      </font>
      <fill>
        <patternFill patternType="none">
          <fgColor indexed="64"/>
          <bgColor auto="1"/>
        </patternFill>
      </fill>
    </dxf>
    <dxf>
      <font>
        <b/>
        <strike val="0"/>
        <outline val="0"/>
        <shadow val="0"/>
        <u val="none"/>
        <vertAlign val="baseline"/>
        <sz val="12"/>
        <color rgb="FF000000"/>
        <name val="Arial"/>
        <family val="2"/>
        <scheme val="none"/>
      </font>
      <numFmt numFmtId="1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indexed="64"/>
        </left>
        <right style="thin">
          <color indexed="64"/>
        </right>
        <top/>
        <bottom/>
        <vertical/>
        <horizontal/>
      </border>
    </dxf>
    <dxf>
      <font>
        <b/>
        <i val="0"/>
        <strike val="0"/>
        <condense val="0"/>
        <extend val="0"/>
        <outline val="0"/>
        <shadow val="0"/>
        <u val="none"/>
        <vertAlign val="baseline"/>
        <sz val="12"/>
        <color rgb="FF000000"/>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style="thin">
          <color auto="1"/>
        </right>
        <top/>
        <bottom/>
        <vertical/>
        <horizontal/>
      </border>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Calibri"/>
        <family val="2"/>
        <scheme val="minor"/>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2" formatCode="0.00"/>
      <fill>
        <patternFill patternType="none">
          <fgColor indexed="64"/>
          <bgColor auto="1"/>
        </patternFill>
      </fill>
      <border diagonalUp="0" diagonalDown="0" outline="0">
        <left/>
        <right style="thin">
          <color auto="1"/>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auto="1"/>
        </bottom>
      </border>
    </dxf>
    <dxf>
      <font>
        <strike val="0"/>
        <outline val="0"/>
        <shadow val="0"/>
        <u val="none"/>
        <vertAlign val="baseline"/>
        <sz val="12"/>
        <color theme="1"/>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vertical style="thin">
          <color rgb="FF000000"/>
        </vertical>
      </border>
    </dxf>
    <dxf>
      <font>
        <b/>
        <strike val="0"/>
        <outline val="0"/>
        <shadow val="0"/>
        <u val="none"/>
        <vertAlign val="baseline"/>
        <sz val="12"/>
        <color rgb="FF000000"/>
        <name val="Arial"/>
        <family val="2"/>
        <scheme val="none"/>
      </font>
      <fill>
        <patternFill patternType="none">
          <fgColor indexed="64"/>
          <bgColor auto="1"/>
        </patternFill>
      </fill>
      <border>
        <left style="thin">
          <color rgb="FF000000"/>
        </left>
        <right style="thin">
          <color rgb="FF000000"/>
        </right>
        <vertical style="thin">
          <color rgb="FF000000"/>
        </vertical>
      </border>
    </dxf>
    <dxf>
      <font>
        <b/>
        <strike val="0"/>
        <outline val="0"/>
        <shadow val="0"/>
        <u val="none"/>
        <vertAlign val="baseline"/>
        <sz val="12"/>
        <color theme="1"/>
        <name val="Arial"/>
      </font>
      <numFmt numFmtId="1" formatCode="0"/>
      <fill>
        <patternFill patternType="none">
          <fgColor indexed="64"/>
          <bgColor auto="1"/>
        </patternFill>
      </fill>
      <alignment horizontal="right" textRotation="0" indent="0" justifyLastLine="0" shrinkToFit="0" readingOrder="0"/>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Calibri"/>
        <family val="2"/>
        <scheme val="minor"/>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vertical style="thin">
          <color rgb="FF000000"/>
        </vertic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style="thin">
          <color auto="1"/>
        </bottom>
        <vertical style="thin">
          <color rgb="FF000000"/>
        </vertical>
      </border>
    </dxf>
    <dxf>
      <font>
        <b/>
        <i val="0"/>
        <strike val="0"/>
        <condense val="0"/>
        <extend val="0"/>
        <outline val="0"/>
        <shadow val="0"/>
        <u val="none"/>
        <vertAlign val="baseline"/>
        <sz val="12"/>
        <color rgb="FF000000"/>
        <name val="Arial"/>
        <family val="2"/>
        <scheme val="none"/>
      </font>
      <numFmt numFmtId="13" formatCode="0%"/>
      <fill>
        <patternFill patternType="none">
          <fgColor indexed="64"/>
          <bgColor indexed="65"/>
        </patternFill>
      </fill>
      <border diagonalUp="0" diagonalDown="0">
        <left style="thin">
          <color rgb="FF000000"/>
        </left>
        <right style="thin">
          <color rgb="FF000000"/>
        </right>
        <top/>
        <bottom/>
        <vertical/>
        <horizont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left style="thin">
          <color rgb="FF000000"/>
        </left>
        <right style="thin">
          <color rgb="FF000000"/>
        </right>
        <top/>
        <bottom style="thin">
          <color auto="1"/>
        </bottom>
        <vertical style="thin">
          <color rgb="FF000000"/>
        </vertical>
        <horizontal/>
      </border>
    </dxf>
    <dxf>
      <font>
        <b/>
        <i val="0"/>
        <strike val="0"/>
        <condense val="0"/>
        <extend val="0"/>
        <outline val="0"/>
        <shadow val="0"/>
        <u val="none"/>
        <vertAlign val="baseline"/>
        <sz val="12"/>
        <color rgb="FF000000"/>
        <name val="Arial"/>
        <scheme val="none"/>
      </font>
      <numFmt numFmtId="13" formatCode="0%"/>
      <fill>
        <patternFill patternType="none">
          <fgColor indexed="64"/>
          <bgColor indexed="65"/>
        </patternFill>
      </fill>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1" formatCode="0"/>
      <fill>
        <patternFill patternType="none">
          <fgColor indexed="64"/>
          <bgColor indexed="65"/>
        </patternFill>
      </fill>
      <border diagonalUp="0" diagonalDown="0">
        <left style="thin">
          <color rgb="FF000000"/>
        </left>
        <right style="thin">
          <color rgb="FF000000"/>
        </right>
        <top/>
        <bottom style="thin">
          <color auto="1"/>
        </bottom>
        <vertical style="thin">
          <color rgb="FF000000"/>
        </vertical>
        <horizontal/>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indexed="64"/>
        </left>
        <right style="thin">
          <color indexed="64"/>
        </right>
        <top/>
        <bottom/>
        <vertical/>
        <horizontal/>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horizontal/>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font>
      <fill>
        <patternFill patternType="none">
          <fgColor indexed="64"/>
          <bgColor auto="1"/>
        </patternFill>
      </fill>
    </dxf>
    <dxf>
      <border outline="0">
        <bottom style="thin">
          <color indexed="64"/>
        </bottom>
      </border>
    </dxf>
    <dxf>
      <font>
        <strike val="0"/>
        <outline val="0"/>
        <shadow val="0"/>
        <u val="none"/>
        <vertAlign val="baseline"/>
        <sz val="12"/>
        <color theme="1"/>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left style="thin">
          <color rgb="FF000000"/>
        </left>
        <right/>
        <top/>
        <bottom/>
        <vertical/>
        <horizontal/>
      </border>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left style="thin">
          <color rgb="FF000000"/>
        </left>
        <right style="thin">
          <color rgb="FF000000"/>
        </right>
        <top/>
        <bottom style="double">
          <color rgb="FF000000"/>
        </bottom>
        <vertical/>
        <horizontal/>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right style="thin">
          <color indexed="64"/>
        </right>
      </border>
    </dxf>
    <dxf>
      <font>
        <b val="0"/>
        <i val="0"/>
        <strike val="0"/>
        <condense val="0"/>
        <extend val="0"/>
        <outline val="0"/>
        <shadow val="0"/>
        <u val="none"/>
        <vertAlign val="baseline"/>
        <sz val="12"/>
        <color rgb="FF000000"/>
        <name val="Arial"/>
        <family val="2"/>
        <scheme val="none"/>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border diagonalUp="0" diagonalDown="0" outline="0">
        <left style="thin">
          <color rgb="FF000000"/>
        </left>
        <right style="thin">
          <color rgb="FF000000"/>
        </right>
        <top/>
        <bottom/>
      </border>
    </dxf>
    <dxf>
      <font>
        <sz val="12"/>
      </font>
      <fill>
        <patternFill patternType="none">
          <fgColor indexed="64"/>
          <bgColor auto="1"/>
        </patternFill>
      </fill>
      <alignment wrapText="1"/>
      <border>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border diagonalUp="0" diagonalDown="0">
        <left/>
        <right style="thin">
          <color rgb="FF000000"/>
        </right>
        <top/>
        <bottom/>
      </border>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left/>
        <right style="thin">
          <color rgb="FF000000"/>
        </right>
        <top/>
        <bottom/>
      </border>
    </dxf>
    <dxf>
      <border outline="0">
        <right style="thin">
          <color indexed="64"/>
        </right>
        <top style="thin">
          <color rgb="FF000000"/>
        </top>
      </border>
    </dxf>
    <dxf>
      <font>
        <sz val="12"/>
      </font>
      <fill>
        <patternFill patternType="none">
          <fgColor indexed="64"/>
          <bgColor auto="1"/>
        </patternFill>
      </fill>
      <alignment wrapText="1"/>
    </dxf>
    <dxf>
      <font>
        <sz val="12"/>
      </font>
      <fill>
        <patternFill patternType="none">
          <fgColor indexed="64"/>
          <bgColor auto="1"/>
        </patternFill>
      </fill>
      <alignment wrapText="1"/>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border diagonalUp="0" diagonalDown="0">
        <left style="thin">
          <color rgb="FF000000"/>
        </left>
        <right style="thin">
          <color rgb="FF000000"/>
        </right>
        <top style="thin">
          <color rgb="FF000000"/>
        </top>
        <bottom style="thin">
          <color rgb="FF000000"/>
        </bottom>
      </border>
    </dxf>
    <dxf>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indexed="64"/>
        </left>
        <right style="thin">
          <color indexed="64"/>
        </right>
        <top/>
        <bottom/>
        <vertical/>
        <horizontal/>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top/>
        <bottom/>
        <vertical/>
        <horizontal/>
      </border>
    </dxf>
    <dxf>
      <border diagonalUp="0" diagonalDown="0">
        <left style="thin">
          <color rgb="FF000000"/>
        </left>
        <right style="thin">
          <color rgb="FF000000"/>
        </right>
        <top style="thin">
          <color rgb="FF000000"/>
        </top>
        <bottom style="thin">
          <color rgb="FF000000"/>
        </bottom>
      </border>
    </dxf>
    <dxf>
      <font>
        <name val="Calibri"/>
      </font>
      <border diagonalUp="0" diagonalDown="0">
        <left style="thin">
          <color rgb="FF000000"/>
        </left>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strike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horizontal/>
      </border>
    </dxf>
    <dxf>
      <font>
        <b/>
        <i val="0"/>
        <strike val="0"/>
        <condense val="0"/>
        <extend val="0"/>
        <outline val="0"/>
        <shadow val="0"/>
        <u val="none"/>
        <vertAlign val="baseline"/>
        <sz val="12"/>
        <color auto="1"/>
        <name val="Calibri"/>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vertical style="thin">
          <color rgb="FF000000"/>
        </vertical>
        <horizontal/>
      </border>
    </dxf>
    <dxf>
      <font>
        <name val="Calibri"/>
      </font>
    </dxf>
    <dxf>
      <font>
        <name val="Calibri"/>
      </font>
    </dxf>
    <dxf>
      <border diagonalUp="0" diagonalDown="0">
        <left style="thin">
          <color indexed="64"/>
        </left>
        <right style="thin">
          <color indexed="64"/>
        </right>
        <top style="thin">
          <color indexed="64"/>
        </top>
        <bottom style="thin">
          <color indexed="64"/>
        </bottom>
      </border>
    </dxf>
    <dxf>
      <font>
        <name val="Calibri"/>
      </font>
    </dxf>
    <dxf>
      <font>
        <sz val="12"/>
      </font>
      <fill>
        <patternFill patternType="none">
          <bgColor auto="1"/>
        </patternFill>
      </fill>
      <alignment horizontal="general" vertical="bottom" textRotation="0" wrapText="1" indent="0" justifyLastLine="0" shrinkToFit="0" readingOrder="0"/>
      <border diagonalUp="0" diagonalDown="0">
        <left style="thin">
          <color rgb="FF000000"/>
        </left>
        <right/>
        <top/>
        <bottom/>
        <vertical style="thin">
          <color rgb="FF000000"/>
        </vertical>
        <horizont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left style="thin">
          <color rgb="FF000000"/>
        </left>
        <right style="thin">
          <color rgb="FF000000"/>
        </right>
        <top/>
        <bottom style="thin">
          <color rgb="FF000000"/>
        </bottom>
        <vertical style="thin">
          <color rgb="FF000000"/>
        </vertical>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z val="12"/>
      </font>
      <numFmt numFmtId="3" formatCode="#,##0"/>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z val="12"/>
      </font>
      <fill>
        <patternFill patternType="none">
          <bgColor auto="1"/>
        </patternFill>
      </fill>
      <alignment wrapText="1"/>
      <border>
        <left style="thin">
          <color rgb="FF000000"/>
        </left>
        <right style="thin">
          <color rgb="FF000000"/>
        </right>
        <vertical style="thin">
          <color rgb="FF000000"/>
        </vertical>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z val="12"/>
      </font>
      <fill>
        <patternFill patternType="none">
          <bgColor auto="1"/>
        </patternFill>
      </fill>
      <alignment wrapText="1"/>
      <border>
        <right style="thin">
          <color rgb="FF000000"/>
        </right>
        <vertical style="thin">
          <color rgb="FF000000"/>
        </vertical>
      </border>
    </dxf>
    <dxf>
      <border outline="0">
        <left style="thin">
          <color auto="1"/>
        </left>
        <right style="thin">
          <color auto="1"/>
        </right>
        <top style="thin">
          <color auto="1"/>
        </top>
      </border>
    </dxf>
    <dxf>
      <font>
        <sz val="12"/>
      </font>
      <fill>
        <patternFill patternType="none">
          <bgColor auto="1"/>
        </patternFill>
      </fill>
      <alignment wrapText="1"/>
    </dxf>
    <dxf>
      <font>
        <sz val="12"/>
        <color rgb="FF000000"/>
        <name val="Calibri"/>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9AA5E6"/>
      <color rgb="FFE1E6F1"/>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7</xdr:col>
      <xdr:colOff>5254</xdr:colOff>
      <xdr:row>0</xdr:row>
      <xdr:rowOff>0</xdr:rowOff>
    </xdr:from>
    <xdr:to>
      <xdr:col>11</xdr:col>
      <xdr:colOff>77784</xdr:colOff>
      <xdr:row>2</xdr:row>
      <xdr:rowOff>36786</xdr:rowOff>
    </xdr:to>
    <xdr:pic>
      <xdr:nvPicPr>
        <xdr:cNvPr id="13" name="Picture 2" descr="Logo of the Department for Energy Security &amp; Net Zero">
          <a:extLst>
            <a:ext uri="{FF2B5EF4-FFF2-40B4-BE49-F238E27FC236}">
              <a16:creationId xmlns:a16="http://schemas.microsoft.com/office/drawing/2014/main" id="{3204ED74-63DB-3B06-C6FE-46E933081100}"/>
            </a:ext>
          </a:extLst>
        </xdr:cNvPr>
        <xdr:cNvPicPr>
          <a:picLocks noChangeAspect="1"/>
        </xdr:cNvPicPr>
      </xdr:nvPicPr>
      <xdr:blipFill>
        <a:blip xmlns:r="http://schemas.openxmlformats.org/officeDocument/2006/relationships" r:embed="rId1"/>
        <a:stretch>
          <a:fillRect/>
        </a:stretch>
      </xdr:blipFill>
      <xdr:spPr>
        <a:xfrm>
          <a:off x="15606547" y="0"/>
          <a:ext cx="2603005" cy="1713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22952</xdr:colOff>
      <xdr:row>10</xdr:row>
      <xdr:rowOff>650952</xdr:rowOff>
    </xdr:from>
    <xdr:to>
      <xdr:col>0</xdr:col>
      <xdr:colOff>6625498</xdr:colOff>
      <xdr:row>10</xdr:row>
      <xdr:rowOff>3816441</xdr:rowOff>
    </xdr:to>
    <xdr:pic>
      <xdr:nvPicPr>
        <xdr:cNvPr id="3" name="Picture 21" descr="Chart 4: Cumulative Number of Measures Installed by Month, for measures installed to end of March 2023&#10;&#10;A stacked bar chart showing the cumulative number of installed measures each month. The bars are divided between Phase 1A, Phase 1B and Phase 2. The majority of Phase 1B measures began from April 2021 and Phase 2 measures began in August 2021. Across Phase 1 and Phase 2 approximately 50,000 measures have been installed so far. For Phase 3 approximately 11,800 measures have been installed so far. For HUG1 approximately 2,600 measures have been installed so far.&#10;">
          <a:extLst>
            <a:ext uri="{FF2B5EF4-FFF2-40B4-BE49-F238E27FC236}">
              <a16:creationId xmlns:a16="http://schemas.microsoft.com/office/drawing/2014/main" id="{501E5DF1-22CA-367A-8BF4-1D40D8702223}"/>
            </a:ext>
          </a:extLst>
        </xdr:cNvPr>
        <xdr:cNvPicPr>
          <a:picLocks noChangeAspect="1"/>
        </xdr:cNvPicPr>
      </xdr:nvPicPr>
      <xdr:blipFill>
        <a:blip xmlns:r="http://schemas.openxmlformats.org/officeDocument/2006/relationships" r:embed="rId1"/>
        <a:stretch>
          <a:fillRect/>
        </a:stretch>
      </xdr:blipFill>
      <xdr:spPr>
        <a:xfrm>
          <a:off x="22952" y="29799747"/>
          <a:ext cx="6612071" cy="3165489"/>
        </a:xfrm>
        <a:prstGeom prst="rect">
          <a:avLst/>
        </a:prstGeom>
      </xdr:spPr>
    </xdr:pic>
    <xdr:clientData/>
  </xdr:twoCellAnchor>
  <xdr:twoCellAnchor editAs="oneCell">
    <xdr:from>
      <xdr:col>1</xdr:col>
      <xdr:colOff>289843</xdr:colOff>
      <xdr:row>10</xdr:row>
      <xdr:rowOff>684078</xdr:rowOff>
    </xdr:from>
    <xdr:to>
      <xdr:col>2</xdr:col>
      <xdr:colOff>2386</xdr:colOff>
      <xdr:row>10</xdr:row>
      <xdr:rowOff>3820336</xdr:rowOff>
    </xdr:to>
    <xdr:pic>
      <xdr:nvPicPr>
        <xdr:cNvPr id="173" name="Picture 29" descr="Chart 5: Total Number of Measures Installed by Month, for measures installed to end of March 2023.&#10;&#10;A line chart showing monthly installations. The lines show the monthly installation rates for Phase 1, Phase 2, Phase 3 and HUG1. Phase 1 installations peaked in August 2021 at 2,243 monthly installations while Phase 2 monthly installations have a current peak of 3,352 in September 2022. For Phase 3 installations peaked in February 2023 at 1,8850 monthly installations while HUG 1 monthly installations have a current peak of 526 in March 2023. &#10;">
          <a:extLst>
            <a:ext uri="{FF2B5EF4-FFF2-40B4-BE49-F238E27FC236}">
              <a16:creationId xmlns:a16="http://schemas.microsoft.com/office/drawing/2014/main" id="{018548A9-5504-E5B1-1B98-F54DFCD6EE52}"/>
            </a:ext>
          </a:extLst>
        </xdr:cNvPr>
        <xdr:cNvPicPr>
          <a:picLocks noChangeAspect="1"/>
        </xdr:cNvPicPr>
      </xdr:nvPicPr>
      <xdr:blipFill>
        <a:blip xmlns:r="http://schemas.openxmlformats.org/officeDocument/2006/relationships" r:embed="rId2"/>
        <a:stretch>
          <a:fillRect/>
        </a:stretch>
      </xdr:blipFill>
      <xdr:spPr>
        <a:xfrm>
          <a:off x="7232765" y="29832873"/>
          <a:ext cx="6522918" cy="3136258"/>
        </a:xfrm>
        <a:prstGeom prst="rect">
          <a:avLst/>
        </a:prstGeom>
      </xdr:spPr>
    </xdr:pic>
    <xdr:clientData/>
  </xdr:twoCellAnchor>
  <xdr:twoCellAnchor editAs="oneCell">
    <xdr:from>
      <xdr:col>0</xdr:col>
      <xdr:colOff>0</xdr:colOff>
      <xdr:row>11</xdr:row>
      <xdr:rowOff>512914</xdr:rowOff>
    </xdr:from>
    <xdr:to>
      <xdr:col>1</xdr:col>
      <xdr:colOff>0</xdr:colOff>
      <xdr:row>11</xdr:row>
      <xdr:rowOff>3905153</xdr:rowOff>
    </xdr:to>
    <xdr:pic>
      <xdr:nvPicPr>
        <xdr:cNvPr id="177" name="Picture 30" descr="Chart 6: Cumulative Number of Households Upgraded by Month, for households upgraded to the end of March 2023. &#10;&#10;A stacked bar chart showing the cumulative number of households upgraded each month. The bars are divided between Phase 1, Phase 2, and Phase 3. Approximately 38,300 households have been upgraded as of the end of March 2023 across Phase 1 and Phase 2. Phase 2 has been delivered since August 2021. For Phase 3 approximately 6,600 measures have been installed to end of March 2023. For HUG1 approximately 1,700 measures have been installed so far to end of March 2023.&#10;">
          <a:extLst>
            <a:ext uri="{FF2B5EF4-FFF2-40B4-BE49-F238E27FC236}">
              <a16:creationId xmlns:a16="http://schemas.microsoft.com/office/drawing/2014/main" id="{474EE17C-D047-B4E2-3FC5-9BA19CD36B6C}"/>
            </a:ext>
          </a:extLst>
        </xdr:cNvPr>
        <xdr:cNvPicPr>
          <a:picLocks noChangeAspect="1"/>
        </xdr:cNvPicPr>
      </xdr:nvPicPr>
      <xdr:blipFill>
        <a:blip xmlns:r="http://schemas.openxmlformats.org/officeDocument/2006/relationships" r:embed="rId3"/>
        <a:stretch>
          <a:fillRect/>
        </a:stretch>
      </xdr:blipFill>
      <xdr:spPr>
        <a:xfrm>
          <a:off x="0" y="34421914"/>
          <a:ext cx="6838950" cy="3392239"/>
        </a:xfrm>
        <a:prstGeom prst="rect">
          <a:avLst/>
        </a:prstGeom>
      </xdr:spPr>
    </xdr:pic>
    <xdr:clientData/>
  </xdr:twoCellAnchor>
  <xdr:twoCellAnchor editAs="oneCell">
    <xdr:from>
      <xdr:col>1</xdr:col>
      <xdr:colOff>532038</xdr:colOff>
      <xdr:row>11</xdr:row>
      <xdr:rowOff>619125</xdr:rowOff>
    </xdr:from>
    <xdr:to>
      <xdr:col>1</xdr:col>
      <xdr:colOff>6655836</xdr:colOff>
      <xdr:row>11</xdr:row>
      <xdr:rowOff>3660746</xdr:rowOff>
    </xdr:to>
    <xdr:pic>
      <xdr:nvPicPr>
        <xdr:cNvPr id="180" name="Picture 31" descr="Chart 7: Total Number of Households Upgraded by Month, for households upgraded to the end of March 2023 (Line Chart)&#10;&#10;A line chart showing monthly households upgraded. The lines show the monthly households upgraded for Phase 1, Phase 2, Phase 3 and HUG 1. Phase 1 households upgraded peaked in August 2021 at 1,715 monthly households upgraded while Phase 2 households upgraded has a current peak of 2,417 in June 2022. Phase 3 households upgraded has a current peak of 1,296 in February 2023, while HUG 1 peaked in February 2023 with 311 households upgraded.&#10;">
          <a:extLst>
            <a:ext uri="{FF2B5EF4-FFF2-40B4-BE49-F238E27FC236}">
              <a16:creationId xmlns:a16="http://schemas.microsoft.com/office/drawing/2014/main" id="{F06E1D7B-2A18-BD2A-4F47-59992289A855}"/>
            </a:ext>
          </a:extLst>
        </xdr:cNvPr>
        <xdr:cNvPicPr>
          <a:picLocks noChangeAspect="1"/>
        </xdr:cNvPicPr>
      </xdr:nvPicPr>
      <xdr:blipFill>
        <a:blip xmlns:r="http://schemas.openxmlformats.org/officeDocument/2006/relationships" r:embed="rId4"/>
        <a:stretch>
          <a:fillRect/>
        </a:stretch>
      </xdr:blipFill>
      <xdr:spPr>
        <a:xfrm>
          <a:off x="7475763" y="34528125"/>
          <a:ext cx="6333348" cy="3041621"/>
        </a:xfrm>
        <a:prstGeom prst="rect">
          <a:avLst/>
        </a:prstGeom>
      </xdr:spPr>
    </xdr:pic>
    <xdr:clientData/>
  </xdr:twoCellAnchor>
  <xdr:twoCellAnchor editAs="oneCell">
    <xdr:from>
      <xdr:col>0</xdr:col>
      <xdr:colOff>194952</xdr:colOff>
      <xdr:row>12</xdr:row>
      <xdr:rowOff>486196</xdr:rowOff>
    </xdr:from>
    <xdr:to>
      <xdr:col>0</xdr:col>
      <xdr:colOff>6575929</xdr:colOff>
      <xdr:row>12</xdr:row>
      <xdr:rowOff>3951879</xdr:rowOff>
    </xdr:to>
    <xdr:pic>
      <xdr:nvPicPr>
        <xdr:cNvPr id="166" name="Picture 32" descr="Chart 8: Total Number of Households Upgraded by Month, for households upgraded to the end of March 2023 (Stacked Bar Chart)&#10;&#10;A bar chart showing monthly households upgraded with Phase 1 at the bottom and Phase 2 on top. Phase 1 households upgraded peaked in August 2021 at 1,715 monthly households upgraded while Phase 2 households upgraded has a current peak of 2,417 in June 2022. Phase 3 peaked in February 2023 at 1,296 monthly households upgraded. HUG Phase 1 peaked in February 2023 at 311 monthly households upgraded.&#10;">
          <a:extLst>
            <a:ext uri="{FF2B5EF4-FFF2-40B4-BE49-F238E27FC236}">
              <a16:creationId xmlns:a16="http://schemas.microsoft.com/office/drawing/2014/main" id="{B4632F94-F6B9-CE21-A412-0189A97519EE}"/>
            </a:ext>
          </a:extLst>
        </xdr:cNvPr>
        <xdr:cNvPicPr>
          <a:picLocks noChangeAspect="1"/>
        </xdr:cNvPicPr>
      </xdr:nvPicPr>
      <xdr:blipFill>
        <a:blip xmlns:r="http://schemas.openxmlformats.org/officeDocument/2006/relationships" r:embed="rId5"/>
        <a:stretch>
          <a:fillRect/>
        </a:stretch>
      </xdr:blipFill>
      <xdr:spPr>
        <a:xfrm>
          <a:off x="194952" y="39297702"/>
          <a:ext cx="6380977" cy="3465683"/>
        </a:xfrm>
        <a:prstGeom prst="rect">
          <a:avLst/>
        </a:prstGeom>
      </xdr:spPr>
    </xdr:pic>
    <xdr:clientData/>
  </xdr:twoCellAnchor>
  <xdr:twoCellAnchor editAs="oneCell">
    <xdr:from>
      <xdr:col>0</xdr:col>
      <xdr:colOff>8302</xdr:colOff>
      <xdr:row>4</xdr:row>
      <xdr:rowOff>578478</xdr:rowOff>
    </xdr:from>
    <xdr:to>
      <xdr:col>0</xdr:col>
      <xdr:colOff>6365951</xdr:colOff>
      <xdr:row>4</xdr:row>
      <xdr:rowOff>4016453</xdr:rowOff>
    </xdr:to>
    <xdr:pic>
      <xdr:nvPicPr>
        <xdr:cNvPr id="5" name="Picture 4" descr="Chart 1.1: Total Number of Measures Installed by measure type, for measures installed to end of March 2023 for Phase 1.&#10;&#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
          <a:extLst>
            <a:ext uri="{FF2B5EF4-FFF2-40B4-BE49-F238E27FC236}">
              <a16:creationId xmlns:a16="http://schemas.microsoft.com/office/drawing/2014/main" id="{448F2093-0CE7-8D52-2CF3-AC6448509231}"/>
            </a:ext>
          </a:extLst>
        </xdr:cNvPr>
        <xdr:cNvPicPr>
          <a:picLocks noChangeAspect="1"/>
        </xdr:cNvPicPr>
      </xdr:nvPicPr>
      <xdr:blipFill>
        <a:blip xmlns:r="http://schemas.openxmlformats.org/officeDocument/2006/relationships" r:embed="rId6"/>
        <a:stretch>
          <a:fillRect/>
        </a:stretch>
      </xdr:blipFill>
      <xdr:spPr>
        <a:xfrm>
          <a:off x="8302" y="2081821"/>
          <a:ext cx="6357649" cy="3437975"/>
        </a:xfrm>
        <a:prstGeom prst="rect">
          <a:avLst/>
        </a:prstGeom>
      </xdr:spPr>
    </xdr:pic>
    <xdr:clientData/>
  </xdr:twoCellAnchor>
  <xdr:twoCellAnchor editAs="oneCell">
    <xdr:from>
      <xdr:col>1</xdr:col>
      <xdr:colOff>22951</xdr:colOff>
      <xdr:row>4</xdr:row>
      <xdr:rowOff>606221</xdr:rowOff>
    </xdr:from>
    <xdr:to>
      <xdr:col>1</xdr:col>
      <xdr:colOff>6527034</xdr:colOff>
      <xdr:row>4</xdr:row>
      <xdr:rowOff>4121699</xdr:rowOff>
    </xdr:to>
    <xdr:pic>
      <xdr:nvPicPr>
        <xdr:cNvPr id="6" name="Picture 5" descr="Chart 1.2: Total Number of Measures Installed by measure type, for measures installed to end of March 2023 for Phase 2.&#10;&#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
          <a:extLst>
            <a:ext uri="{FF2B5EF4-FFF2-40B4-BE49-F238E27FC236}">
              <a16:creationId xmlns:a16="http://schemas.microsoft.com/office/drawing/2014/main" id="{F7F683CD-44DB-6045-801F-386BC15DC782}"/>
            </a:ext>
          </a:extLst>
        </xdr:cNvPr>
        <xdr:cNvPicPr>
          <a:picLocks noChangeAspect="1"/>
        </xdr:cNvPicPr>
      </xdr:nvPicPr>
      <xdr:blipFill>
        <a:blip xmlns:r="http://schemas.openxmlformats.org/officeDocument/2006/relationships" r:embed="rId7"/>
        <a:stretch>
          <a:fillRect/>
        </a:stretch>
      </xdr:blipFill>
      <xdr:spPr>
        <a:xfrm>
          <a:off x="6965873" y="2109564"/>
          <a:ext cx="6504083" cy="3515478"/>
        </a:xfrm>
        <a:prstGeom prst="rect">
          <a:avLst/>
        </a:prstGeom>
      </xdr:spPr>
    </xdr:pic>
    <xdr:clientData/>
  </xdr:twoCellAnchor>
  <xdr:twoCellAnchor editAs="oneCell">
    <xdr:from>
      <xdr:col>0</xdr:col>
      <xdr:colOff>84155</xdr:colOff>
      <xdr:row>5</xdr:row>
      <xdr:rowOff>475036</xdr:rowOff>
    </xdr:from>
    <xdr:to>
      <xdr:col>0</xdr:col>
      <xdr:colOff>6498536</xdr:colOff>
      <xdr:row>5</xdr:row>
      <xdr:rowOff>4033934</xdr:rowOff>
    </xdr:to>
    <xdr:pic>
      <xdr:nvPicPr>
        <xdr:cNvPr id="7" name="Picture 6" descr="Chart 1.3: Total Number of Measures Installed by measure type, for measures installed to end of March 2023 for LAD Phase 3.&#10;&#10;A stacked bar chart showing the number of measures installed by measure type in LAD Phase 3. The highest number of measures installed in LAD Phase 3 were for Solar PV, then Loft Insulation and Solid Wall Insulation. ">
          <a:extLst>
            <a:ext uri="{FF2B5EF4-FFF2-40B4-BE49-F238E27FC236}">
              <a16:creationId xmlns:a16="http://schemas.microsoft.com/office/drawing/2014/main" id="{2248E040-9D9C-9454-8388-871ECB823E3B}"/>
            </a:ext>
          </a:extLst>
        </xdr:cNvPr>
        <xdr:cNvPicPr>
          <a:picLocks noChangeAspect="1"/>
        </xdr:cNvPicPr>
      </xdr:nvPicPr>
      <xdr:blipFill>
        <a:blip xmlns:r="http://schemas.openxmlformats.org/officeDocument/2006/relationships" r:embed="rId8"/>
        <a:stretch>
          <a:fillRect/>
        </a:stretch>
      </xdr:blipFill>
      <xdr:spPr>
        <a:xfrm>
          <a:off x="84155" y="6488409"/>
          <a:ext cx="6414381" cy="3558898"/>
        </a:xfrm>
        <a:prstGeom prst="rect">
          <a:avLst/>
        </a:prstGeom>
      </xdr:spPr>
    </xdr:pic>
    <xdr:clientData/>
  </xdr:twoCellAnchor>
  <xdr:twoCellAnchor editAs="oneCell">
    <xdr:from>
      <xdr:col>1</xdr:col>
      <xdr:colOff>240994</xdr:colOff>
      <xdr:row>5</xdr:row>
      <xdr:rowOff>411124</xdr:rowOff>
    </xdr:from>
    <xdr:to>
      <xdr:col>1</xdr:col>
      <xdr:colOff>6653963</xdr:colOff>
      <xdr:row>5</xdr:row>
      <xdr:rowOff>3976628</xdr:rowOff>
    </xdr:to>
    <xdr:pic>
      <xdr:nvPicPr>
        <xdr:cNvPr id="8" name="Picture 7" descr="Chart 1.4: Total Number of Measures Installed by measure type, for measures installed to end of March 2023 for HUG Phase 1.&#10;&#10;A stacked bar chart showing the number of measures installed by measure type in HUG Phase 1. The highest number of measures installed in HUG Phase 1 were for Solar PV, then Park Home Insulation, followed by Loft Insulation.">
          <a:extLst>
            <a:ext uri="{FF2B5EF4-FFF2-40B4-BE49-F238E27FC236}">
              <a16:creationId xmlns:a16="http://schemas.microsoft.com/office/drawing/2014/main" id="{CE091F7C-4ED2-F838-56E8-093324703D66}"/>
            </a:ext>
          </a:extLst>
        </xdr:cNvPr>
        <xdr:cNvPicPr>
          <a:picLocks noChangeAspect="1"/>
        </xdr:cNvPicPr>
      </xdr:nvPicPr>
      <xdr:blipFill>
        <a:blip xmlns:r="http://schemas.openxmlformats.org/officeDocument/2006/relationships" r:embed="rId9"/>
        <a:stretch>
          <a:fillRect/>
        </a:stretch>
      </xdr:blipFill>
      <xdr:spPr>
        <a:xfrm>
          <a:off x="7183916" y="6424497"/>
          <a:ext cx="6527269" cy="3565504"/>
        </a:xfrm>
        <a:prstGeom prst="rect">
          <a:avLst/>
        </a:prstGeom>
      </xdr:spPr>
    </xdr:pic>
    <xdr:clientData/>
  </xdr:twoCellAnchor>
  <xdr:twoCellAnchor editAs="oneCell">
    <xdr:from>
      <xdr:col>0</xdr:col>
      <xdr:colOff>129410</xdr:colOff>
      <xdr:row>6</xdr:row>
      <xdr:rowOff>566795</xdr:rowOff>
    </xdr:from>
    <xdr:to>
      <xdr:col>0</xdr:col>
      <xdr:colOff>6581586</xdr:colOff>
      <xdr:row>6</xdr:row>
      <xdr:rowOff>4264351</xdr:rowOff>
    </xdr:to>
    <xdr:pic>
      <xdr:nvPicPr>
        <xdr:cNvPr id="9" name="Picture 8" descr="Chart 2.1: Proportion of Measures Installed by English Region, for measures installed to end of March 2023 for Phase 1.&#10;&#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
          <a:extLst>
            <a:ext uri="{FF2B5EF4-FFF2-40B4-BE49-F238E27FC236}">
              <a16:creationId xmlns:a16="http://schemas.microsoft.com/office/drawing/2014/main" id="{5E1C97DC-5D46-22E8-4FC2-AEE4EE30BECD}"/>
            </a:ext>
          </a:extLst>
        </xdr:cNvPr>
        <xdr:cNvPicPr>
          <a:picLocks noChangeAspect="1"/>
        </xdr:cNvPicPr>
      </xdr:nvPicPr>
      <xdr:blipFill>
        <a:blip xmlns:r="http://schemas.openxmlformats.org/officeDocument/2006/relationships" r:embed="rId10"/>
        <a:stretch>
          <a:fillRect/>
        </a:stretch>
      </xdr:blipFill>
      <xdr:spPr>
        <a:xfrm>
          <a:off x="129410" y="11101675"/>
          <a:ext cx="6452176" cy="3697556"/>
        </a:xfrm>
        <a:prstGeom prst="rect">
          <a:avLst/>
        </a:prstGeom>
      </xdr:spPr>
    </xdr:pic>
    <xdr:clientData/>
  </xdr:twoCellAnchor>
  <xdr:twoCellAnchor editAs="oneCell">
    <xdr:from>
      <xdr:col>1</xdr:col>
      <xdr:colOff>202741</xdr:colOff>
      <xdr:row>6</xdr:row>
      <xdr:rowOff>594336</xdr:rowOff>
    </xdr:from>
    <xdr:to>
      <xdr:col>1</xdr:col>
      <xdr:colOff>6656560</xdr:colOff>
      <xdr:row>6</xdr:row>
      <xdr:rowOff>4350579</xdr:rowOff>
    </xdr:to>
    <xdr:pic>
      <xdr:nvPicPr>
        <xdr:cNvPr id="10" name="Picture 9" descr="Chart 2.2: Proportion of Measures Installed by English Region, for measures installed to end of March 2023 for Phase 2.&#10;&#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
          <a:extLst>
            <a:ext uri="{FF2B5EF4-FFF2-40B4-BE49-F238E27FC236}">
              <a16:creationId xmlns:a16="http://schemas.microsoft.com/office/drawing/2014/main" id="{74392111-527D-EF0C-273D-D1F737F9A649}"/>
            </a:ext>
          </a:extLst>
        </xdr:cNvPr>
        <xdr:cNvPicPr>
          <a:picLocks noChangeAspect="1"/>
        </xdr:cNvPicPr>
      </xdr:nvPicPr>
      <xdr:blipFill>
        <a:blip xmlns:r="http://schemas.openxmlformats.org/officeDocument/2006/relationships" r:embed="rId11"/>
        <a:stretch>
          <a:fillRect/>
        </a:stretch>
      </xdr:blipFill>
      <xdr:spPr>
        <a:xfrm>
          <a:off x="7145663" y="11129216"/>
          <a:ext cx="6587169" cy="3756243"/>
        </a:xfrm>
        <a:prstGeom prst="rect">
          <a:avLst/>
        </a:prstGeom>
      </xdr:spPr>
    </xdr:pic>
    <xdr:clientData/>
  </xdr:twoCellAnchor>
  <xdr:twoCellAnchor editAs="oneCell">
    <xdr:from>
      <xdr:col>0</xdr:col>
      <xdr:colOff>333451</xdr:colOff>
      <xdr:row>7</xdr:row>
      <xdr:rowOff>382894</xdr:rowOff>
    </xdr:from>
    <xdr:to>
      <xdr:col>0</xdr:col>
      <xdr:colOff>6529788</xdr:colOff>
      <xdr:row>7</xdr:row>
      <xdr:rowOff>3906512</xdr:rowOff>
    </xdr:to>
    <xdr:pic>
      <xdr:nvPicPr>
        <xdr:cNvPr id="13" name="Picture 12" descr="Chart 2.4: Proportion of Measures Installed by English Region, for measures installed to end of March 2023 for HUG Phase 1.&#10;&#10;A bar chart showing the proportion of measures installed in HUG Phase 1 by English region. In HUG Phase 1, the East of England had the highest proportion of measures installed (30 per cent), followed by the North West (20 per cent), and the South East (18 per cent).">
          <a:extLst>
            <a:ext uri="{FF2B5EF4-FFF2-40B4-BE49-F238E27FC236}">
              <a16:creationId xmlns:a16="http://schemas.microsoft.com/office/drawing/2014/main" id="{775723A1-AB70-210E-2A86-F56C5C5E06E8}"/>
            </a:ext>
          </a:extLst>
        </xdr:cNvPr>
        <xdr:cNvPicPr>
          <a:picLocks noChangeAspect="1"/>
        </xdr:cNvPicPr>
      </xdr:nvPicPr>
      <xdr:blipFill>
        <a:blip xmlns:r="http://schemas.openxmlformats.org/officeDocument/2006/relationships" r:embed="rId12"/>
        <a:stretch>
          <a:fillRect/>
        </a:stretch>
      </xdr:blipFill>
      <xdr:spPr>
        <a:xfrm>
          <a:off x="333451" y="15439280"/>
          <a:ext cx="6196337" cy="3523618"/>
        </a:xfrm>
        <a:prstGeom prst="rect">
          <a:avLst/>
        </a:prstGeom>
      </xdr:spPr>
    </xdr:pic>
    <xdr:clientData/>
  </xdr:twoCellAnchor>
  <xdr:twoCellAnchor editAs="oneCell">
    <xdr:from>
      <xdr:col>0</xdr:col>
      <xdr:colOff>297722</xdr:colOff>
      <xdr:row>8</xdr:row>
      <xdr:rowOff>556543</xdr:rowOff>
    </xdr:from>
    <xdr:to>
      <xdr:col>0</xdr:col>
      <xdr:colOff>6506837</xdr:colOff>
      <xdr:row>8</xdr:row>
      <xdr:rowOff>4055160</xdr:rowOff>
    </xdr:to>
    <xdr:pic>
      <xdr:nvPicPr>
        <xdr:cNvPr id="14" name="Picture 13" descr="Chart 3.1: Proportion of Signed-Up Households by Region, for applications to end of March 2023 for Phase 1.&#10;&#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
          <a:extLst>
            <a:ext uri="{FF2B5EF4-FFF2-40B4-BE49-F238E27FC236}">
              <a16:creationId xmlns:a16="http://schemas.microsoft.com/office/drawing/2014/main" id="{F3446739-05EE-77FF-2DD6-CB3D7BDA1A0A}"/>
            </a:ext>
          </a:extLst>
        </xdr:cNvPr>
        <xdr:cNvPicPr>
          <a:picLocks noChangeAspect="1"/>
        </xdr:cNvPicPr>
      </xdr:nvPicPr>
      <xdr:blipFill>
        <a:blip xmlns:r="http://schemas.openxmlformats.org/officeDocument/2006/relationships" r:embed="rId13"/>
        <a:stretch>
          <a:fillRect/>
        </a:stretch>
      </xdr:blipFill>
      <xdr:spPr>
        <a:xfrm>
          <a:off x="297722" y="20180338"/>
          <a:ext cx="6209115" cy="3498617"/>
        </a:xfrm>
        <a:prstGeom prst="rect">
          <a:avLst/>
        </a:prstGeom>
      </xdr:spPr>
    </xdr:pic>
    <xdr:clientData/>
  </xdr:twoCellAnchor>
  <xdr:twoCellAnchor editAs="oneCell">
    <xdr:from>
      <xdr:col>1</xdr:col>
      <xdr:colOff>213537</xdr:colOff>
      <xdr:row>8</xdr:row>
      <xdr:rowOff>488338</xdr:rowOff>
    </xdr:from>
    <xdr:to>
      <xdr:col>1</xdr:col>
      <xdr:colOff>6429987</xdr:colOff>
      <xdr:row>8</xdr:row>
      <xdr:rowOff>4011094</xdr:rowOff>
    </xdr:to>
    <xdr:pic>
      <xdr:nvPicPr>
        <xdr:cNvPr id="15" name="Picture 14" descr="Chart 3.2: Proportion of Signed-Up Households by Region, for applications to end of March 2023 for Phase 2.&#10;&#10;A bar chart showing the proportion of signed-up households by English region in Phase 2. The regions are organised according to the Government Statistical Service Geography Code. The South West had the highest proportion of households signed-up (24 per cent), followed by the North West (17 per cent), the South East and West Midlands (10 per cent).  ">
          <a:extLst>
            <a:ext uri="{FF2B5EF4-FFF2-40B4-BE49-F238E27FC236}">
              <a16:creationId xmlns:a16="http://schemas.microsoft.com/office/drawing/2014/main" id="{FBEF5907-AF48-DFB3-FA5B-89AD3B56DEB1}"/>
            </a:ext>
          </a:extLst>
        </xdr:cNvPr>
        <xdr:cNvPicPr>
          <a:picLocks noChangeAspect="1"/>
        </xdr:cNvPicPr>
      </xdr:nvPicPr>
      <xdr:blipFill>
        <a:blip xmlns:r="http://schemas.openxmlformats.org/officeDocument/2006/relationships" r:embed="rId14"/>
        <a:stretch>
          <a:fillRect/>
        </a:stretch>
      </xdr:blipFill>
      <xdr:spPr>
        <a:xfrm>
          <a:off x="7156459" y="20112133"/>
          <a:ext cx="6216450" cy="3522756"/>
        </a:xfrm>
        <a:prstGeom prst="rect">
          <a:avLst/>
        </a:prstGeom>
      </xdr:spPr>
    </xdr:pic>
    <xdr:clientData/>
  </xdr:twoCellAnchor>
  <xdr:twoCellAnchor editAs="oneCell">
    <xdr:from>
      <xdr:col>1</xdr:col>
      <xdr:colOff>255527</xdr:colOff>
      <xdr:row>9</xdr:row>
      <xdr:rowOff>728110</xdr:rowOff>
    </xdr:from>
    <xdr:to>
      <xdr:col>1</xdr:col>
      <xdr:colOff>6336381</xdr:colOff>
      <xdr:row>9</xdr:row>
      <xdr:rowOff>4123318</xdr:rowOff>
    </xdr:to>
    <xdr:pic>
      <xdr:nvPicPr>
        <xdr:cNvPr id="17" name="Picture 16" descr="Chart 3.4: Proportion of Signed-Up Households by Region, for applications to end of March 2023 for HUG Phase 1.&#10;&#10;A bar chart showing the proportion of signed-up households in HUG Phase 1 by English region. In HUG Phase 1, the South East had the highest proportion of households signed-up (27 per cent), followed by the East of England (18 per cent), and the South West (14 per cent).&#10;">
          <a:extLst>
            <a:ext uri="{FF2B5EF4-FFF2-40B4-BE49-F238E27FC236}">
              <a16:creationId xmlns:a16="http://schemas.microsoft.com/office/drawing/2014/main" id="{B4EF4B1D-E863-CA8A-FB1D-11CE5E7B424E}"/>
            </a:ext>
          </a:extLst>
        </xdr:cNvPr>
        <xdr:cNvPicPr>
          <a:picLocks noChangeAspect="1"/>
        </xdr:cNvPicPr>
      </xdr:nvPicPr>
      <xdr:blipFill>
        <a:blip xmlns:r="http://schemas.openxmlformats.org/officeDocument/2006/relationships" r:embed="rId15"/>
        <a:stretch>
          <a:fillRect/>
        </a:stretch>
      </xdr:blipFill>
      <xdr:spPr>
        <a:xfrm>
          <a:off x="7198449" y="25114405"/>
          <a:ext cx="6080854" cy="3395208"/>
        </a:xfrm>
        <a:prstGeom prst="rect">
          <a:avLst/>
        </a:prstGeom>
      </xdr:spPr>
    </xdr:pic>
    <xdr:clientData/>
  </xdr:twoCellAnchor>
  <xdr:twoCellAnchor editAs="oneCell">
    <xdr:from>
      <xdr:col>0</xdr:col>
      <xdr:colOff>292568</xdr:colOff>
      <xdr:row>9</xdr:row>
      <xdr:rowOff>765801</xdr:rowOff>
    </xdr:from>
    <xdr:to>
      <xdr:col>0</xdr:col>
      <xdr:colOff>6475585</xdr:colOff>
      <xdr:row>9</xdr:row>
      <xdr:rowOff>4259626</xdr:rowOff>
    </xdr:to>
    <xdr:pic>
      <xdr:nvPicPr>
        <xdr:cNvPr id="18" name="Picture 17" descr="Chart 3.3: Proportion of Signed-Up Households by Region, for applications to end of March 2023 for LAD Phase 3.&#10;&#10;A bar chart showing the proportion of signed-up households in LAD Phase 3 by English region. The regions are organised according to the Government Statistical Service Geography Code. In LAD Phase 3, the East of England had the highest proportion of households signed-up (22 per cent), followed by the South East (19 per cent), and London (19 per cent). ">
          <a:extLst>
            <a:ext uri="{FF2B5EF4-FFF2-40B4-BE49-F238E27FC236}">
              <a16:creationId xmlns:a16="http://schemas.microsoft.com/office/drawing/2014/main" id="{A2D1BA37-C950-A946-5624-1EA38D0E6DF8}"/>
            </a:ext>
          </a:extLst>
        </xdr:cNvPr>
        <xdr:cNvPicPr>
          <a:picLocks noChangeAspect="1"/>
        </xdr:cNvPicPr>
      </xdr:nvPicPr>
      <xdr:blipFill>
        <a:blip xmlns:r="http://schemas.openxmlformats.org/officeDocument/2006/relationships" r:embed="rId16"/>
        <a:stretch>
          <a:fillRect/>
        </a:stretch>
      </xdr:blipFill>
      <xdr:spPr>
        <a:xfrm>
          <a:off x="292568" y="25152096"/>
          <a:ext cx="6183017" cy="3493825"/>
        </a:xfrm>
        <a:prstGeom prst="rect">
          <a:avLst/>
        </a:prstGeom>
      </xdr:spPr>
    </xdr:pic>
    <xdr:clientData/>
  </xdr:twoCellAnchor>
  <xdr:twoCellAnchor editAs="oneCell">
    <xdr:from>
      <xdr:col>1</xdr:col>
      <xdr:colOff>427783</xdr:colOff>
      <xdr:row>7</xdr:row>
      <xdr:rowOff>398639</xdr:rowOff>
    </xdr:from>
    <xdr:to>
      <xdr:col>1</xdr:col>
      <xdr:colOff>6549340</xdr:colOff>
      <xdr:row>7</xdr:row>
      <xdr:rowOff>3924143</xdr:rowOff>
    </xdr:to>
    <xdr:pic>
      <xdr:nvPicPr>
        <xdr:cNvPr id="19" name="Picture 18" descr="Chart 2.4: Proportion of Measures Installed by English Region, for measures installed to end of March 2023 for HUG Phase 1.&#10;&#10;A bar chart showing the proportion of measures installed in HUG Phase 1 by English region. In HUG Phase 1, the East of England had the highest proportion of measures installed (30 per cent), followed by the North West (20 per cent), and the South East (18 per cent).">
          <a:extLst>
            <a:ext uri="{FF2B5EF4-FFF2-40B4-BE49-F238E27FC236}">
              <a16:creationId xmlns:a16="http://schemas.microsoft.com/office/drawing/2014/main" id="{6AE3EBCB-A4C3-9337-8AE9-1DB2F7C759F4}"/>
            </a:ext>
          </a:extLst>
        </xdr:cNvPr>
        <xdr:cNvPicPr>
          <a:picLocks noChangeAspect="1"/>
        </xdr:cNvPicPr>
      </xdr:nvPicPr>
      <xdr:blipFill>
        <a:blip xmlns:r="http://schemas.openxmlformats.org/officeDocument/2006/relationships" r:embed="rId17"/>
        <a:stretch>
          <a:fillRect/>
        </a:stretch>
      </xdr:blipFill>
      <xdr:spPr>
        <a:xfrm>
          <a:off x="7370705" y="15455025"/>
          <a:ext cx="6121557" cy="352550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45560F-9EB9-48A7-8D7B-BF84E9DFDD42}" name="Table1" displayName="Table1" ref="A10:D32" totalsRowShown="0" headerRowDxfId="457" dataDxfId="455" headerRowBorderDxfId="456">
  <autoFilter ref="A10:D32" xr:uid="{7C45560F-9EB9-48A7-8D7B-BF84E9DFDD42}">
    <filterColumn colId="0" hiddenButton="1"/>
    <filterColumn colId="1" hiddenButton="1"/>
    <filterColumn colId="2" hiddenButton="1"/>
    <filterColumn colId="3" hiddenButton="1"/>
  </autoFilter>
  <tableColumns count="4">
    <tableColumn id="1" xr3:uid="{E8893455-A63E-4069-BA16-580F560DE612}" name="Table Number" dataDxfId="454" dataCellStyle="Hyperlink"/>
    <tableColumn id="2" xr3:uid="{C273E33F-B5DD-4CC1-BD21-6E014DE3CF75}" name="Table name" dataDxfId="453"/>
    <tableColumn id="3" xr3:uid="{6DB63457-1005-4C96-B3A5-6CC0CE4A5DF6}" name="Last updated" dataDxfId="452"/>
    <tableColumn id="4" xr3:uid="{F2614344-AD7A-4879-9FB9-BE01136B6EF1}" name=" " dataDxfId="45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2:N12" totalsRowShown="0" headerRowDxfId="349" dataDxfId="347" headerRowBorderDxfId="348" tableBorderDxfId="346">
  <autoFilter ref="A2:N12"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345"/>
    <tableColumn id="2" xr3:uid="{EE1187CE-14E1-4784-979E-3CF642642FE0}" name="Name" dataDxfId="344"/>
    <tableColumn id="3" xr3:uid="{837378CF-2CD3-4CC9-9A8A-63A4D43A7CC9}" name="Number of unique LAD Phase 1A LAs in Region _x000a_[Note 16]" dataDxfId="343"/>
    <tableColumn id="4" xr3:uid="{3C0917F0-3D51-47BA-B025-2371E6AF4F1F}" name="Number of unique LAD Phase 1B LAs in Region _x000a_[Note 16]" dataDxfId="342"/>
    <tableColumn id="5" xr3:uid="{F90FD7A3-B215-47EF-BC7A-BD97DE779465}" name="Number of Households Signed-up in LAD Phase 1A _x000a_[Note 18] [Note 11]" dataDxfId="341"/>
    <tableColumn id="6" xr3:uid="{83DCF8C0-E421-4E5F-B32A-B38AEDE6E9AF}" name="Number of Households Signed-up in LAD Phase 1B _x000a_[Note 18]" dataDxfId="340"/>
    <tableColumn id="7" xr3:uid="{1BD86B03-11D0-42DF-9B91-B35DA1A9222E}" name="Number of Households Signed-up in LAD Phase 1" dataDxfId="339"/>
    <tableColumn id="9" xr3:uid="{26C4B8C5-D5EF-4C91-8CAF-DC5081A5536D}" name="Percentage of Total Households Signed-up in LAD Phase 1" dataDxfId="338"/>
    <tableColumn id="10" xr3:uid="{ADAB09D4-8261-4F04-84C4-C8C692215483}" name="Number of Households Signed-up in LAD Phase 2" dataDxfId="337"/>
    <tableColumn id="8" xr3:uid="{DE59FAD2-FE8B-48A9-B030-2E4228AD7C24}" name="Percentage of Total Households Signed-up in LAD Phase 2" dataDxfId="336"/>
    <tableColumn id="11" xr3:uid="{08A4AF80-A810-4288-8317-09A1D090A141}" name="Number of Households Signed-up in LAD Phase 3" dataDxfId="335"/>
    <tableColumn id="12" xr3:uid="{D78F8749-7472-4283-96D0-BAA2CEB62D1F}" name="Percentage of Total Households Signed-up in LAD Phase 3" dataDxfId="334"/>
    <tableColumn id="13" xr3:uid="{F13DCDE3-1193-4CD6-A5FE-91D7BA8DAAD8}" name="Number of Households Signed-up in HUG Phase 1" dataDxfId="333"/>
    <tableColumn id="14" xr3:uid="{E227478F-F434-47D0-96DA-D0FE77720004}" name="Percentage of Total Households Signed-up in HUG Phase 1" dataDxfId="33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2:L12" totalsRowShown="0" headerRowDxfId="331" dataDxfId="329" headerRowBorderDxfId="330" tableBorderDxfId="328">
  <autoFilter ref="A2:L12"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36DD48FB-0830-4679-B568-B24A7EEACC72}" name="Geographic Region Code" dataDxfId="327"/>
    <tableColumn id="2" xr3:uid="{77CCAF6C-5FA4-4289-929A-DB312B0593DD}" name="Name" dataDxfId="326"/>
    <tableColumn id="3" xr3:uid="{8B738A4C-D22B-4A21-92DF-D8AE41D4D2F1}" name="Number of unique LAD Phase 1A LAs in Region _x000a_[Note 16]" dataDxfId="325"/>
    <tableColumn id="4" xr3:uid="{C612B03A-8B40-4F95-B5B5-FA7E5C3F0A70}" name="Number of unique LAD Phase 1B LAs in Region _x000a_[Note 16]" dataDxfId="324"/>
    <tableColumn id="7" xr3:uid="{447391B9-258C-493F-9D2A-787796E4C94D}" name="Total Number of Households with at least one measure installed in LAD Phase 1_x000a_[Note 20]" dataDxfId="323"/>
    <tableColumn id="6" xr3:uid="{0A0D9BC8-40C4-45F6-9886-83176777385B}" name="Percentage of Total Households with at least one measure installed in LAD Phase 1_x000a_[Note 20]" dataDxfId="322"/>
    <tableColumn id="5" xr3:uid="{86B38BE5-561A-4799-B98E-D41BEDFD311F}" name="Total Number of Households with at least one measure installed in LAD Phase 2_x000a_[Note 35]" dataDxfId="321"/>
    <tableColumn id="8" xr3:uid="{4B402AB5-8AD1-4DF9-ADCD-CEB4ED33D361}" name="Percentage of Total Households with at least one measure installed in LAD Phase 2_x000a_[Note 35]" dataDxfId="320"/>
    <tableColumn id="9" xr3:uid="{F712CD62-EE11-4415-AB84-A3917D55CFE6}" name="Total Number of Households with at least one measure installed in LAD Phase 3_x000a_[Note 39]" dataDxfId="319"/>
    <tableColumn id="10" xr3:uid="{1687BDFE-1998-4AEA-98CF-18E568F7AB09}" name="Percentage of Total Households with at least one measure installed in LAD Phase 3_x000a_[Note 39]" dataDxfId="318"/>
    <tableColumn id="11" xr3:uid="{3377DE5C-7FC6-49F8-ACB5-BF8BE5E888B4}" name="Total Number of Households with at least one measure installed in HUG Phase 1_x000a_[Note 39]" dataDxfId="317"/>
    <tableColumn id="12" xr3:uid="{957716C8-130F-4037-81B3-7F24F948E7FC}" name="Percentage of Total Households with at least one measure installed in HUG Phase 1_x000a_[Note 39]" dataDxfId="31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2:G98" totalsRowShown="0" headerRowDxfId="315" dataDxfId="313" headerRowBorderDxfId="314" tableBorderDxfId="312">
  <autoFilter ref="A2:G98" xr:uid="{C839F144-D441-4FEB-B415-169CD1FE3C4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CF876-E6F9-4A62-8084-CEF78C268051}" name="Area Code" dataDxfId="311" totalsRowDxfId="310"/>
    <tableColumn id="2" xr3:uid="{BB9CE678-ACB4-4996-A703-CB3CBBA6BD75}" name="Lead Consortia or LA" dataDxfId="309" totalsRowDxfId="308"/>
    <tableColumn id="3" xr3:uid="{0133F895-B8F1-477D-94AA-C4AFDE065AA3}" name="Number of unique Phase 1A LAs in Consortia _x000a_[Note 21]" dataDxfId="307" totalsRowDxfId="306"/>
    <tableColumn id="9" xr3:uid="{9A993314-1782-4CA6-9181-5090CE1B880D}" name="Number of unique Phase 1B LAs in Consortia _x000a_[Note 21]" dataDxfId="305" totalsRowDxfId="304"/>
    <tableColumn id="8" xr3:uid="{249444BC-47B3-45ED-8773-2ED0A7B3FC41}" name="Number of Households Signed-up in Phase 1_x000a_[Note 18] [Note 23] [Note 28]" dataDxfId="303" totalsRowDxfId="302"/>
    <tableColumn id="4" xr3:uid="{A022C091-C93A-4A8B-8520-10D1F37E5E78}" name="Number of Measures Installed in Phase 1_x000a_ [Note 4] [Note 23] [Note 28]" dataDxfId="301" totalsRowDxfId="300"/>
    <tableColumn id="5" xr3:uid="{D5D1C042-ECC6-4A9A-95B5-DD4E24FCE539}" name="Number of Households Upgraded in Phase 1 _x000a_[Note 22] [Note 23] [Note 28]" dataDxfId="299" totalsRowDxfId="29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4:Q355" totalsRowShown="0" headerRowDxfId="297" dataDxfId="296" tableBorderDxfId="295">
  <autoFilter ref="A4:Q355" xr:uid="{3E0C45D8-8886-437E-819A-12C4384ADC8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2721BF92-7739-426F-A827-FB764720C24F}" name="Area Code" dataDxfId="294"/>
    <tableColumn id="2" xr3:uid="{EF28B316-37ED-4736-9455-E65D7AE48218}" name="Region" dataDxfId="293"/>
    <tableColumn id="3" xr3:uid="{23731E91-7E42-46A4-BEAE-95E98D8F1874}" name="Upper Tier LA" dataDxfId="292"/>
    <tableColumn id="4" xr3:uid="{A40B9CCE-B11B-4CDA-8D35-2576CA0B49B9}" name="Lower Tier LA" dataDxfId="291"/>
    <tableColumn id="6" xr3:uid="{C3C3954C-8448-477B-9106-1C60978417B2}" name="Total Signed-up Households in LAD Phase 1" dataDxfId="290"/>
    <tableColumn id="9" xr3:uid="{1C02CEDC-92A7-4B26-B546-0F0811A28AF2}" name="Total Measures Installed in LAD Phase 1" dataDxfId="289"/>
    <tableColumn id="7" xr3:uid="{9280FE67-D7D6-434F-B24D-2E6426004935}" name="Total Households Upgraded in LAD Phase 1" dataDxfId="288"/>
    <tableColumn id="11" xr3:uid="{F643CABF-8EFD-4619-B7F0-67500D3E283E}" name="Total Signed-up Households in LAD Phase 2" dataDxfId="287"/>
    <tableColumn id="10" xr3:uid="{8630DF35-6B11-43E5-9A4B-09FB5A23B358}" name="Total Measures Installed in LAD Phase 2_x000a_[Note 3] [Note 4] [Note 18] [Note 23] [Note 28]" dataDxfId="286"/>
    <tableColumn id="5" xr3:uid="{5D7D05A5-B978-431A-A80F-3A7F8C339E14}" name="Total Households Upgraded in LAD Phase 2_x000a_[Note 3] [Note 22] [Note 23] [Note 28]" dataDxfId="285"/>
    <tableColumn id="14" xr3:uid="{640C600A-73A3-441C-8DB3-DD146F216FA4}" name="Total Signed-up Households in LAD Phase 3_x000a_[Note 3] [Note 18] [Note 23] [Note 28]" dataDxfId="284"/>
    <tableColumn id="13" xr3:uid="{1813D956-3894-4747-9528-770BB4F12360}" name="Total Measures Installed in LAD Phase 3_x000a_[Note 3] [Note 4] [Note 18] [Note 23] [Note 28]" dataDxfId="283"/>
    <tableColumn id="12" xr3:uid="{27BD1893-3748-41DB-AB49-A1B0062AB4A5}" name="Total Households Upgraded in LAD Phase 3_x000a_[Note 3] [Note 22] [Note 23] [Note 28]" dataDxfId="282"/>
    <tableColumn id="17" xr3:uid="{0B3F0E30-FF8B-4858-B6DC-C6C822BAEDF8}" name="Total Signed-up Households in HUG Phase 1_x000a_[Note 3] [Note 18] [Note 23] [Note 28]" dataDxfId="281"/>
    <tableColumn id="16" xr3:uid="{7088A0E8-C59C-4B5C-9327-19A28132D167}" name="Total Measures Installed in HUG Phase 1_x000a_[Note 3] [Note 4] [Note 18] [Note 23] [Note 28]" dataDxfId="280"/>
    <tableColumn id="15" xr3:uid="{60D0943F-4E63-4534-ACC6-8CEBF46DC531}" name="Total Households Upgraded in HUG Phase 1_x000a_[Note 3] [Note 22] [Note 23] [Note 28]" dataDxfId="279"/>
    <tableColumn id="8" xr3:uid="{01C5B47F-8CCB-4315-95E5-87B1B4001CCB}" name="Notes" dataDxfId="278"/>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5:G20" totalsRowShown="0" headerRowDxfId="277" dataDxfId="275" headerRowBorderDxfId="276">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274"/>
    <tableColumn id="2" xr3:uid="{FDC358BC-5B33-4193-943A-646315F279B0}" name="Measure Type" dataDxfId="273"/>
    <tableColumn id="3" xr3:uid="{3F6148AC-8CCC-4E64-8E05-2C22E1D15BF5}" name="Number of Measures Installed_x000a_[Note 4]" dataDxfId="272"/>
    <tableColumn id="4" xr3:uid="{45A958F0-DFD9-4E12-8C09-B41E7ECC3790}" name="Estimated Annual Energy Savings (GWh)" dataDxfId="271"/>
    <tableColumn id="5" xr3:uid="{1A24ED3A-C60D-4D5F-B443-D56BB37BAE74}" name="Estimated Annual Carbon Savings (MtCO2)_x000a_[Note 29]" dataDxfId="270"/>
    <tableColumn id="6" xr3:uid="{694A2B08-DC3B-48A4-9953-4BE9352D1B52}" name="Estimated Annual Bill Savings (£)_x000a_[Note 31] [Note 42]" dataDxfId="269"/>
    <tableColumn id="7" xr3:uid="{50A140CD-1EDD-44A9-8F41-D952E40FA5D5}" name="Notes"/>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5:N20" totalsRowShown="0" headerRowDxfId="268" dataDxfId="267" tableBorderDxfId="266">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265"/>
    <tableColumn id="2" xr3:uid="{8D1A2C51-E347-4DD8-BC8A-9CD6C1A425FD}" name="Measure Type" dataDxfId="264"/>
    <tableColumn id="3" xr3:uid="{DF64DADF-822E-4C5D-AF46-E8EA29E4F1E8}" name="Number of Measures Installed_x000a_[Note 4]" dataDxfId="263"/>
    <tableColumn id="4" xr3:uid="{043D06B7-A29E-486D-82A4-9DBE4F3C2A84}" name="Estimated Lifetime Energy Savings (GWh)" dataDxfId="262"/>
    <tableColumn id="5" xr3:uid="{DD06393F-E343-4B67-A2AA-2093FDB1ECAC}" name="Estimated Lifetime Carbon Savings (MtCO2)_x000a_[Note 29] [Note 33]" dataDxfId="261"/>
    <tableColumn id="6" xr3:uid="{0876A65B-B7A6-4D85-9BD7-6CB1AB76A762}" name="Notes" dataDxfId="260"/>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5:G20" totalsRowShown="0" headerRowDxfId="259" dataDxfId="257" headerRowBorderDxfId="258">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256"/>
    <tableColumn id="2" xr3:uid="{31879330-49B8-4A80-BAB1-5E70C188ECED}" name="Measure Type" dataDxfId="255"/>
    <tableColumn id="3" xr3:uid="{4C41618C-35CF-4D9E-9E74-C28D8672132D}" name="Number of Measures Installed_x000a_[Note 4]" dataDxfId="254"/>
    <tableColumn id="4" xr3:uid="{C95C8A3D-C863-4692-8904-EF4468D5FC8A}" name="Estimated Annual Energy Savings (GWh)" dataDxfId="253"/>
    <tableColumn id="5" xr3:uid="{B65EF4B4-A9AD-4E3B-92C5-98EEE83E4C9D}" name="Estimated Annual Carbon Savings (MtCO2)_x000a_[Note 29]" dataDxfId="252"/>
    <tableColumn id="6" xr3:uid="{D53CDECC-5E42-4878-9774-07955A99DD14}" name="Estimated Annual Bill Savings (£) _x000a_[Note 31] [Note 42]" dataDxfId="251"/>
    <tableColumn id="7" xr3:uid="{30583C44-80EA-444C-BA8B-4F22F72C7318}" name="Notes"/>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5:N20" totalsRowShown="0" headerRowDxfId="250" dataDxfId="249" tableBorderDxfId="248">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47"/>
    <tableColumn id="2" xr3:uid="{171F934D-4A68-49E3-B394-6E41D92BD9B5}" name="Measure Type" dataDxfId="246"/>
    <tableColumn id="3" xr3:uid="{C3B50D0F-35EE-49A7-BCC0-4F11CB6F317E}" name="Number of Measures Installed_x000a_[Note 4]" dataDxfId="245"/>
    <tableColumn id="4" xr3:uid="{805F865A-3D0E-47D4-86FB-0A21ADBA420F}" name="Estimated Lifetime Energy Savings (GWh)" dataDxfId="244"/>
    <tableColumn id="5" xr3:uid="{EBF2E504-7537-4DBE-8F24-A6A83C9B2B7C}" name="Estimated Lifetime Carbon Savings (MtCO2)_x000a_[Note 29] [Note 33]" dataDxfId="243"/>
    <tableColumn id="6" xr3:uid="{F5C1188F-CED1-44F0-9FB3-E2D41BE3E8A3}" name="Notes" dataDxfId="24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5:G20" totalsRowShown="0" headerRowDxfId="241" dataDxfId="239" headerRowBorderDxfId="240">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38"/>
    <tableColumn id="2" xr3:uid="{14B0B520-B8E2-418C-98A2-6203E17C74E8}" name="Measure Type" dataDxfId="237"/>
    <tableColumn id="3" xr3:uid="{3585C945-489A-4175-950B-A61AD86D2F1C}" name="Number of Measures Installed_x000a_[Note 4]" dataDxfId="236"/>
    <tableColumn id="4" xr3:uid="{75266457-5B36-433B-9277-8F218556AFBD}" name="Estimated Annual Energy Savings (GWh)" dataDxfId="235"/>
    <tableColumn id="5" xr3:uid="{F779A36B-CCF7-4C90-AE94-2F78742541B0}" name="Estimated Annual Carbon Savings (MtCO2)_x000a_[Note 29]" dataDxfId="234"/>
    <tableColumn id="6" xr3:uid="{ADF40E75-07D1-4C5C-9576-1BFD4968C01D}" name="Estimated Annual Bill Savings (£)_x000a_[Note 31] [Note 42]" dataDxfId="233"/>
    <tableColumn id="7" xr3:uid="{FEE1EA55-1DB9-4248-AAAF-CCE173602F92}" name="Notes"/>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5:N20" totalsRowShown="0" headerRowDxfId="232" dataDxfId="231" tableBorderDxfId="230">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29"/>
    <tableColumn id="2" xr3:uid="{FA852BDC-8286-4BE9-A29D-29F7E2C23FCC}" name="Measure Type" dataDxfId="228"/>
    <tableColumn id="3" xr3:uid="{FCCC2050-BD4D-4A1B-824D-DFD75B0516BA}" name="Number of Measures Installed_x000a_[Note 4]" dataDxfId="227"/>
    <tableColumn id="4" xr3:uid="{FD649916-7CB7-4EA9-B0B3-F0E96370BA70}" name="Estimated Lifetime Energy Savings (GWh)" dataDxfId="226"/>
    <tableColumn id="5" xr3:uid="{A6F46FA4-F427-4672-A11E-3FE48D648EAE}" name="Estimated Lifetime Carbon Savings (MtCO2)_x000a_[Note 29] [Note 33]" dataDxfId="225"/>
    <tableColumn id="6" xr3:uid="{7B227095-EDF3-47BC-94EC-096F8571F46A}" name="Notes" dataDxfId="2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45" totalsRowShown="0" headerRowDxfId="450" dataDxfId="449">
  <autoFilter ref="A2:B45" xr:uid="{1235368F-6A21-4B0E-84DB-7B53FCBFB30C}">
    <filterColumn colId="0" hiddenButton="1"/>
    <filterColumn colId="1" hiddenButton="1"/>
  </autoFilter>
  <tableColumns count="2">
    <tableColumn id="1" xr3:uid="{631F5BD4-3FFD-4BA6-A815-A28F7793D970}" name="Footnote Number" dataDxfId="448"/>
    <tableColumn id="2" xr3:uid="{E82221AE-B414-4EDA-B600-2E5D8038D8D4}" name="Footnote Text" dataDxfId="44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5:G20" totalsRowShown="0" headerRowDxfId="223" dataDxfId="221" headerRowBorderDxfId="222">
  <autoFilter ref="A5:G20"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20"/>
    <tableColumn id="2" xr3:uid="{185DBBCE-7A6F-4D90-B9F1-EE549A82E1AB}" name="Measure Type" dataDxfId="219"/>
    <tableColumn id="3" xr3:uid="{7810A53E-B992-4264-9CA8-AE10AC132F92}" name="Number of Measures Installed_x000a_[Note 4]" dataDxfId="218"/>
    <tableColumn id="4" xr3:uid="{FA77854D-8955-4BA0-B7C0-972AB520BD47}" name="Estimated Annual Energy Savings (GWh)" dataDxfId="217"/>
    <tableColumn id="5" xr3:uid="{5225F56F-A8DD-493D-8822-192A213416E5}" name="Estimated Annual Carbon Savings (MtCO2)_x000a_[Note 29]" dataDxfId="216"/>
    <tableColumn id="6" xr3:uid="{A6DA15E2-C302-4DE0-A905-CD4A6FA2CD6B}" name="Estimated Annual Bill Savings (£)_x000a_[Note 31] [Note 42]" dataDxfId="215"/>
    <tableColumn id="7" xr3:uid="{515A991A-99EE-499C-9C40-C60F87225DD5}" name="Not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5:N20" totalsRowShown="0" headerRowDxfId="214" dataDxfId="213" tableBorderDxfId="212">
  <autoFilter ref="I5:N20"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11"/>
    <tableColumn id="2" xr3:uid="{47C05E4B-4101-459F-9238-9D0A6F4D79E3}" name="Measure Type" dataDxfId="210"/>
    <tableColumn id="3" xr3:uid="{58CB93D8-3F4D-436D-8857-CA544BFA9BC7}" name="Number of Measures Installed_x000a_[Note 4]" dataDxfId="209"/>
    <tableColumn id="4" xr3:uid="{C0210DB3-3741-4613-B27C-425605BAFC64}" name="Estimated Lifetime Energy Savings (GWh)" dataDxfId="208"/>
    <tableColumn id="5" xr3:uid="{0F6CF252-4F58-4B99-AB5F-25830C6920A5}" name="Estimated Lifetime Carbon Savings (MtCO2)_x000a_[Note 29] [Note 33]" dataDxfId="207"/>
    <tableColumn id="6" xr3:uid="{154E2E3C-74FB-40AB-B0E9-F7199E4E7317}" name="Notes" dataDxfId="20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2:E8" totalsRowShown="0" headerRowDxfId="205" dataDxfId="203" headerRowBorderDxfId="204" tableBorderDxfId="202">
  <autoFilter ref="A2:E8"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01" totalsRowDxfId="200"/>
    <tableColumn id="2" xr3:uid="{41696722-2044-4397-9F95-432FE1BBFC5A}" name="Number of Households Signed Up _x000a_[Note 18] " dataDxfId="199" totalsRowDxfId="198"/>
    <tableColumn id="3" xr3:uid="{92388A1A-FCE0-42E3-9334-4640859B021E}" name="Number of Measures Installed_x000a_[Note 4]" dataDxfId="197" totalsRowDxfId="196"/>
    <tableColumn id="4" xr3:uid="{52F7E04C-0A67-4D48-AB41-DE6E31CDB543}" name="Number of Households Upgraded_x000a_[Note 22] [Note 35]_x000a_" dataDxfId="195" totalsRowDxfId="194"/>
    <tableColumn id="5" xr3:uid="{05C44F85-39E6-4796-A547-146D9CE6FC69}" name="Notes" dataDxfId="193" totalsRowDxfId="19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2:O536" totalsRowShown="0" headerRowDxfId="191" headerRowBorderDxfId="190">
  <autoFilter ref="A2:O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5F598E39-5DD5-4E04-A207-A5645DC683C8}" name="Area Code" dataDxfId="189"/>
    <tableColumn id="2" xr3:uid="{F6FC5E44-462F-49AE-95DF-5DB40762531D}" name="Parliamentary Constituency Name" dataDxfId="188"/>
    <tableColumn id="3" xr3:uid="{AF5D3342-6505-41A2-9BB9-2233253A003F}" name="Number of Households Signed Up in Phase 1_x000a_[Note 18] [Note 23] [Note 28]" dataDxfId="187"/>
    <tableColumn id="4" xr3:uid="{9626A243-9AD9-496A-BB28-C2AB246865C8}" name="Number of Measures Installed in Phase 1_x000a_[Note 4] [Note 23] [Note 28]" dataDxfId="186"/>
    <tableColumn id="5" xr3:uid="{A1D78A84-DA75-4C09-AF40-753D77E64495}" name="Number of Households Upgraded in Phase 1_x000a_[Note 22] [Note 23] [Note 28]" dataDxfId="185"/>
    <tableColumn id="6" xr3:uid="{DCB71819-13EA-4A72-9CF0-1882922E33D9}" name="Number of Households Signed Up in Phase 2_x000a_[Note 18] [Note 23] [Note 28]" dataDxfId="184"/>
    <tableColumn id="7" xr3:uid="{FAD46957-8B68-4601-9CBD-DEA9D356E5AC}" name="Number of Measures Installed in Phase 2_x000a_[Note 4] [Note 23] [Note 28]" dataDxfId="183"/>
    <tableColumn id="8" xr3:uid="{053FB1E5-6760-4C09-BCD8-B6D77A94B7AC}" name="Number of Households Upgraded in Phase 2_x000a_[Note 22] [Note 23] [Note 28]" dataDxfId="182"/>
    <tableColumn id="9" xr3:uid="{5F4CA847-E4CE-4EEB-99CE-C9251DDFDCFC}" name="Number of Households Signed Up in Phase 3_x000a_[Note 18] [Note 23] [Note 28]" dataDxfId="181"/>
    <tableColumn id="10" xr3:uid="{96075AFA-DBBA-4A34-95FC-0DEB135B1712}" name="Number of Measures Installed in Phase 3_x000a_[Note 4] [Note 23] [Note 28]" dataDxfId="180"/>
    <tableColumn id="11" xr3:uid="{0B4F2B0D-EF49-4852-A7DE-CAC7D0F9BEBA}" name="Number of Households Upgraded in Phase 3_x000a_[Note 22] [Note 23] [Note 28]" dataDxfId="179"/>
    <tableColumn id="12" xr3:uid="{90A3C976-0ECE-40CD-997D-1359D921BAF1}" name="Number of Households Signed Up in HUG _x000a_[Note 18] [Note 23] [Note 28]" dataDxfId="178"/>
    <tableColumn id="13" xr3:uid="{FE53A89C-C968-4216-93C9-8B397B8674C2}" name="Number of Measures Installed in HUG 1_x000a_[Note 4] [Note 23] [Note 28]" dataDxfId="177"/>
    <tableColumn id="14" xr3:uid="{0DCC6F67-F210-4224-A79B-C4856BCDF9CF}" name="Number of Households Upgraded in HUG 1_x000a_[Note 22] [Note 23] [Note 28]" dataDxfId="176"/>
    <tableColumn id="29" xr3:uid="{AAC2B294-5B9C-4FD5-8072-DD338054143C}" name="Notes" dataDxfId="175">
      <calculatedColumnFormula>SUM(E3,H3,K3,N3)</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4:I9" totalsRowShown="0" headerRowDxfId="174" dataDxfId="172" headerRowBorderDxfId="173" tableBorderDxfId="171">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70" totalsRowDxfId="169"/>
    <tableColumn id="2" xr3:uid="{15D79E42-B8EA-47E7-A673-1203BD7DEE3F}" name="A" dataDxfId="168" totalsRowDxfId="167"/>
    <tableColumn id="3" xr3:uid="{AFCEEF0F-BBE2-466E-A0F7-DE880D8153B9}" name="B" dataDxfId="166" totalsRowDxfId="165"/>
    <tableColumn id="4" xr3:uid="{84FDB938-BF9F-4244-9A96-DC9F480B69C1}" name="C" dataDxfId="164" totalsRowDxfId="163"/>
    <tableColumn id="5" xr3:uid="{8443B288-EEF1-4D7E-B9F8-67306A019A8E}" name="D" dataDxfId="162" totalsRowDxfId="161"/>
    <tableColumn id="6" xr3:uid="{F674E620-1893-4CFF-8707-05409ABD1620}" name="E" dataDxfId="160" totalsRowDxfId="159"/>
    <tableColumn id="7" xr3:uid="{F5C8BF92-E3E9-4670-8178-B9ACC3C1B170}" name="F" dataDxfId="158" totalsRowDxfId="157"/>
    <tableColumn id="8" xr3:uid="{E6F4D8A4-2878-44B6-8A22-84DF995234B4}" name="G" dataDxfId="156" totalsRowDxfId="155"/>
    <tableColumn id="9" xr3:uid="{9DD70E00-FF77-49EC-A90F-6652F376B6A3}" name="Unknown" dataDxfId="154" totalsRowDxfId="153"/>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4:I9" totalsRowShown="0" headerRowDxfId="152" dataDxfId="150" headerRowBorderDxfId="151" tableBorderDxfId="149">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48" totalsRowDxfId="147"/>
    <tableColumn id="2" xr3:uid="{A2ABED65-81B1-4EBE-BDB1-92FB28A593C8}" name="A" dataDxfId="146" totalsRowDxfId="145"/>
    <tableColumn id="3" xr3:uid="{697A1B91-BE23-4B90-9F68-FD0D15F37CAA}" name="B" dataDxfId="144" totalsRowDxfId="143"/>
    <tableColumn id="4" xr3:uid="{263C31E0-CDF8-4931-ACBD-DCFF176F418D}" name="C" dataDxfId="142" totalsRowDxfId="141"/>
    <tableColumn id="5" xr3:uid="{B82D50E8-4038-4A23-A389-3281F293BCC4}" name="D" dataDxfId="140" totalsRowDxfId="139"/>
    <tableColumn id="6" xr3:uid="{EB6512EC-EB51-4315-A27E-62CA848828E3}" name="E" dataDxfId="138" totalsRowDxfId="137"/>
    <tableColumn id="7" xr3:uid="{39172853-099E-4EBE-BFBF-D349E06E4F64}" name="F" dataDxfId="136" totalsRowDxfId="135"/>
    <tableColumn id="8" xr3:uid="{20B70166-B333-4FE3-82F9-C368110D9390}" name="G" dataDxfId="134" totalsRowDxfId="133"/>
    <tableColumn id="9" xr3:uid="{5CD240FF-BF0F-4333-8C05-84CB58959842}" name="Unknown" dataDxfId="132" totalsRowDxfId="1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4:I9" totalsRowShown="0" headerRowDxfId="130" dataDxfId="128" headerRowBorderDxfId="129" tableBorderDxfId="127">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26" totalsRowDxfId="125"/>
    <tableColumn id="2" xr3:uid="{FE407022-BAC4-46BC-8B5B-CC9CDEBF69EC}" name="A" dataDxfId="124" totalsRowDxfId="123"/>
    <tableColumn id="3" xr3:uid="{0A911CAB-3C49-4E0E-9034-67CD40A361B4}" name="B" dataDxfId="122" totalsRowDxfId="121"/>
    <tableColumn id="4" xr3:uid="{339BA513-8BB4-4CFB-A86D-25015C19F173}" name="C" dataDxfId="120" totalsRowDxfId="119"/>
    <tableColumn id="5" xr3:uid="{CBCBFAC3-0478-40E2-939B-83DA3AC90E4D}" name="D" dataDxfId="118" totalsRowDxfId="117"/>
    <tableColumn id="6" xr3:uid="{D8656C9D-E3DA-486F-B045-F58150C08F91}" name="E" dataDxfId="116" totalsRowDxfId="115"/>
    <tableColumn id="7" xr3:uid="{C0EE4017-7FDA-4190-961D-2E211BFB69FA}" name="F" dataDxfId="114" totalsRowDxfId="113"/>
    <tableColumn id="8" xr3:uid="{2F4C5DDB-F2B5-4F5A-8727-9B85F6019AFE}" name="G" dataDxfId="112" totalsRowDxfId="111"/>
    <tableColumn id="9" xr3:uid="{301B4D70-D781-44E4-A0C7-9BD5BF2EFBED}" name="Unknown" dataDxfId="110" totalsRowDxfId="10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4:I9" totalsRowShown="0" headerRowDxfId="108" dataDxfId="106" headerRowBorderDxfId="107" tableBorderDxfId="105">
  <autoFilter ref="A4:I9"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04" totalsRowDxfId="103"/>
    <tableColumn id="2" xr3:uid="{894EBB1E-4C5C-41DD-B69C-A45A2A492B63}" name="A" dataDxfId="102" totalsRowDxfId="101"/>
    <tableColumn id="3" xr3:uid="{841D6790-B259-450C-8FCD-84D2CBC5A7B6}" name="B" dataDxfId="100" totalsRowDxfId="99"/>
    <tableColumn id="4" xr3:uid="{4381381D-C3C2-47E6-A985-6C1365547ED8}" name="C" dataDxfId="98" totalsRowDxfId="97"/>
    <tableColumn id="5" xr3:uid="{A1361FDF-8A7D-4604-9C1B-DDBCC130E06E}" name="D" dataDxfId="96" totalsRowDxfId="95"/>
    <tableColumn id="6" xr3:uid="{BEE455F0-DD95-4615-BFFB-A1FBB51C56DC}" name="E" dataDxfId="94" totalsRowDxfId="93"/>
    <tableColumn id="7" xr3:uid="{84C78909-06F5-4F10-91BB-32EE1AF24C89}" name="F" dataDxfId="92" totalsRowDxfId="91"/>
    <tableColumn id="8" xr3:uid="{F3D1D147-2835-496E-8853-24A590EDC431}" name="G" dataDxfId="90" totalsRowDxfId="89"/>
    <tableColumn id="9" xr3:uid="{0B88C92B-E959-4C7B-90F5-D2F7C9F8AB32}" name="Unknown" dataDxfId="88" totalsRowDxfId="8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2:T536" totalsRowShown="0" headerRowDxfId="83" dataDxfId="81" headerRowBorderDxfId="82">
  <autoFilter ref="A2:T536"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80" totalsRowDxfId="79"/>
    <tableColumn id="2" xr3:uid="{F3A8F8D8-6FC3-45CC-A510-CF48E51D153B}" name="Parliamentary Constituency Name" dataDxfId="78" totalsRowDxfId="77"/>
    <tableColumn id="21" xr3:uid="{2FB82D32-8C85-4B69-B7F8-D3BD88CF3B94}" name="Total Households Upgraded [Note 41]" dataDxfId="76" totalsRowDxfId="75"/>
    <tableColumn id="20" xr3:uid="{50AC879C-5CC6-4AF3-AAE9-D6574C6C563F}" name="Total Measures" dataDxfId="74" totalsRowDxfId="73"/>
    <tableColumn id="3" xr3:uid="{DE493D3B-0E0A-4070-90A4-D0CE51BC8DD8}" name="Cavity Wall Insulation" dataDxfId="72" totalsRowDxfId="71"/>
    <tableColumn id="5" xr3:uid="{41073D45-33C0-4C5F-B985-89731F925755}" name="External Solid Wall Insulation" dataDxfId="70" totalsRowDxfId="69"/>
    <tableColumn id="6" xr3:uid="{C4A2A809-2500-4AE0-B60C-501EF61CEB43}" name="Internal Solid Wall Insulation" dataDxfId="68" totalsRowDxfId="67"/>
    <tableColumn id="7" xr3:uid="{21F09166-7D32-4884-A926-1F91E7B45B3A}" name="Loft Insulation" dataDxfId="66" totalsRowDxfId="65"/>
    <tableColumn id="8" xr3:uid="{971B3BAD-AFF9-4745-AF02-8D6A9F3FA6F5}" name="Roof Insulation" dataDxfId="64" totalsRowDxfId="63"/>
    <tableColumn id="9" xr3:uid="{D6C66C95-9440-4A69-914F-86461A35E8F7}" name="Floor Insulation" dataDxfId="62" totalsRowDxfId="61"/>
    <tableColumn id="10" xr3:uid="{2A89A5F4-F3C5-4000-B972-B6D0A82D01F7}" name="Park Home Insulation" dataDxfId="60" totalsRowDxfId="59"/>
    <tableColumn id="11" xr3:uid="{8C8C69D8-7968-4C64-BE33-7131074C7ABC}" name="Air Source Heat Pump" dataDxfId="58" totalsRowDxfId="57"/>
    <tableColumn id="12" xr3:uid="{8FB69E13-F7F8-4C5F-990B-56A099087B07}" name="Ground Source Heat Pump" dataDxfId="56" totalsRowDxfId="55"/>
    <tableColumn id="16" xr3:uid="{4157E60C-49C8-4E51-ACEC-C1A58F84903F}" name="Hybrid Heat Pump" dataDxfId="54" totalsRowDxfId="53"/>
    <tableColumn id="13" xr3:uid="{E1A473F2-58BE-4625-A7FB-C63E9436394C}" name="Other Low Carbon Heat" dataDxfId="52" totalsRowDxfId="51"/>
    <tableColumn id="14" xr3:uid="{02C9CDF4-7A8A-47A9-93FD-7A7D6DB02168}" name="Heating Controls" dataDxfId="50" totalsRowDxfId="49"/>
    <tableColumn id="15" xr3:uid="{FECB1FAF-F648-4738-AF48-602A1259AD6A}" name="Windows and Doors" dataDxfId="48" totalsRowDxfId="47"/>
    <tableColumn id="17" xr3:uid="{734FEF8C-430C-4C08-A44A-43E7F7E83795}" name="Solar PV" dataDxfId="46" totalsRowDxfId="45"/>
    <tableColumn id="18" xr3:uid="{DB09F7EB-DA96-419A-A3C1-47A91D0EA961}" name="Energy Efficient Lighting" dataDxfId="44" totalsRowDxfId="43"/>
    <tableColumn id="19" xr3:uid="{D585F2B1-ADFE-4FA4-975B-8F8324207567}" name="Unknown" dataDxfId="42" totalsRowDxfId="41"/>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2:G135" totalsRowShown="0" headerRowDxfId="40" dataDxfId="38" headerRowBorderDxfId="39" tableBorderDxfId="37">
  <autoFilter ref="A2:G135"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36"/>
    <tableColumn id="2" xr3:uid="{553DCAB8-8862-44D0-B204-80703D3EC16D}" name="Consortium Name" dataDxfId="35"/>
    <tableColumn id="3" xr3:uid="{36F481A0-12D2-4139-BF6B-16593EB42D4C}" name="LAD Phase" dataDxfId="34"/>
    <tableColumn id="4" xr3:uid="{1D86C307-C7C8-4BFC-9C6A-2556ED314085}" name="LAD Code" dataDxfId="33"/>
    <tableColumn id="5" xr3:uid="{028B07AC-369C-465E-8F5F-52317ECBC55F}" name="Region Code" dataDxfId="32"/>
    <tableColumn id="6" xr3:uid="{99BDAE24-FB7E-423A-9FEC-6B98582895FD}" name="Region Name" dataDxfId="31"/>
    <tableColumn id="7" xr3:uid="{5A97BB3A-6538-4CFE-9009-3720EF301175}" name="Notes" dataDxfId="3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2:G34" totalsRowShown="0" headerRowDxfId="446" dataDxfId="445" tableBorderDxfId="444">
  <autoFilter ref="A2:G34"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443" totalsRowDxfId="442"/>
    <tableColumn id="2" xr3:uid="{9E450A8F-E25B-4AD8-A965-A4840B93ACD6}" name="Measure Type" dataDxfId="441" totalsRowDxfId="440"/>
    <tableColumn id="3" xr3:uid="{590CA068-2388-4B8E-B37C-8C82C3BFF5B6}" name="Number of Measures Installed _x000a_[Note 4]" dataDxfId="439" totalsRowDxfId="438"/>
    <tableColumn id="4" xr3:uid="{B0C9CB34-A7C8-4F3B-BF41-0D6A318937C3}" name="Percentage of Total Measures Installed" dataDxfId="437" totalsRowDxfId="436"/>
    <tableColumn id="5" xr3:uid="{387A0453-2A8F-4DC8-B28F-1FB6A86A1E43}" name="Average (Mean) Government Contribution Value (£) _x000a_[Note 4] [Note 6] [Note 8] [Note 10]" dataDxfId="435" totalsRowDxfId="434"/>
    <tableColumn id="6" xr3:uid="{6659535B-B109-42A3-B635-5E998B67DAE9}" name="Average (Mean) Total Measure Cost (£) _x000a_[Note 4] [Note 8] [Note 9] [Note 10]" dataDxfId="433" totalsRowDxfId="432"/>
    <tableColumn id="7" xr3:uid="{A9EB05E6-6BD5-498B-BBA4-2BF135410899}" name="Notes" dataDxfId="43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2:G198" totalsRowShown="0" headerRowDxfId="29" dataDxfId="28" tableBorderDxfId="27">
  <autoFilter ref="A2:G198"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26"/>
    <tableColumn id="2" xr3:uid="{3366C2D3-8164-4236-B7A1-C8F421CBA705}" name="Consortium Name" dataDxfId="25"/>
    <tableColumn id="3" xr3:uid="{39081C59-4102-49CC-9A9B-E6D7AAF988F6}" name="LAD Phase" dataDxfId="24"/>
    <tableColumn id="4" xr3:uid="{BAC356A3-7847-46B4-96B7-10DEFA936C90}" name="LAD Code" dataDxfId="23"/>
    <tableColumn id="5" xr3:uid="{2F458CBC-4C4E-4722-9C11-B3FB492FDCE8}" name="Region Code" dataDxfId="22"/>
    <tableColumn id="6" xr3:uid="{10824DD1-B086-4C01-8BEB-908AF407D3C5}" name="Region Name" dataDxfId="21"/>
    <tableColumn id="7" xr3:uid="{5E73DCFC-C60C-4FFF-BC2F-A134EED41754}" name="Notes" dataDxfId="2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2:G305" totalsRowShown="0" headerRowDxfId="19" headerRowBorderDxfId="18">
  <autoFilter ref="A2:G305"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17"/>
    <tableColumn id="2" xr3:uid="{A693FDB8-9F6E-4049-A5DA-AD73E8626073}" name="Consortium Name" dataDxfId="16"/>
    <tableColumn id="3" xr3:uid="{1B2D0C9B-6FB3-446D-9133-95BA5E727F7C}" name="Hub Name" dataDxfId="15"/>
    <tableColumn id="4" xr3:uid="{F58F9876-6121-43DD-BCEA-9D5F2AE72CD6}" name="LAD Phase" dataDxfId="14"/>
    <tableColumn id="5" xr3:uid="{1D037EFF-51D1-4CE2-A638-9DF7225C6000}" name="LAD Code" dataDxfId="13"/>
    <tableColumn id="6" xr3:uid="{25CB310A-5030-4FE7-BCD4-3721783B50C5}" name="Region Code" dataDxfId="12"/>
    <tableColumn id="7" xr3:uid="{65C0971F-0045-491B-BC3D-11F0F45B1B6A}" name="Region Name" dataDxfId="11"/>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2:G284" totalsRowShown="0" headerRowDxfId="10" dataDxfId="8" headerRowBorderDxfId="9" tableBorderDxfId="7">
  <autoFilter ref="A2:G284"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6"/>
    <tableColumn id="2" xr3:uid="{5622DABC-CF41-4AA3-B8DB-B763B1B0E99D}" name="Consortium Name" dataDxfId="5"/>
    <tableColumn id="3" xr3:uid="{2067FC1C-4E0F-40A1-A0FD-410C5CD1F597}" name="Scheme" dataDxfId="4"/>
    <tableColumn id="4" xr3:uid="{105379E5-7B88-42FB-B404-4CC89A9CA083}" name="LAD Code" dataDxfId="3"/>
    <tableColumn id="5" xr3:uid="{DC58D39D-6092-4973-ACE9-9EA80EFB8EE6}" name="Region Code" dataDxfId="2"/>
    <tableColumn id="6" xr3:uid="{FA4BF554-9D6F-47E3-A54E-8C7F8A183D31}" name="Region Name" dataDxfId="1"/>
    <tableColumn id="7" xr3:uid="{C912308A-7CA1-414A-A003-ACDED2F6DFE5}" name="Notes"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2:G34" totalsRowShown="0" dataDxfId="430" tableBorderDxfId="429">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428"/>
    <tableColumn id="2" xr3:uid="{AEDF7DBA-4A2F-4F46-A3FE-CFE27085D2E3}" name="Measure Type" dataDxfId="427"/>
    <tableColumn id="3" xr3:uid="{21432E5E-B63C-43E4-9EB1-420AE2F6FA7B}" name="Number of Measures Installed _x000a_[Note 4] " dataDxfId="426"/>
    <tableColumn id="4" xr3:uid="{9D022DDD-F4F9-4173-A311-8BA27E877E91}" name="Percentage of Total Measures Installed" dataDxfId="425"/>
    <tableColumn id="5" xr3:uid="{4E977A6B-6CA4-434F-AF42-03D0CB762E2A}" name="Average (Mean) Government Contribution Value (£) _x000a_[Note 4] [Note 6] [Note 8] [Note 10]" dataDxfId="424"/>
    <tableColumn id="6" xr3:uid="{1659F5EA-91E6-4275-B2BC-D15040317FB9}" name="Average (Mean) Total Measure Cost (£) _x000a_[Note 4] [Note 8] [Note 9] [Note 10]" dataDxfId="423"/>
    <tableColumn id="7" xr3:uid="{37B75105-4396-4202-AFA6-F241A8FFEAE1}" name="Notes" dataDxfId="4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2:G34" totalsRowShown="0" tableBorderDxfId="421">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tableColumn id="2" xr3:uid="{BCD0742C-D966-4F62-8F94-933BB067BD2F}" name="Measure Type"/>
    <tableColumn id="3" xr3:uid="{37C725C4-C282-4F90-8BC9-820D9FC7A1AD}" name="Number of Measures Installed _x000a_[Note 4] " dataDxfId="420"/>
    <tableColumn id="4" xr3:uid="{3FC10E16-5257-4FE2-8B17-9994D0550F02}" name="Percentage of Total Measures Installed" dataDxfId="419"/>
    <tableColumn id="5" xr3:uid="{191A02DA-EFB4-41D3-AFE7-FF1E998215DA}" name="Average (Mean) Government Contribution Value (£) _x000a_[Note 4] [Note 6] [Note 8] [Note 10]" dataDxfId="418"/>
    <tableColumn id="6" xr3:uid="{E5E808CF-A727-4455-87C1-05B30E482D2A}" name="Average (Mean) Total Measure Cost (£) _x000a_[Note 4] [Note 8] [Note 9] [Note 10]" dataDxfId="417"/>
    <tableColumn id="7" xr3:uid="{13D63309-3593-4802-ADB5-92C8BC867454}" name="Notes" dataDxfId="41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2:G34" totalsRowShown="0" tableBorderDxfId="415">
  <autoFilter ref="A2:G34"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tableColumn id="2" xr3:uid="{9F1DE2EF-237B-4D08-B7DA-D66954240742}" name="Measure Type"/>
    <tableColumn id="3" xr3:uid="{67B48044-084C-4384-AD78-287D793FB826}" name="Number of Measures Installed _x000a_[Note 4] " dataDxfId="414"/>
    <tableColumn id="4" xr3:uid="{E1365D4D-A42D-4811-A16D-9808CF30D4EC}" name="Percentage of Total Measures Installed" dataDxfId="413"/>
    <tableColumn id="5" xr3:uid="{CD59FB29-02E0-4F92-96EA-960E253FAFFF}" name="Average (Mean) Government Contribution Value (£) _x000a_[Note 4] [Note 6] [Note 8] [Note 10]" dataDxfId="412"/>
    <tableColumn id="6" xr3:uid="{61F283E0-6D89-408E-9CF9-B39897EFAE2F}" name="Average (Mean) Total Measure Cost (£) _x000a_[Note 4] [Note 8] [Note 9] [Note 10]" dataDxfId="411"/>
    <tableColumn id="7" xr3:uid="{AE3B4F93-A0E6-4A6F-93CB-6A02C8000F8B}" name="Notes" dataDxfId="41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2:H34" totalsRowShown="0" headerRowDxfId="409" dataDxfId="408" tableBorderDxfId="407">
  <autoFilter ref="A2:H34"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1C6179-B541-4780-8F4F-DD1B59CA8D39}" name="Installation Month _x000a_[Note 3]" dataDxfId="406" totalsRowDxfId="405"/>
    <tableColumn id="2" xr3:uid="{7B5CEA5C-FE3F-42D2-9A35-D80955693CB8}" name="LAD Phase 1A _x000a_[Note 11] " dataDxfId="404" totalsRowDxfId="403"/>
    <tableColumn id="3" xr3:uid="{D9A22559-3AB0-40CC-97FF-0B41C091CEDB}" name="LAD Phase 1B" dataDxfId="402" totalsRowDxfId="401"/>
    <tableColumn id="4" xr3:uid="{CC7DA624-A45F-49B1-B3F2-2D93E8E32A23}" name="Total Measures Installed in LAD Phase 1_x000a_[Note 3] [Note 4]" dataDxfId="400" totalsRowDxfId="399"/>
    <tableColumn id="6" xr3:uid="{BC82EC34-7BB4-4711-8F83-74FC5FD73BF6}" name="Measures Installed in LAD Phase 2_x000a_[Note 3] [Note 4] " dataDxfId="398" totalsRowDxfId="397"/>
    <tableColumn id="7" xr3:uid="{729AE567-997D-4A52-A64A-9620DA942C7E}" name="Measures Installed in LAD Phase 3_x000a_[Note 3] [Note 4]" dataDxfId="396" totalsRowDxfId="395"/>
    <tableColumn id="8" xr3:uid="{26933195-F060-4848-B5BB-C9ED4B00BC22}" name="Measures Installed in HUG Phase 1_x000a_[Note 3] [Note 4]" dataDxfId="394" totalsRowDxfId="393"/>
    <tableColumn id="5" xr3:uid="{BA0B3A4C-5D99-4D5C-BDF0-704FDFAF464A}" name="Notes" dataDxfId="392" totalsRowDxfId="391"/>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2:F35" totalsRowCount="1" headerRowDxfId="390" totalsRowDxfId="387" headerRowBorderDxfId="389" tableBorderDxfId="388" totalsRowBorderDxfId="386">
  <autoFilter ref="A2:F34" xr:uid="{01008182-01B8-4541-A482-9D91CB7DC245}">
    <filterColumn colId="0" hiddenButton="1"/>
    <filterColumn colId="1" hiddenButton="1"/>
    <filterColumn colId="2" hiddenButton="1"/>
    <filterColumn colId="3" hiddenButton="1"/>
    <filterColumn colId="4" hiddenButton="1"/>
    <filterColumn colId="5" hiddenButton="1"/>
  </autoFilter>
  <tableColumns count="6">
    <tableColumn id="1" xr3:uid="{025F9FAD-8F03-4AA6-B27A-E12E06509CD4}" name="First Installation Month _x000a_[Note 3]" dataDxfId="385" totalsRowDxfId="384"/>
    <tableColumn id="2" xr3:uid="{4E02AB28-B2CB-48B5-9D5B-BB60C1FC4427}" name="Number of Households Upgraded in LAD Phase 1 _x000a_[Note 22]" dataDxfId="383" totalsRowDxfId="382"/>
    <tableColumn id="3" xr3:uid="{164FCB0F-0BAA-4962-AB1B-E5E2484527E6}" name="Number of Households Upgraded in LAD Phase 2_x000a_[Note 22] " dataDxfId="381" totalsRowDxfId="380"/>
    <tableColumn id="4" xr3:uid="{13DE8C1F-BA5A-4525-BD35-7A7B85E6B8E7}" name="Number of Households Upgraded in LAD Phase 3 _x000a_[Note 22]" dataDxfId="379" totalsRowDxfId="378"/>
    <tableColumn id="5" xr3:uid="{EA8DAADB-B6E5-4343-8504-5ED7CB2387FC}" name="Number of Households Upgraded in HUG Phase 1 _x000a_[Note 22]" dataDxfId="377" totalsRowDxfId="376"/>
    <tableColumn id="6" xr3:uid="{C2F08357-6DDE-4EDD-83F0-4DD518366B48}" name="Notes" dataDxfId="375" totalsRowDxfId="374"/>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2:T12" totalsRowShown="0" headerRowDxfId="373" dataDxfId="371" headerRowBorderDxfId="372" tableBorderDxfId="370">
  <autoFilter ref="A2:T12"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40A44645-7FDE-48F2-89BE-89A90C70D015}" name="Geographic Region Code" dataDxfId="369"/>
    <tableColumn id="2" xr3:uid="{BD3CA5ED-ADAB-461D-9F5F-8979CE772BE9}" name="Name" dataDxfId="368"/>
    <tableColumn id="3" xr3:uid="{BC39D912-EC2F-4FE4-ACCB-9BB34273A242}" name="Number of unique LAD Phase 1A LAs In Region _x000a_[Note 16]" dataDxfId="367"/>
    <tableColumn id="4" xr3:uid="{DFDF76AD-F098-4BC0-9F18-D36EF6FA4C00}" name="Number of unique LAD Phase 1B LAs in Region _x000a_[Note 16]" dataDxfId="366"/>
    <tableColumn id="5" xr3:uid="{D83F2C6D-8A3A-4B30-99D4-31B3B6000DA3}" name="Number of Measures Installed In LAD Phase 1A _x000a_[Note 4] " dataDxfId="365"/>
    <tableColumn id="6" xr3:uid="{AA7DCCA6-2D3B-4510-AAAE-90784A18A570}" name="Number of Measures Installed In LAD Phase 1B _x000a_[Note 4]" dataDxfId="364"/>
    <tableColumn id="7" xr3:uid="{A77BB1DD-90FF-4DBA-ACDB-CB18561D592F}" name="Number of Measures Installed In LAD Phase 1" dataDxfId="363"/>
    <tableColumn id="8" xr3:uid="{DD1C5BE3-FCF6-444F-B6E7-D6B427618151}" name="Percentage of Total Measures Installed In LAD Phase 1" dataDxfId="362"/>
    <tableColumn id="12" xr3:uid="{9605265F-0821-4255-8914-26C3AB104136}" name="Number of Measures Installed In LAD Phase 2" dataDxfId="361"/>
    <tableColumn id="13" xr3:uid="{425390CB-BAFC-4FF2-99FB-798E3ECB569C}" name="Percentage of Total Measures Installed in LAD Phase 2" dataDxfId="360"/>
    <tableColumn id="15" xr3:uid="{428D08B3-4DB5-4412-895B-C13E730B3AC9}" name="Number of Measures Installed In LAD Phase 3" dataDxfId="359"/>
    <tableColumn id="16" xr3:uid="{7561B65F-3D7D-46DF-A6BD-0EF31C0266AD}" name="Percentage of Total Measures Installed in LAD Phase 3" dataDxfId="358"/>
    <tableColumn id="18" xr3:uid="{EC4C4A86-1076-42A1-BD66-9BDC9FABE9EE}" name="Number of Measures Installed In HUG Phase 1" dataDxfId="357"/>
    <tableColumn id="17" xr3:uid="{937CA8D6-C36C-43B5-8ED2-DA16A27A3F40}" name="Percentage of Total Measures Installed in HUG Phase 1" dataDxfId="356"/>
    <tableColumn id="9" xr3:uid="{C08766EA-0562-4AE6-82F1-AB26B437ABA6}" name="Average (Mean) Government Contribution Value (£) for Measures Installed In LAD Phase 1A_x000a_[Note 4] [Note 17]" dataDxfId="355"/>
    <tableColumn id="10" xr3:uid="{5D840D3F-5C5A-4B0A-A7D1-1CC5EB9E8804}" name="Average (Mean) Government Contribution Value (£) for Measures Installed In LAD Phase 1B_x000a_[Note 4] [Note 17]" dataDxfId="354"/>
    <tableColumn id="14" xr3:uid="{657A791C-EF91-453E-BF8D-54AC0FBE4895}" name="Average (Mean) Government Contribution Value (£) for Measures Installed in LAD Phase 1_x000a_[Note 4] [Note 17]" dataDxfId="353"/>
    <tableColumn id="11" xr3:uid="{505D8694-A62F-4207-8506-A6EA9DBD08F3}" name="Average (Mean) Government Contribution Value (£) for Measures Installed in LAD Phase 2_x000a_[Note 4] [Note 17]" dataDxfId="352"/>
    <tableColumn id="19" xr3:uid="{9AE185F3-A340-4F6E-8930-FAD85A2A24BE}" name="Average (Mean) Government Contribution Value (£) for Measures Installed in LAD Phase 3_x000a_[Note 4] [Note 17]" dataDxfId="351"/>
    <tableColumn id="20" xr3:uid="{66D5A1B4-012E-4448-9945-9D79BE11503C}" name="Average (Mean) Government Contribution Value (£) for Measures Installed in HUG Phase 1_x000a_[Note 4] [Note 17]" dataDxfId="35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ergyEfficiency.Stats@beis.gov.uk" TargetMode="External"/><Relationship Id="rId2" Type="http://schemas.openxmlformats.org/officeDocument/2006/relationships/hyperlink" Target="mailto:EnergyEfficiency.Stats@beis.gov.uk" TargetMode="External"/><Relationship Id="rId1" Type="http://schemas.openxmlformats.org/officeDocument/2006/relationships/hyperlink" Target="mailto:EnergyEfficiency.Stats@beis.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table" Target="../tables/table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organisations/department-for-business-energy-and-industrial-strategy/abou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collections/green-home-gran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gov.uk/government/publications/sustainable-warmth-competition-successful-local-authorities"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M11"/>
  <sheetViews>
    <sheetView showGridLines="0" tabSelected="1" zoomScaleNormal="100" workbookViewId="0"/>
  </sheetViews>
  <sheetFormatPr defaultColWidth="8.54296875" defaultRowHeight="14.5"/>
  <cols>
    <col min="1" max="1" width="49.453125" customWidth="1"/>
    <col min="2" max="2" width="51.54296875" customWidth="1"/>
    <col min="3" max="3" width="11.453125" customWidth="1"/>
    <col min="4" max="4" width="23" customWidth="1"/>
    <col min="5" max="5" width="66.81640625" customWidth="1"/>
    <col min="6" max="8" width="10.54296875" customWidth="1"/>
  </cols>
  <sheetData>
    <row r="1" spans="1:13" ht="103.5" customHeight="1">
      <c r="A1" s="225" t="s">
        <v>0</v>
      </c>
    </row>
    <row r="2" spans="1:13" s="38" customFormat="1" ht="28.5" customHeight="1">
      <c r="A2" s="109" t="s">
        <v>1</v>
      </c>
    </row>
    <row r="3" spans="1:13" s="55" customFormat="1" ht="29.25" customHeight="1">
      <c r="A3" s="54" t="s">
        <v>2</v>
      </c>
      <c r="B3" s="37"/>
      <c r="C3" s="37"/>
      <c r="D3" s="37"/>
      <c r="E3" s="37"/>
      <c r="F3" s="37"/>
      <c r="G3" s="37"/>
      <c r="H3" s="37"/>
      <c r="I3" s="37"/>
      <c r="J3" s="37"/>
      <c r="K3" s="37"/>
      <c r="L3" s="37"/>
      <c r="M3" s="37"/>
    </row>
    <row r="4" spans="1:13" s="55" customFormat="1" ht="15.5">
      <c r="A4" s="108" t="s">
        <v>3</v>
      </c>
      <c r="B4" s="108" t="s">
        <v>3</v>
      </c>
      <c r="C4" s="109" t="s">
        <v>3</v>
      </c>
      <c r="D4" s="109"/>
      <c r="E4" s="37"/>
      <c r="F4" s="108"/>
      <c r="G4" s="109"/>
      <c r="H4" s="108"/>
      <c r="I4" s="37"/>
      <c r="J4" s="37"/>
      <c r="K4" s="37"/>
      <c r="L4" s="37"/>
      <c r="M4" s="37"/>
    </row>
    <row r="5" spans="1:13" s="55" customFormat="1" ht="15.5">
      <c r="A5" s="107" t="s">
        <v>4</v>
      </c>
      <c r="B5" s="107" t="s">
        <v>5</v>
      </c>
      <c r="C5" s="104" t="s">
        <v>6</v>
      </c>
      <c r="D5" s="104"/>
      <c r="E5" s="37"/>
      <c r="F5" s="107"/>
      <c r="G5" s="104"/>
      <c r="H5" s="37"/>
      <c r="I5" s="37"/>
      <c r="J5" s="37"/>
      <c r="K5" s="37"/>
      <c r="L5" s="37"/>
      <c r="M5" s="37"/>
    </row>
    <row r="6" spans="1:13" s="55" customFormat="1" ht="15.5">
      <c r="A6" s="105" t="s">
        <v>7</v>
      </c>
      <c r="B6" s="105" t="s">
        <v>7</v>
      </c>
      <c r="C6" s="126" t="s">
        <v>7</v>
      </c>
      <c r="D6" s="126"/>
      <c r="E6" s="37"/>
      <c r="F6" s="105"/>
      <c r="G6" s="58"/>
      <c r="H6" s="106"/>
      <c r="I6" s="37"/>
      <c r="J6" s="37"/>
      <c r="K6" s="37"/>
      <c r="L6" s="37"/>
      <c r="M6" s="37"/>
    </row>
    <row r="7" spans="1:13" s="55" customFormat="1" ht="47.25" customHeight="1">
      <c r="A7" s="37" t="s">
        <v>8</v>
      </c>
      <c r="B7" s="37" t="s">
        <v>9</v>
      </c>
      <c r="C7" s="104" t="s">
        <v>10</v>
      </c>
      <c r="D7" s="104"/>
      <c r="E7" s="37"/>
      <c r="F7" s="37"/>
      <c r="G7" s="104"/>
      <c r="H7" s="37"/>
      <c r="I7" s="37"/>
      <c r="J7" s="37"/>
      <c r="K7" s="37"/>
      <c r="L7" s="37"/>
      <c r="M7" s="37"/>
    </row>
    <row r="8" spans="1:13" s="6" customFormat="1" ht="15.5">
      <c r="A8" s="9" t="s">
        <v>11</v>
      </c>
      <c r="B8" s="236">
        <v>45064</v>
      </c>
      <c r="C8"/>
      <c r="D8" s="59"/>
      <c r="E8"/>
      <c r="F8" s="5"/>
      <c r="G8" s="5"/>
      <c r="H8" s="5"/>
      <c r="I8" s="5"/>
      <c r="J8" s="5"/>
      <c r="K8" s="5"/>
      <c r="L8" s="5"/>
      <c r="M8" s="5"/>
    </row>
    <row r="9" spans="1:13" s="6" customFormat="1" ht="15.5">
      <c r="A9" s="9" t="s">
        <v>12</v>
      </c>
      <c r="B9" s="236">
        <v>45099</v>
      </c>
      <c r="C9"/>
      <c r="D9" s="59"/>
      <c r="E9"/>
      <c r="F9" s="5"/>
      <c r="G9" s="5"/>
      <c r="H9" s="5"/>
      <c r="I9" s="5"/>
      <c r="J9" s="5"/>
      <c r="K9" s="5"/>
      <c r="L9" s="5"/>
      <c r="M9" s="5"/>
    </row>
    <row r="10" spans="1:13" s="6" customFormat="1" ht="15.5">
      <c r="A10"/>
      <c r="B10"/>
      <c r="C10"/>
      <c r="D10"/>
      <c r="E10"/>
      <c r="F10" s="5"/>
      <c r="G10" s="5"/>
      <c r="H10" s="5"/>
      <c r="I10" s="5"/>
      <c r="J10" s="5"/>
      <c r="K10" s="5"/>
      <c r="L10" s="5"/>
      <c r="M10" s="5"/>
    </row>
    <row r="11" spans="1:13">
      <c r="A11" s="10"/>
    </row>
  </sheetData>
  <hyperlinks>
    <hyperlink ref="A6" r:id="rId1" xr:uid="{00000000-0004-0000-0000-000000000000}"/>
    <hyperlink ref="C6" r:id="rId2" display="mailto:EnergyEfficiency.Stats@beis.gov.uk" xr:uid="{16767E29-4CA9-4ED1-A80B-65B6CB8E9D1C}"/>
    <hyperlink ref="B6" r:id="rId3" xr:uid="{217DB19A-69A0-43AB-BEF6-3EE1C15253F8}"/>
  </hyperlinks>
  <pageMargins left="0.7" right="0.7" top="0.75" bottom="0.75" header="0.3" footer="0.3"/>
  <pageSetup paperSize="9" scale="95" orientation="landscape" verticalDpi="4"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151" t="s">
        <v>335</v>
      </c>
    </row>
    <row r="2" spans="1:9" ht="57.65" customHeight="1">
      <c r="A2" s="242" t="s">
        <v>290</v>
      </c>
      <c r="B2" s="243" t="s">
        <v>291</v>
      </c>
      <c r="C2" s="244" t="s">
        <v>330</v>
      </c>
      <c r="D2" s="245" t="s">
        <v>293</v>
      </c>
      <c r="E2" s="245" t="s">
        <v>294</v>
      </c>
      <c r="F2" s="278" t="s">
        <v>295</v>
      </c>
      <c r="G2" s="279" t="s">
        <v>20</v>
      </c>
    </row>
    <row r="3" spans="1:9" ht="20.149999999999999" customHeight="1">
      <c r="A3" s="457" t="s">
        <v>296</v>
      </c>
      <c r="B3" s="326" t="s">
        <v>296</v>
      </c>
      <c r="C3" s="458">
        <v>5748</v>
      </c>
      <c r="D3" s="486">
        <v>0.48885864943017521</v>
      </c>
      <c r="E3" s="458">
        <v>8298.5368583097716</v>
      </c>
      <c r="F3" s="446">
        <v>8318.1314043355324</v>
      </c>
      <c r="G3" s="308"/>
    </row>
    <row r="4" spans="1:9" ht="15.5">
      <c r="A4" s="275" t="s">
        <v>296</v>
      </c>
      <c r="B4" s="84" t="s">
        <v>297</v>
      </c>
      <c r="C4" s="487">
        <v>525</v>
      </c>
      <c r="D4" s="488">
        <v>4.4650450756931449E-2</v>
      </c>
      <c r="E4" s="487">
        <v>2576.2015952380948</v>
      </c>
      <c r="F4" s="489">
        <v>2630.951</v>
      </c>
      <c r="G4" s="254"/>
    </row>
    <row r="5" spans="1:9" ht="15.5">
      <c r="A5" s="275" t="s">
        <v>296</v>
      </c>
      <c r="B5" s="84" t="s">
        <v>298</v>
      </c>
      <c r="C5" s="487">
        <v>1028</v>
      </c>
      <c r="D5" s="490">
        <v>8.7429835005953388E-2</v>
      </c>
      <c r="E5" s="487">
        <v>19371.839691119691</v>
      </c>
      <c r="F5" s="489">
        <v>19379.304427284431</v>
      </c>
      <c r="G5" s="254"/>
    </row>
    <row r="6" spans="1:9" ht="15.5">
      <c r="A6" s="275" t="s">
        <v>296</v>
      </c>
      <c r="B6" s="84" t="s">
        <v>299</v>
      </c>
      <c r="C6" s="487">
        <v>246</v>
      </c>
      <c r="D6" s="490">
        <v>2.0921925497533599E-2</v>
      </c>
      <c r="E6" s="487">
        <v>10839.38304878049</v>
      </c>
      <c r="F6" s="489">
        <v>10839.38304878049</v>
      </c>
      <c r="G6" s="254"/>
    </row>
    <row r="7" spans="1:9" ht="15.5">
      <c r="A7" s="275" t="s">
        <v>296</v>
      </c>
      <c r="B7" s="84" t="s">
        <v>300</v>
      </c>
      <c r="C7" s="487">
        <v>2295</v>
      </c>
      <c r="D7" s="490">
        <v>0.19518625616601459</v>
      </c>
      <c r="E7" s="487">
        <v>2973.7923986486489</v>
      </c>
      <c r="F7" s="489">
        <v>2982.616300675676</v>
      </c>
      <c r="G7" s="254"/>
    </row>
    <row r="8" spans="1:9" ht="15.5">
      <c r="A8" s="275" t="s">
        <v>296</v>
      </c>
      <c r="B8" s="84" t="s">
        <v>301</v>
      </c>
      <c r="C8" s="487">
        <v>0</v>
      </c>
      <c r="D8" s="490">
        <v>0</v>
      </c>
      <c r="E8" s="487"/>
      <c r="F8" s="489"/>
      <c r="G8" s="254"/>
    </row>
    <row r="9" spans="1:9" ht="15.5">
      <c r="A9" s="275" t="s">
        <v>296</v>
      </c>
      <c r="B9" s="84" t="s">
        <v>302</v>
      </c>
      <c r="C9" s="487">
        <v>99</v>
      </c>
      <c r="D9" s="490">
        <v>8.4197992855927876E-3</v>
      </c>
      <c r="E9" s="487">
        <v>6890.8096907216504</v>
      </c>
      <c r="F9" s="489">
        <v>6940.4392783505155</v>
      </c>
      <c r="G9" s="254"/>
    </row>
    <row r="10" spans="1:9" ht="15.5">
      <c r="A10" s="275" t="s">
        <v>296</v>
      </c>
      <c r="B10" s="84" t="s">
        <v>303</v>
      </c>
      <c r="C10" s="487">
        <v>876</v>
      </c>
      <c r="D10" s="490">
        <v>7.4502466405851342E-2</v>
      </c>
      <c r="E10" s="487">
        <v>9342.7605128205123</v>
      </c>
      <c r="F10" s="489">
        <v>9342.7605128205123</v>
      </c>
      <c r="G10" s="254"/>
      <c r="I10" s="189"/>
    </row>
    <row r="11" spans="1:9" ht="15.5">
      <c r="A11" s="275" t="s">
        <v>296</v>
      </c>
      <c r="B11" s="84" t="s">
        <v>304</v>
      </c>
      <c r="C11" s="487">
        <v>539</v>
      </c>
      <c r="D11" s="490">
        <v>4.5841129443782963E-2</v>
      </c>
      <c r="E11" s="487">
        <v>4576.7607981220654</v>
      </c>
      <c r="F11" s="489">
        <v>4662.7374178403752</v>
      </c>
      <c r="G11" s="254"/>
    </row>
    <row r="12" spans="1:9" ht="15.5">
      <c r="A12" s="275" t="s">
        <v>296</v>
      </c>
      <c r="B12" s="84" t="s">
        <v>305</v>
      </c>
      <c r="C12" s="487">
        <v>140</v>
      </c>
      <c r="D12" s="490">
        <v>1.1906786868515051E-2</v>
      </c>
      <c r="E12" s="487">
        <v>10515.49387596899</v>
      </c>
      <c r="F12" s="489">
        <v>10515.49387596899</v>
      </c>
      <c r="G12" s="254"/>
    </row>
    <row r="13" spans="1:9" ht="15.5">
      <c r="A13" s="459" t="s">
        <v>306</v>
      </c>
      <c r="B13" s="460" t="s">
        <v>306</v>
      </c>
      <c r="C13" s="461">
        <v>162</v>
      </c>
      <c r="D13" s="491">
        <v>1.377785337642456E-2</v>
      </c>
      <c r="E13" s="461">
        <v>9253.4365979381455</v>
      </c>
      <c r="F13" s="450">
        <v>9253.4365979381455</v>
      </c>
      <c r="G13" s="254"/>
    </row>
    <row r="14" spans="1:9" ht="15.5">
      <c r="A14" s="275" t="s">
        <v>306</v>
      </c>
      <c r="B14" s="84" t="s">
        <v>307</v>
      </c>
      <c r="C14" s="487">
        <v>81</v>
      </c>
      <c r="D14" s="490">
        <v>6.8889266882122806E-3</v>
      </c>
      <c r="E14" s="487">
        <v>9047.7710000000006</v>
      </c>
      <c r="F14" s="489">
        <v>9047.7710000000006</v>
      </c>
      <c r="G14" s="254"/>
    </row>
    <row r="15" spans="1:9" ht="15.5">
      <c r="A15" s="275" t="s">
        <v>306</v>
      </c>
      <c r="B15" s="84" t="s">
        <v>308</v>
      </c>
      <c r="C15" s="487">
        <v>0</v>
      </c>
      <c r="D15" s="490">
        <v>0</v>
      </c>
      <c r="E15" s="487"/>
      <c r="F15" s="489"/>
      <c r="G15" s="254"/>
    </row>
    <row r="16" spans="1:9" ht="15.5">
      <c r="A16" s="275" t="s">
        <v>306</v>
      </c>
      <c r="B16" s="84" t="s">
        <v>309</v>
      </c>
      <c r="C16" s="487">
        <v>53</v>
      </c>
      <c r="D16" s="490">
        <v>4.5075693145092714E-3</v>
      </c>
      <c r="E16" s="487">
        <v>10836.19754716981</v>
      </c>
      <c r="F16" s="489">
        <v>10836.19754716981</v>
      </c>
      <c r="G16" s="254"/>
    </row>
    <row r="17" spans="1:7" ht="15.5">
      <c r="A17" s="275" t="s">
        <v>306</v>
      </c>
      <c r="B17" s="84" t="s">
        <v>310</v>
      </c>
      <c r="C17" s="487">
        <v>0</v>
      </c>
      <c r="D17" s="490">
        <v>0</v>
      </c>
      <c r="E17" s="487"/>
      <c r="F17" s="489"/>
      <c r="G17" s="254"/>
    </row>
    <row r="18" spans="1:7" ht="15.5">
      <c r="A18" s="275" t="s">
        <v>306</v>
      </c>
      <c r="B18" s="84" t="s">
        <v>311</v>
      </c>
      <c r="C18" s="487">
        <v>25</v>
      </c>
      <c r="D18" s="490">
        <v>2.12621194080626E-3</v>
      </c>
      <c r="E18" s="487">
        <v>6347.50238095238</v>
      </c>
      <c r="F18" s="489">
        <v>6347.50238095238</v>
      </c>
      <c r="G18" s="254"/>
    </row>
    <row r="19" spans="1:7" ht="15.5">
      <c r="A19" s="275" t="s">
        <v>306</v>
      </c>
      <c r="B19" s="84" t="s">
        <v>312</v>
      </c>
      <c r="C19" s="487">
        <v>3</v>
      </c>
      <c r="D19" s="490">
        <v>2.5514543289675108E-4</v>
      </c>
      <c r="E19" s="487" t="s">
        <v>331</v>
      </c>
      <c r="F19" s="489" t="s">
        <v>331</v>
      </c>
      <c r="G19" s="494" t="s">
        <v>336</v>
      </c>
    </row>
    <row r="20" spans="1:7" ht="15.5">
      <c r="A20" s="275" t="s">
        <v>306</v>
      </c>
      <c r="B20" s="84" t="s">
        <v>333</v>
      </c>
      <c r="C20" s="487">
        <v>0</v>
      </c>
      <c r="D20" s="490">
        <v>0</v>
      </c>
      <c r="E20" s="487"/>
      <c r="F20" s="489"/>
      <c r="G20" s="254"/>
    </row>
    <row r="21" spans="1:7" ht="15.5">
      <c r="A21" s="459" t="s">
        <v>313</v>
      </c>
      <c r="B21" s="460" t="s">
        <v>313</v>
      </c>
      <c r="C21" s="461">
        <v>384</v>
      </c>
      <c r="D21" s="491">
        <v>3.2658615410784138E-2</v>
      </c>
      <c r="E21" s="461">
        <v>537.87220238095233</v>
      </c>
      <c r="F21" s="450">
        <v>538.71562500000005</v>
      </c>
      <c r="G21" s="254"/>
    </row>
    <row r="22" spans="1:7" ht="15.5">
      <c r="A22" s="275" t="s">
        <v>313</v>
      </c>
      <c r="B22" s="84" t="s">
        <v>314</v>
      </c>
      <c r="C22" s="487">
        <v>250</v>
      </c>
      <c r="D22" s="490">
        <v>2.1262119408062601E-2</v>
      </c>
      <c r="E22" s="487">
        <v>597.26354679802955</v>
      </c>
      <c r="F22" s="489">
        <v>597.26354679802955</v>
      </c>
      <c r="G22" s="254"/>
    </row>
    <row r="23" spans="1:7" ht="15.5">
      <c r="A23" s="275" t="s">
        <v>313</v>
      </c>
      <c r="B23" s="84" t="s">
        <v>315</v>
      </c>
      <c r="C23" s="487">
        <v>20</v>
      </c>
      <c r="D23" s="490">
        <v>1.700969552645008E-3</v>
      </c>
      <c r="E23" s="487">
        <v>371.73105263157902</v>
      </c>
      <c r="F23" s="489">
        <v>371.73105263157902</v>
      </c>
      <c r="G23" s="254"/>
    </row>
    <row r="24" spans="1:7" ht="15.5">
      <c r="A24" s="275" t="s">
        <v>313</v>
      </c>
      <c r="B24" s="84" t="s">
        <v>316</v>
      </c>
      <c r="C24" s="487">
        <v>114</v>
      </c>
      <c r="D24" s="490">
        <v>9.6955264500765432E-3</v>
      </c>
      <c r="E24" s="487">
        <v>459.80412280701751</v>
      </c>
      <c r="F24" s="489">
        <v>462.29</v>
      </c>
      <c r="G24" s="254"/>
    </row>
    <row r="25" spans="1:7" ht="15.5">
      <c r="A25" s="459" t="s">
        <v>317</v>
      </c>
      <c r="B25" s="460" t="s">
        <v>317</v>
      </c>
      <c r="C25" s="461">
        <v>341</v>
      </c>
      <c r="D25" s="491">
        <v>2.9001530872597381E-2</v>
      </c>
      <c r="E25" s="461">
        <v>4666.7096601941748</v>
      </c>
      <c r="F25" s="450">
        <v>4712.7358737864079</v>
      </c>
      <c r="G25" s="254"/>
    </row>
    <row r="26" spans="1:7" ht="15.5">
      <c r="A26" s="275" t="s">
        <v>317</v>
      </c>
      <c r="B26" s="84" t="s">
        <v>318</v>
      </c>
      <c r="C26" s="487">
        <v>224</v>
      </c>
      <c r="D26" s="490">
        <v>1.9050858989624081E-2</v>
      </c>
      <c r="E26" s="487">
        <v>6945.9444791666674</v>
      </c>
      <c r="F26" s="489">
        <v>6945.9444791666674</v>
      </c>
      <c r="G26" s="254"/>
    </row>
    <row r="27" spans="1:7" ht="15.5">
      <c r="A27" s="275" t="s">
        <v>317</v>
      </c>
      <c r="B27" s="84" t="s">
        <v>319</v>
      </c>
      <c r="C27" s="487">
        <v>20</v>
      </c>
      <c r="D27" s="490">
        <v>1.700969552645008E-3</v>
      </c>
      <c r="E27" s="487">
        <v>605.50888888888892</v>
      </c>
      <c r="F27" s="489">
        <v>605.50888888888892</v>
      </c>
      <c r="G27" s="254"/>
    </row>
    <row r="28" spans="1:7" ht="16.5" customHeight="1">
      <c r="A28" s="275" t="s">
        <v>317</v>
      </c>
      <c r="B28" s="84" t="s">
        <v>320</v>
      </c>
      <c r="C28" s="487">
        <v>94</v>
      </c>
      <c r="D28" s="490">
        <v>7.9945568974315352E-3</v>
      </c>
      <c r="E28" s="487">
        <v>2992.0813483146071</v>
      </c>
      <c r="F28" s="489">
        <v>3098.6139325842701</v>
      </c>
      <c r="G28" s="254"/>
    </row>
    <row r="29" spans="1:7" ht="15.5">
      <c r="A29" s="275" t="s">
        <v>317</v>
      </c>
      <c r="B29" s="84" t="s">
        <v>321</v>
      </c>
      <c r="C29" s="487">
        <v>3</v>
      </c>
      <c r="D29" s="490">
        <v>2.5514543289675108E-4</v>
      </c>
      <c r="E29" s="487" t="s">
        <v>331</v>
      </c>
      <c r="F29" s="489" t="s">
        <v>331</v>
      </c>
      <c r="G29" s="456" t="s">
        <v>337</v>
      </c>
    </row>
    <row r="30" spans="1:7" ht="15.5">
      <c r="A30" s="459" t="s">
        <v>322</v>
      </c>
      <c r="B30" s="460" t="s">
        <v>322</v>
      </c>
      <c r="C30" s="461">
        <v>5050</v>
      </c>
      <c r="D30" s="491">
        <v>0.42949481204286438</v>
      </c>
      <c r="E30" s="461">
        <v>6347.9721399730824</v>
      </c>
      <c r="F30" s="450">
        <v>6365.612230820996</v>
      </c>
      <c r="G30" s="254"/>
    </row>
    <row r="31" spans="1:7" ht="15.5">
      <c r="A31" s="275" t="s">
        <v>322</v>
      </c>
      <c r="B31" s="84" t="s">
        <v>323</v>
      </c>
      <c r="C31" s="487">
        <v>4781</v>
      </c>
      <c r="D31" s="490">
        <v>0.40661677155978909</v>
      </c>
      <c r="E31" s="487">
        <v>6671.7595913290679</v>
      </c>
      <c r="F31" s="489">
        <v>6690.3901350390906</v>
      </c>
      <c r="G31" s="254"/>
    </row>
    <row r="32" spans="1:7" ht="15.5">
      <c r="A32" s="276" t="s">
        <v>322</v>
      </c>
      <c r="B32" s="85" t="s">
        <v>324</v>
      </c>
      <c r="C32" s="487">
        <v>269</v>
      </c>
      <c r="D32" s="490">
        <v>2.2878040483075349E-2</v>
      </c>
      <c r="E32" s="487">
        <v>581.27664556962031</v>
      </c>
      <c r="F32" s="489">
        <v>581.27664556962031</v>
      </c>
      <c r="G32" s="254"/>
    </row>
    <row r="33" spans="1:7" ht="15.5">
      <c r="A33" s="459" t="s">
        <v>325</v>
      </c>
      <c r="B33" s="460" t="s">
        <v>325</v>
      </c>
      <c r="C33" s="461">
        <v>73</v>
      </c>
      <c r="D33" s="491">
        <v>6.2085388671542776E-3</v>
      </c>
      <c r="E33" s="461">
        <v>13661.66666666667</v>
      </c>
      <c r="F33" s="450">
        <v>13661.66666666667</v>
      </c>
      <c r="G33" s="456" t="s">
        <v>334</v>
      </c>
    </row>
    <row r="34" spans="1:7" ht="19.5" customHeight="1">
      <c r="A34" s="459" t="s">
        <v>327</v>
      </c>
      <c r="B34" s="462" t="s">
        <v>327</v>
      </c>
      <c r="C34" s="463">
        <v>11758</v>
      </c>
      <c r="D34" s="335">
        <v>1</v>
      </c>
      <c r="E34" s="463">
        <v>6967.9346211563916</v>
      </c>
      <c r="F34" s="454">
        <v>6986.2604384287179</v>
      </c>
      <c r="G34" s="254"/>
    </row>
    <row r="35" spans="1:7" ht="21.65" customHeight="1"/>
    <row r="36" spans="1:7" ht="15.5">
      <c r="A36" s="69" t="s">
        <v>24</v>
      </c>
      <c r="B36" s="70">
        <v>45064</v>
      </c>
    </row>
    <row r="37" spans="1:7" ht="15.5">
      <c r="A37" s="69" t="s">
        <v>328</v>
      </c>
      <c r="B37" s="70">
        <v>45099</v>
      </c>
      <c r="C37" s="189"/>
    </row>
    <row r="39" spans="1:7">
      <c r="C39" s="189"/>
    </row>
    <row r="40" spans="1:7">
      <c r="C40" s="189"/>
    </row>
  </sheetData>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7" ht="34.4" customHeight="1">
      <c r="A1" s="151" t="s">
        <v>338</v>
      </c>
    </row>
    <row r="2" spans="1:7" ht="57.65" customHeight="1">
      <c r="A2" s="242" t="s">
        <v>290</v>
      </c>
      <c r="B2" s="243" t="s">
        <v>291</v>
      </c>
      <c r="C2" s="244" t="s">
        <v>330</v>
      </c>
      <c r="D2" s="245" t="s">
        <v>293</v>
      </c>
      <c r="E2" s="245" t="s">
        <v>294</v>
      </c>
      <c r="F2" s="278" t="s">
        <v>295</v>
      </c>
      <c r="G2" s="279" t="s">
        <v>20</v>
      </c>
    </row>
    <row r="3" spans="1:7" ht="20.149999999999999" customHeight="1">
      <c r="A3" s="457" t="s">
        <v>296</v>
      </c>
      <c r="B3" s="326" t="s">
        <v>296</v>
      </c>
      <c r="C3" s="464">
        <v>1256</v>
      </c>
      <c r="D3" s="331">
        <v>0.48104174645729608</v>
      </c>
      <c r="E3" s="465">
        <v>7658.4603785211266</v>
      </c>
      <c r="F3" s="465">
        <v>7665.8914876760564</v>
      </c>
      <c r="G3" s="308"/>
    </row>
    <row r="4" spans="1:7" ht="15.5">
      <c r="A4" s="275" t="s">
        <v>296</v>
      </c>
      <c r="B4" s="84" t="s">
        <v>297</v>
      </c>
      <c r="C4" s="327">
        <v>85</v>
      </c>
      <c r="D4" s="332">
        <v>3.2554576790501721E-2</v>
      </c>
      <c r="E4" s="329">
        <v>2100.415138888889</v>
      </c>
      <c r="F4" s="329">
        <v>2100.415138888889</v>
      </c>
      <c r="G4" s="254"/>
    </row>
    <row r="5" spans="1:7" ht="15.5">
      <c r="A5" s="275" t="s">
        <v>296</v>
      </c>
      <c r="B5" s="84" t="s">
        <v>298</v>
      </c>
      <c r="C5" s="327">
        <v>66</v>
      </c>
      <c r="D5" s="333">
        <v>2.5277671390271931E-2</v>
      </c>
      <c r="E5" s="329">
        <v>21593.679512195122</v>
      </c>
      <c r="F5" s="329">
        <v>21593.679512195122</v>
      </c>
      <c r="G5" s="254"/>
    </row>
    <row r="6" spans="1:7" ht="15.5">
      <c r="A6" s="275" t="s">
        <v>296</v>
      </c>
      <c r="B6" s="84" t="s">
        <v>299</v>
      </c>
      <c r="C6" s="327">
        <v>41</v>
      </c>
      <c r="D6" s="333">
        <v>1.5702795863653769E-2</v>
      </c>
      <c r="E6" s="329">
        <v>12372.22675</v>
      </c>
      <c r="F6" s="329">
        <v>12374.47675</v>
      </c>
      <c r="G6" s="254"/>
    </row>
    <row r="7" spans="1:7" ht="15.5">
      <c r="A7" s="275" t="s">
        <v>296</v>
      </c>
      <c r="B7" s="84" t="s">
        <v>300</v>
      </c>
      <c r="C7" s="327">
        <v>350</v>
      </c>
      <c r="D7" s="333">
        <v>0.13404825737265419</v>
      </c>
      <c r="E7" s="329">
        <v>2316.501324041812</v>
      </c>
      <c r="F7" s="329">
        <v>2345.6014634146341</v>
      </c>
      <c r="G7" s="254"/>
    </row>
    <row r="8" spans="1:7" ht="15.5">
      <c r="A8" s="275" t="s">
        <v>296</v>
      </c>
      <c r="B8" s="84" t="s">
        <v>301</v>
      </c>
      <c r="C8" s="327">
        <v>2</v>
      </c>
      <c r="D8" s="333">
        <v>7.659900421294523E-4</v>
      </c>
      <c r="E8" s="329" t="s">
        <v>331</v>
      </c>
      <c r="F8" s="329" t="s">
        <v>331</v>
      </c>
      <c r="G8" s="456" t="s">
        <v>332</v>
      </c>
    </row>
    <row r="9" spans="1:7" ht="15.5">
      <c r="A9" s="275" t="s">
        <v>296</v>
      </c>
      <c r="B9" s="84" t="s">
        <v>302</v>
      </c>
      <c r="C9" s="327">
        <v>13</v>
      </c>
      <c r="D9" s="333">
        <v>4.9789352738414403E-3</v>
      </c>
      <c r="E9" s="329">
        <v>8313.19</v>
      </c>
      <c r="F9" s="329">
        <v>8313.19</v>
      </c>
      <c r="G9" s="254"/>
    </row>
    <row r="10" spans="1:7" ht="15.5">
      <c r="A10" s="275" t="s">
        <v>296</v>
      </c>
      <c r="B10" s="84" t="s">
        <v>303</v>
      </c>
      <c r="C10" s="327">
        <v>17</v>
      </c>
      <c r="D10" s="333">
        <v>6.5109153581003436E-3</v>
      </c>
      <c r="E10" s="329">
        <v>9158.1881250000006</v>
      </c>
      <c r="F10" s="329">
        <v>9158.1881250000006</v>
      </c>
      <c r="G10" s="254"/>
    </row>
    <row r="11" spans="1:7" ht="15.5">
      <c r="A11" s="275" t="s">
        <v>296</v>
      </c>
      <c r="B11" s="84" t="s">
        <v>304</v>
      </c>
      <c r="C11" s="327">
        <v>34</v>
      </c>
      <c r="D11" s="333">
        <v>1.3021830716200691E-2</v>
      </c>
      <c r="E11" s="329">
        <v>4493.2700000000004</v>
      </c>
      <c r="F11" s="329">
        <v>4493.2700000000004</v>
      </c>
      <c r="G11" s="254"/>
    </row>
    <row r="12" spans="1:7" ht="15.5">
      <c r="A12" s="275" t="s">
        <v>296</v>
      </c>
      <c r="B12" s="84" t="s">
        <v>305</v>
      </c>
      <c r="C12" s="327">
        <v>648</v>
      </c>
      <c r="D12" s="333">
        <v>0.24818077364994251</v>
      </c>
      <c r="E12" s="329">
        <v>9547.1977639751567</v>
      </c>
      <c r="F12" s="329">
        <v>9547.1977639751567</v>
      </c>
      <c r="G12" s="254"/>
    </row>
    <row r="13" spans="1:7" ht="15.5">
      <c r="A13" s="459" t="s">
        <v>306</v>
      </c>
      <c r="B13" s="460" t="s">
        <v>306</v>
      </c>
      <c r="C13" s="466">
        <v>442</v>
      </c>
      <c r="D13" s="334">
        <v>0.169283799310609</v>
      </c>
      <c r="E13" s="467">
        <v>11093.022400990099</v>
      </c>
      <c r="F13" s="467">
        <v>11429.254158415841</v>
      </c>
      <c r="G13" s="254"/>
    </row>
    <row r="14" spans="1:7" ht="15.5">
      <c r="A14" s="275" t="s">
        <v>306</v>
      </c>
      <c r="B14" s="84" t="s">
        <v>307</v>
      </c>
      <c r="C14" s="327">
        <v>263</v>
      </c>
      <c r="D14" s="333">
        <v>0.10072769054002299</v>
      </c>
      <c r="E14" s="329">
        <v>13915.00190871369</v>
      </c>
      <c r="F14" s="329">
        <v>14353.162406639</v>
      </c>
      <c r="G14" s="254"/>
    </row>
    <row r="15" spans="1:7" ht="15.5">
      <c r="A15" s="275" t="s">
        <v>306</v>
      </c>
      <c r="B15" s="84" t="s">
        <v>308</v>
      </c>
      <c r="C15" s="327">
        <v>0</v>
      </c>
      <c r="D15" s="333">
        <v>0</v>
      </c>
      <c r="E15" s="329"/>
      <c r="F15" s="329"/>
      <c r="G15" s="254"/>
    </row>
    <row r="16" spans="1:7" ht="15.5">
      <c r="A16" s="275" t="s">
        <v>306</v>
      </c>
      <c r="B16" s="84" t="s">
        <v>309</v>
      </c>
      <c r="C16" s="327">
        <v>0</v>
      </c>
      <c r="D16" s="333">
        <v>0</v>
      </c>
      <c r="E16" s="329"/>
      <c r="F16" s="329"/>
      <c r="G16" s="254"/>
    </row>
    <row r="17" spans="1:7" ht="15.5">
      <c r="A17" s="275" t="s">
        <v>306</v>
      </c>
      <c r="B17" s="84" t="s">
        <v>310</v>
      </c>
      <c r="C17" s="327">
        <v>0</v>
      </c>
      <c r="D17" s="333">
        <v>0</v>
      </c>
      <c r="E17" s="329"/>
      <c r="F17" s="329"/>
      <c r="G17" s="254"/>
    </row>
    <row r="18" spans="1:7" ht="15.5">
      <c r="A18" s="275" t="s">
        <v>306</v>
      </c>
      <c r="B18" s="84" t="s">
        <v>311</v>
      </c>
      <c r="C18" s="327">
        <v>9</v>
      </c>
      <c r="D18" s="333">
        <v>3.4469551895825348E-3</v>
      </c>
      <c r="E18" s="329">
        <v>5607</v>
      </c>
      <c r="F18" s="329">
        <v>6162.5555555555557</v>
      </c>
      <c r="G18" s="254"/>
    </row>
    <row r="19" spans="1:7" ht="15.5">
      <c r="A19" s="275" t="s">
        <v>306</v>
      </c>
      <c r="B19" s="84" t="s">
        <v>312</v>
      </c>
      <c r="C19" s="327">
        <v>170</v>
      </c>
      <c r="D19" s="333">
        <v>6.5109153581003443E-2</v>
      </c>
      <c r="E19" s="329">
        <v>6997.4194155844143</v>
      </c>
      <c r="F19" s="329">
        <v>7161.3216883116866</v>
      </c>
      <c r="G19" s="254"/>
    </row>
    <row r="20" spans="1:7" ht="15.5">
      <c r="A20" s="275" t="s">
        <v>306</v>
      </c>
      <c r="B20" s="84" t="s">
        <v>333</v>
      </c>
      <c r="C20" s="327">
        <v>0</v>
      </c>
      <c r="D20" s="333">
        <v>0</v>
      </c>
      <c r="E20" s="329"/>
      <c r="F20" s="329"/>
      <c r="G20" s="254"/>
    </row>
    <row r="21" spans="1:7" ht="15.5">
      <c r="A21" s="459" t="s">
        <v>313</v>
      </c>
      <c r="B21" s="460" t="s">
        <v>313</v>
      </c>
      <c r="C21" s="450">
        <v>46</v>
      </c>
      <c r="D21" s="334">
        <v>1.76177709689774E-2</v>
      </c>
      <c r="E21" s="451">
        <v>668.99249999999995</v>
      </c>
      <c r="F21" s="451">
        <v>668.99249999999995</v>
      </c>
      <c r="G21" s="254"/>
    </row>
    <row r="22" spans="1:7" ht="15.5">
      <c r="A22" s="275" t="s">
        <v>313</v>
      </c>
      <c r="B22" s="84" t="s">
        <v>314</v>
      </c>
      <c r="C22" s="327">
        <v>21</v>
      </c>
      <c r="D22" s="333">
        <v>8.0428954423592495E-3</v>
      </c>
      <c r="E22" s="329">
        <v>1118.6837499999999</v>
      </c>
      <c r="F22" s="329">
        <v>1118.6837499999999</v>
      </c>
      <c r="G22" s="254"/>
    </row>
    <row r="23" spans="1:7" ht="15.5">
      <c r="A23" s="275" t="s">
        <v>313</v>
      </c>
      <c r="B23" s="84" t="s">
        <v>315</v>
      </c>
      <c r="C23" s="327">
        <v>14</v>
      </c>
      <c r="D23" s="333">
        <v>5.3619302949061663E-3</v>
      </c>
      <c r="E23" s="329">
        <v>268.07384615384609</v>
      </c>
      <c r="F23" s="329">
        <v>268.07384615384609</v>
      </c>
      <c r="G23" s="254"/>
    </row>
    <row r="24" spans="1:7" ht="15.5">
      <c r="A24" s="275" t="s">
        <v>313</v>
      </c>
      <c r="B24" s="84" t="s">
        <v>316</v>
      </c>
      <c r="C24" s="327">
        <v>11</v>
      </c>
      <c r="D24" s="333">
        <v>4.2129452317119873E-3</v>
      </c>
      <c r="E24" s="329">
        <v>488.70909090909089</v>
      </c>
      <c r="F24" s="329">
        <v>488.70909090909089</v>
      </c>
      <c r="G24" s="254"/>
    </row>
    <row r="25" spans="1:7" ht="15.5">
      <c r="A25" s="459" t="s">
        <v>317</v>
      </c>
      <c r="B25" s="460" t="s">
        <v>317</v>
      </c>
      <c r="C25" s="450">
        <v>120</v>
      </c>
      <c r="D25" s="334">
        <v>4.5959402527767139E-2</v>
      </c>
      <c r="E25" s="451">
        <v>3668.5471559633029</v>
      </c>
      <c r="F25" s="451">
        <v>3717.0517431192661</v>
      </c>
      <c r="G25" s="254"/>
    </row>
    <row r="26" spans="1:7" ht="15.5">
      <c r="A26" s="275" t="s">
        <v>317</v>
      </c>
      <c r="B26" s="84" t="s">
        <v>318</v>
      </c>
      <c r="C26" s="327">
        <v>35</v>
      </c>
      <c r="D26" s="333">
        <v>1.3404825737265419E-2</v>
      </c>
      <c r="E26" s="329">
        <v>4385.8424242424226</v>
      </c>
      <c r="F26" s="329">
        <v>4546.0545454545454</v>
      </c>
      <c r="G26" s="254"/>
    </row>
    <row r="27" spans="1:7" ht="15.5">
      <c r="A27" s="275" t="s">
        <v>317</v>
      </c>
      <c r="B27" s="84" t="s">
        <v>319</v>
      </c>
      <c r="C27" s="327">
        <v>5</v>
      </c>
      <c r="D27" s="333">
        <v>1.9149751053236311E-3</v>
      </c>
      <c r="E27" s="329" t="s">
        <v>331</v>
      </c>
      <c r="F27" s="329" t="s">
        <v>331</v>
      </c>
      <c r="G27" s="456" t="s">
        <v>339</v>
      </c>
    </row>
    <row r="28" spans="1:7" ht="15.5">
      <c r="A28" s="275" t="s">
        <v>317</v>
      </c>
      <c r="B28" s="84" t="s">
        <v>320</v>
      </c>
      <c r="C28" s="327">
        <v>77</v>
      </c>
      <c r="D28" s="333">
        <v>2.949061662198391E-2</v>
      </c>
      <c r="E28" s="329">
        <v>3340.297101449275</v>
      </c>
      <c r="F28" s="329">
        <v>3340.297101449275</v>
      </c>
      <c r="G28" s="254"/>
    </row>
    <row r="29" spans="1:7" ht="15.5">
      <c r="A29" s="275" t="s">
        <v>317</v>
      </c>
      <c r="B29" s="84" t="s">
        <v>321</v>
      </c>
      <c r="C29" s="327">
        <v>3</v>
      </c>
      <c r="D29" s="333">
        <v>1.148985063194179E-3</v>
      </c>
      <c r="E29" s="329" t="s">
        <v>331</v>
      </c>
      <c r="F29" s="329" t="s">
        <v>331</v>
      </c>
      <c r="G29" s="456" t="s">
        <v>337</v>
      </c>
    </row>
    <row r="30" spans="1:7" ht="15.5">
      <c r="A30" s="459" t="s">
        <v>322</v>
      </c>
      <c r="B30" s="460" t="s">
        <v>322</v>
      </c>
      <c r="C30" s="450">
        <v>716</v>
      </c>
      <c r="D30" s="334">
        <v>0.27422443508234401</v>
      </c>
      <c r="E30" s="451">
        <v>6337.2440378006877</v>
      </c>
      <c r="F30" s="451">
        <v>6364.6051546391755</v>
      </c>
      <c r="G30" s="254"/>
    </row>
    <row r="31" spans="1:7" ht="15.5">
      <c r="A31" s="275" t="s">
        <v>322</v>
      </c>
      <c r="B31" s="84" t="s">
        <v>323</v>
      </c>
      <c r="C31" s="327">
        <v>670</v>
      </c>
      <c r="D31" s="333">
        <v>0.25660666411336652</v>
      </c>
      <c r="E31" s="329">
        <v>6663.8101449275364</v>
      </c>
      <c r="F31" s="329">
        <v>6692.6582789855074</v>
      </c>
      <c r="G31" s="254"/>
    </row>
    <row r="32" spans="1:7" ht="15.5">
      <c r="A32" s="276" t="s">
        <v>322</v>
      </c>
      <c r="B32" s="85" t="s">
        <v>324</v>
      </c>
      <c r="C32" s="327">
        <v>46</v>
      </c>
      <c r="D32" s="333">
        <v>1.76177709689774E-2</v>
      </c>
      <c r="E32" s="329">
        <v>328.42766666666671</v>
      </c>
      <c r="F32" s="329">
        <v>328.42766666666671</v>
      </c>
      <c r="G32" s="254"/>
    </row>
    <row r="33" spans="1:7" ht="15.5">
      <c r="A33" s="459" t="s">
        <v>325</v>
      </c>
      <c r="B33" s="460" t="s">
        <v>325</v>
      </c>
      <c r="C33" s="450">
        <v>31</v>
      </c>
      <c r="D33" s="334">
        <v>1.187284565300651E-2</v>
      </c>
      <c r="E33" s="451">
        <v>1825.1282758620689</v>
      </c>
      <c r="F33" s="451">
        <v>1825.1282758620689</v>
      </c>
      <c r="G33" s="456" t="s">
        <v>334</v>
      </c>
    </row>
    <row r="34" spans="1:7" ht="19.5" customHeight="1">
      <c r="A34" s="459" t="s">
        <v>327</v>
      </c>
      <c r="B34" s="462" t="s">
        <v>327</v>
      </c>
      <c r="C34" s="454">
        <v>2611</v>
      </c>
      <c r="D34" s="407">
        <v>1</v>
      </c>
      <c r="E34" s="455">
        <v>7543.2296217391304</v>
      </c>
      <c r="F34" s="455">
        <v>7615.182030434783</v>
      </c>
      <c r="G34" s="254"/>
    </row>
    <row r="35" spans="1:7" ht="21.65" customHeight="1">
      <c r="D35" s="67"/>
    </row>
    <row r="36" spans="1:7" ht="15.5">
      <c r="A36" s="69" t="s">
        <v>24</v>
      </c>
      <c r="B36" s="70">
        <v>45064</v>
      </c>
    </row>
    <row r="37" spans="1:7" ht="15.5">
      <c r="A37" s="69" t="s">
        <v>328</v>
      </c>
      <c r="B37" s="70">
        <v>45099</v>
      </c>
      <c r="C37" s="189"/>
    </row>
    <row r="39" spans="1:7">
      <c r="C39" s="189"/>
    </row>
    <row r="40" spans="1:7">
      <c r="C40" s="189"/>
    </row>
  </sheetData>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J47"/>
  <sheetViews>
    <sheetView showGridLines="0" zoomScaleNormal="100" workbookViewId="0"/>
  </sheetViews>
  <sheetFormatPr defaultColWidth="9" defaultRowHeight="14.5"/>
  <cols>
    <col min="1" max="1" width="25" customWidth="1"/>
    <col min="2" max="2" width="19.54296875" bestFit="1" customWidth="1"/>
    <col min="3" max="3" width="17.453125" customWidth="1"/>
    <col min="4" max="4" width="26.453125" customWidth="1"/>
    <col min="5" max="5" width="29.453125" customWidth="1"/>
    <col min="6" max="7" width="23.54296875" customWidth="1"/>
    <col min="8" max="8" width="24" bestFit="1" customWidth="1"/>
    <col min="9" max="12" width="14.54296875" customWidth="1"/>
  </cols>
  <sheetData>
    <row r="1" spans="1:10" s="38" customFormat="1" ht="33.75" customHeight="1">
      <c r="A1" s="46" t="s">
        <v>340</v>
      </c>
    </row>
    <row r="2" spans="1:10" ht="60.75" customHeight="1">
      <c r="A2" s="86" t="s">
        <v>341</v>
      </c>
      <c r="B2" s="295" t="s">
        <v>342</v>
      </c>
      <c r="C2" s="296" t="s">
        <v>343</v>
      </c>
      <c r="D2" s="87" t="s">
        <v>344</v>
      </c>
      <c r="E2" s="156" t="s">
        <v>345</v>
      </c>
      <c r="F2" s="156" t="s">
        <v>346</v>
      </c>
      <c r="G2" s="156" t="s">
        <v>347</v>
      </c>
      <c r="H2" s="155" t="s">
        <v>20</v>
      </c>
    </row>
    <row r="3" spans="1:10" ht="16.5" customHeight="1">
      <c r="A3" s="297" t="s">
        <v>348</v>
      </c>
      <c r="B3" s="343">
        <v>20</v>
      </c>
      <c r="C3" s="343"/>
      <c r="D3" s="336">
        <v>20</v>
      </c>
      <c r="E3" s="337"/>
      <c r="F3" s="337"/>
      <c r="G3" s="338"/>
      <c r="H3" s="118"/>
      <c r="I3" s="30"/>
      <c r="J3" s="30"/>
    </row>
    <row r="4" spans="1:10" ht="16.5" customHeight="1">
      <c r="A4" s="297" t="s">
        <v>349</v>
      </c>
      <c r="B4" s="340">
        <v>74</v>
      </c>
      <c r="C4" s="340"/>
      <c r="D4" s="336">
        <v>74</v>
      </c>
      <c r="E4" s="337"/>
      <c r="F4" s="337"/>
      <c r="G4" s="338"/>
      <c r="H4" s="118"/>
      <c r="I4" s="30"/>
      <c r="J4" s="30"/>
    </row>
    <row r="5" spans="1:10" ht="16.5" customHeight="1">
      <c r="A5" s="297" t="s">
        <v>350</v>
      </c>
      <c r="B5" s="340">
        <v>129</v>
      </c>
      <c r="C5" s="340"/>
      <c r="D5" s="336">
        <v>129</v>
      </c>
      <c r="E5" s="337"/>
      <c r="F5" s="337"/>
      <c r="G5" s="338"/>
      <c r="H5" s="118"/>
      <c r="I5" s="30"/>
      <c r="J5" s="30"/>
    </row>
    <row r="6" spans="1:10" ht="16.5" customHeight="1">
      <c r="A6" s="297" t="s">
        <v>351</v>
      </c>
      <c r="B6" s="340">
        <v>155</v>
      </c>
      <c r="C6" s="340">
        <v>27</v>
      </c>
      <c r="D6" s="336">
        <v>182</v>
      </c>
      <c r="E6" s="337"/>
      <c r="F6" s="337"/>
      <c r="G6" s="338"/>
      <c r="H6" s="118"/>
      <c r="I6" s="30"/>
      <c r="J6" s="30"/>
    </row>
    <row r="7" spans="1:10" ht="16.5" customHeight="1">
      <c r="A7" s="297" t="s">
        <v>352</v>
      </c>
      <c r="B7" s="340">
        <v>380</v>
      </c>
      <c r="C7" s="340">
        <v>8</v>
      </c>
      <c r="D7" s="336">
        <v>388</v>
      </c>
      <c r="E7" s="337"/>
      <c r="F7" s="337"/>
      <c r="G7" s="338"/>
      <c r="H7" s="118"/>
      <c r="I7" s="30"/>
      <c r="J7" s="30"/>
    </row>
    <row r="8" spans="1:10" ht="16.5" customHeight="1">
      <c r="A8" s="297" t="s">
        <v>353</v>
      </c>
      <c r="B8" s="340">
        <v>690</v>
      </c>
      <c r="C8" s="340">
        <v>17</v>
      </c>
      <c r="D8" s="336">
        <v>707</v>
      </c>
      <c r="E8" s="337"/>
      <c r="F8" s="337"/>
      <c r="G8" s="338"/>
      <c r="H8" s="118"/>
      <c r="I8" s="30"/>
      <c r="J8" s="30"/>
    </row>
    <row r="9" spans="1:10" ht="16.5" customHeight="1">
      <c r="A9" s="297" t="s">
        <v>354</v>
      </c>
      <c r="B9" s="340">
        <v>660</v>
      </c>
      <c r="C9" s="340">
        <v>29</v>
      </c>
      <c r="D9" s="336">
        <v>689</v>
      </c>
      <c r="E9" s="337"/>
      <c r="F9" s="337"/>
      <c r="G9" s="338"/>
      <c r="H9" s="118"/>
      <c r="I9" s="30"/>
      <c r="J9" s="30"/>
    </row>
    <row r="10" spans="1:10" ht="16.5" customHeight="1">
      <c r="A10" s="297" t="s">
        <v>355</v>
      </c>
      <c r="B10" s="340">
        <v>482</v>
      </c>
      <c r="C10" s="340">
        <v>104</v>
      </c>
      <c r="D10" s="336">
        <v>586</v>
      </c>
      <c r="E10" s="337"/>
      <c r="F10" s="337"/>
      <c r="G10" s="338"/>
      <c r="H10" s="118"/>
      <c r="I10" s="30"/>
      <c r="J10" s="30"/>
    </row>
    <row r="11" spans="1:10" ht="16.5" customHeight="1">
      <c r="A11" s="297" t="s">
        <v>356</v>
      </c>
      <c r="B11" s="340">
        <v>747</v>
      </c>
      <c r="C11" s="340">
        <v>401</v>
      </c>
      <c r="D11" s="336">
        <v>1148</v>
      </c>
      <c r="E11" s="337"/>
      <c r="F11" s="337"/>
      <c r="G11" s="338"/>
      <c r="H11" s="118"/>
      <c r="I11" s="30"/>
      <c r="J11" s="30"/>
    </row>
    <row r="12" spans="1:10" ht="16.5" customHeight="1">
      <c r="A12" s="297" t="s">
        <v>357</v>
      </c>
      <c r="B12" s="340">
        <v>846</v>
      </c>
      <c r="C12" s="340">
        <v>695</v>
      </c>
      <c r="D12" s="336">
        <v>1541</v>
      </c>
      <c r="E12" s="337"/>
      <c r="F12" s="337"/>
      <c r="G12" s="338"/>
      <c r="H12" s="118"/>
      <c r="I12" s="30"/>
      <c r="J12" s="30"/>
    </row>
    <row r="13" spans="1:10" ht="15.5">
      <c r="A13" s="93" t="s">
        <v>358</v>
      </c>
      <c r="B13" s="340">
        <v>1288</v>
      </c>
      <c r="C13" s="340">
        <v>955</v>
      </c>
      <c r="D13" s="336">
        <v>2243</v>
      </c>
      <c r="E13" s="336">
        <v>20</v>
      </c>
      <c r="F13" s="339"/>
      <c r="G13" s="339"/>
      <c r="H13" s="118" t="s">
        <v>359</v>
      </c>
    </row>
    <row r="14" spans="1:10" ht="15.5">
      <c r="A14" s="298" t="s">
        <v>360</v>
      </c>
      <c r="B14" s="340">
        <v>519</v>
      </c>
      <c r="C14" s="340">
        <v>1464</v>
      </c>
      <c r="D14" s="336">
        <v>1983</v>
      </c>
      <c r="E14" s="336">
        <v>64</v>
      </c>
      <c r="F14" s="339"/>
      <c r="G14" s="339"/>
      <c r="H14" s="118"/>
    </row>
    <row r="15" spans="1:10" ht="15.5">
      <c r="A15" s="298" t="s">
        <v>361</v>
      </c>
      <c r="B15" s="340">
        <v>140</v>
      </c>
      <c r="C15" s="340">
        <v>1799</v>
      </c>
      <c r="D15" s="336">
        <v>1939</v>
      </c>
      <c r="E15" s="336">
        <v>252</v>
      </c>
      <c r="F15" s="339"/>
      <c r="G15" s="339"/>
      <c r="H15" s="118"/>
    </row>
    <row r="16" spans="1:10" ht="15.5">
      <c r="A16" s="297" t="s">
        <v>362</v>
      </c>
      <c r="B16" s="340">
        <v>195</v>
      </c>
      <c r="C16" s="340">
        <v>627</v>
      </c>
      <c r="D16" s="336">
        <v>822</v>
      </c>
      <c r="E16" s="336">
        <v>654</v>
      </c>
      <c r="F16" s="339"/>
      <c r="G16" s="339"/>
      <c r="H16" s="118"/>
      <c r="I16" t="s">
        <v>25</v>
      </c>
    </row>
    <row r="17" spans="1:8" ht="15.5">
      <c r="A17" s="297" t="s">
        <v>363</v>
      </c>
      <c r="B17" s="340">
        <v>172</v>
      </c>
      <c r="C17" s="340">
        <v>567</v>
      </c>
      <c r="D17" s="336">
        <v>739</v>
      </c>
      <c r="E17" s="336">
        <v>661</v>
      </c>
      <c r="F17" s="339"/>
      <c r="G17" s="339"/>
      <c r="H17" s="118"/>
    </row>
    <row r="18" spans="1:8" ht="15.5">
      <c r="A18" s="297" t="s">
        <v>364</v>
      </c>
      <c r="B18" s="340">
        <v>41</v>
      </c>
      <c r="C18" s="340">
        <v>924</v>
      </c>
      <c r="D18" s="336">
        <v>965</v>
      </c>
      <c r="E18" s="336">
        <v>1151</v>
      </c>
      <c r="F18" s="336">
        <v>35</v>
      </c>
      <c r="G18" s="336">
        <v>2</v>
      </c>
      <c r="H18" s="118"/>
    </row>
    <row r="19" spans="1:8" ht="15.5">
      <c r="A19" s="297" t="s">
        <v>365</v>
      </c>
      <c r="B19" s="340">
        <v>15</v>
      </c>
      <c r="C19" s="340">
        <v>1132</v>
      </c>
      <c r="D19" s="336">
        <v>1147</v>
      </c>
      <c r="E19" s="336">
        <v>1528</v>
      </c>
      <c r="F19" s="336">
        <v>34</v>
      </c>
      <c r="G19" s="336">
        <v>3</v>
      </c>
      <c r="H19" s="118"/>
    </row>
    <row r="20" spans="1:8" ht="15.5">
      <c r="A20" s="297" t="s">
        <v>366</v>
      </c>
      <c r="B20" s="340">
        <v>9</v>
      </c>
      <c r="C20" s="340">
        <v>1648</v>
      </c>
      <c r="D20" s="336">
        <v>1657</v>
      </c>
      <c r="E20" s="336">
        <v>2576</v>
      </c>
      <c r="F20" s="336">
        <v>66</v>
      </c>
      <c r="G20" s="336">
        <v>3</v>
      </c>
      <c r="H20" s="118"/>
    </row>
    <row r="21" spans="1:8" ht="15.5">
      <c r="A21" s="297" t="s">
        <v>367</v>
      </c>
      <c r="B21" s="340">
        <v>4</v>
      </c>
      <c r="C21" s="340">
        <v>1117</v>
      </c>
      <c r="D21" s="336">
        <v>1121</v>
      </c>
      <c r="E21" s="336">
        <v>2675</v>
      </c>
      <c r="F21" s="336">
        <v>101</v>
      </c>
      <c r="G21" s="336">
        <v>25</v>
      </c>
      <c r="H21" s="118"/>
    </row>
    <row r="22" spans="1:8" ht="15.75" customHeight="1">
      <c r="A22" s="297" t="s">
        <v>368</v>
      </c>
      <c r="B22" s="340">
        <v>0</v>
      </c>
      <c r="C22" s="340">
        <v>1054</v>
      </c>
      <c r="D22" s="336">
        <v>1054</v>
      </c>
      <c r="E22" s="336">
        <v>3159</v>
      </c>
      <c r="F22" s="336">
        <v>126</v>
      </c>
      <c r="G22" s="336">
        <v>12</v>
      </c>
      <c r="H22" s="118"/>
    </row>
    <row r="23" spans="1:8" ht="15.75" customHeight="1">
      <c r="A23" s="297" t="s">
        <v>369</v>
      </c>
      <c r="B23" s="340">
        <v>4</v>
      </c>
      <c r="C23" s="340">
        <v>1085</v>
      </c>
      <c r="D23" s="336">
        <v>1089</v>
      </c>
      <c r="E23" s="336">
        <v>3294</v>
      </c>
      <c r="F23" s="336">
        <v>129</v>
      </c>
      <c r="G23" s="336">
        <v>40</v>
      </c>
      <c r="H23" s="118"/>
    </row>
    <row r="24" spans="1:8" ht="15.75" customHeight="1">
      <c r="A24" s="297" t="s">
        <v>370</v>
      </c>
      <c r="B24" s="340">
        <v>27</v>
      </c>
      <c r="C24" s="340">
        <v>710</v>
      </c>
      <c r="D24" s="336">
        <v>737</v>
      </c>
      <c r="E24" s="336">
        <v>2172</v>
      </c>
      <c r="F24" s="336">
        <v>188</v>
      </c>
      <c r="G24" s="336">
        <v>53</v>
      </c>
      <c r="H24" s="229"/>
    </row>
    <row r="25" spans="1:8" ht="15.75" customHeight="1">
      <c r="A25" s="297" t="s">
        <v>371</v>
      </c>
      <c r="B25" s="340">
        <v>47</v>
      </c>
      <c r="C25" s="340">
        <v>716</v>
      </c>
      <c r="D25" s="336">
        <v>763</v>
      </c>
      <c r="E25" s="336">
        <v>2744</v>
      </c>
      <c r="F25" s="336">
        <v>458</v>
      </c>
      <c r="G25" s="336">
        <v>82</v>
      </c>
      <c r="H25" s="118" t="s">
        <v>372</v>
      </c>
    </row>
    <row r="26" spans="1:8" ht="15.75" customHeight="1">
      <c r="A26" s="297" t="s">
        <v>373</v>
      </c>
      <c r="B26" s="340">
        <v>24</v>
      </c>
      <c r="C26" s="340">
        <v>783</v>
      </c>
      <c r="D26" s="336">
        <v>807</v>
      </c>
      <c r="E26" s="336">
        <v>3352</v>
      </c>
      <c r="F26" s="336">
        <v>630</v>
      </c>
      <c r="G26" s="336">
        <v>91</v>
      </c>
      <c r="H26" s="118"/>
    </row>
    <row r="27" spans="1:8" ht="15.75" customHeight="1">
      <c r="A27" s="297" t="s">
        <v>374</v>
      </c>
      <c r="B27" s="340">
        <v>2</v>
      </c>
      <c r="C27" s="340">
        <v>62</v>
      </c>
      <c r="D27" s="336">
        <v>64</v>
      </c>
      <c r="E27" s="336">
        <v>149</v>
      </c>
      <c r="F27" s="336">
        <v>1195</v>
      </c>
      <c r="G27" s="336">
        <v>183</v>
      </c>
      <c r="H27" s="118"/>
    </row>
    <row r="28" spans="1:8" ht="15.75" customHeight="1">
      <c r="A28" s="468" t="s">
        <v>375</v>
      </c>
      <c r="B28" s="340">
        <v>10</v>
      </c>
      <c r="C28" s="340">
        <v>17</v>
      </c>
      <c r="D28" s="336">
        <v>27</v>
      </c>
      <c r="E28" s="336">
        <v>8</v>
      </c>
      <c r="F28" s="336">
        <v>1660</v>
      </c>
      <c r="G28" s="336">
        <v>294</v>
      </c>
      <c r="H28" s="118"/>
    </row>
    <row r="29" spans="1:8" ht="15.75" customHeight="1">
      <c r="A29" s="469" t="s">
        <v>376</v>
      </c>
      <c r="B29" s="340">
        <v>1</v>
      </c>
      <c r="C29" s="340">
        <v>27</v>
      </c>
      <c r="D29" s="336">
        <v>28</v>
      </c>
      <c r="E29" s="336">
        <v>8</v>
      </c>
      <c r="F29" s="336">
        <v>1420</v>
      </c>
      <c r="G29" s="336">
        <v>265</v>
      </c>
      <c r="H29" s="118"/>
    </row>
    <row r="30" spans="1:8" ht="15.75" customHeight="1">
      <c r="A30" s="469" t="s">
        <v>377</v>
      </c>
      <c r="B30" s="340"/>
      <c r="C30" s="340"/>
      <c r="D30" s="336"/>
      <c r="E30" s="336"/>
      <c r="F30" s="336">
        <v>1670</v>
      </c>
      <c r="G30" s="336">
        <v>375</v>
      </c>
      <c r="H30" s="118"/>
    </row>
    <row r="31" spans="1:8" ht="15.75" customHeight="1">
      <c r="A31" s="469" t="s">
        <v>378</v>
      </c>
      <c r="B31" s="340"/>
      <c r="C31" s="340"/>
      <c r="D31" s="336"/>
      <c r="E31" s="336"/>
      <c r="F31" s="336">
        <v>1850</v>
      </c>
      <c r="G31" s="336">
        <v>493</v>
      </c>
      <c r="H31" s="118"/>
    </row>
    <row r="32" spans="1:8" ht="15.75" customHeight="1">
      <c r="A32" s="253" t="s">
        <v>379</v>
      </c>
      <c r="B32" s="340"/>
      <c r="C32" s="340"/>
      <c r="D32" s="336"/>
      <c r="E32" s="336"/>
      <c r="F32" s="336">
        <v>1666</v>
      </c>
      <c r="G32" s="336">
        <v>526</v>
      </c>
      <c r="H32" s="118"/>
    </row>
    <row r="33" spans="1:9" ht="16.5" customHeight="1">
      <c r="A33" s="468" t="s">
        <v>380</v>
      </c>
      <c r="B33" s="341">
        <v>294</v>
      </c>
      <c r="C33" s="341">
        <v>827</v>
      </c>
      <c r="D33" s="342">
        <v>1183</v>
      </c>
      <c r="E33" s="342">
        <v>1587</v>
      </c>
      <c r="F33" s="342">
        <v>530</v>
      </c>
      <c r="G33" s="342">
        <v>164</v>
      </c>
      <c r="H33" s="118" t="s">
        <v>381</v>
      </c>
      <c r="I33" s="30"/>
    </row>
    <row r="34" spans="1:9" ht="16.5" customHeight="1">
      <c r="A34" s="117" t="s">
        <v>327</v>
      </c>
      <c r="B34" s="263">
        <v>6975</v>
      </c>
      <c r="C34" s="263">
        <v>16795</v>
      </c>
      <c r="D34" s="263">
        <v>23770</v>
      </c>
      <c r="E34" s="263">
        <v>26054</v>
      </c>
      <c r="F34" s="263">
        <v>11758</v>
      </c>
      <c r="G34" s="263">
        <v>2611</v>
      </c>
      <c r="H34" s="190"/>
      <c r="I34" s="30"/>
    </row>
    <row r="35" spans="1:9" ht="15.5">
      <c r="A35" s="227"/>
      <c r="B35" s="264"/>
      <c r="C35" s="264"/>
      <c r="D35" s="264"/>
      <c r="E35" s="264"/>
      <c r="F35" s="264"/>
      <c r="G35" s="264"/>
      <c r="H35" s="228"/>
    </row>
    <row r="36" spans="1:9" ht="15.5">
      <c r="A36" s="69" t="s">
        <v>24</v>
      </c>
      <c r="B36" s="70">
        <v>45064</v>
      </c>
      <c r="E36" s="3"/>
    </row>
    <row r="37" spans="1:9" ht="15.5">
      <c r="A37" s="69" t="s">
        <v>328</v>
      </c>
      <c r="B37" s="70">
        <v>45099</v>
      </c>
      <c r="C37" s="3"/>
      <c r="D37" s="3"/>
      <c r="E37" s="3"/>
    </row>
    <row r="38" spans="1:9">
      <c r="C38" s="3"/>
      <c r="D38" s="3"/>
      <c r="E38" s="3"/>
    </row>
    <row r="39" spans="1:9">
      <c r="F39" s="3"/>
      <c r="G39" s="3"/>
    </row>
    <row r="40" spans="1:9">
      <c r="C40" s="3"/>
      <c r="D40" s="3"/>
      <c r="E40" s="3"/>
      <c r="F40" s="3"/>
      <c r="G40" s="3"/>
      <c r="H40" s="3"/>
    </row>
    <row r="47" spans="1:9">
      <c r="C47" s="255"/>
    </row>
  </sheetData>
  <phoneticPr fontId="17"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G42"/>
  <sheetViews>
    <sheetView showGridLines="0" zoomScaleNormal="100" workbookViewId="0"/>
  </sheetViews>
  <sheetFormatPr defaultRowHeight="14.5"/>
  <cols>
    <col min="1" max="1" width="19.81640625" customWidth="1"/>
    <col min="2" max="3" width="30.54296875" customWidth="1"/>
    <col min="4" max="4" width="27.1796875" customWidth="1"/>
    <col min="5" max="5" width="28.453125" customWidth="1"/>
    <col min="6" max="6" width="26.1796875" customWidth="1"/>
  </cols>
  <sheetData>
    <row r="1" spans="1:6" ht="31.5" customHeight="1">
      <c r="A1" s="46" t="s">
        <v>382</v>
      </c>
    </row>
    <row r="2" spans="1:6" ht="62.25" customHeight="1">
      <c r="A2" s="289" t="s">
        <v>383</v>
      </c>
      <c r="B2" s="290" t="s">
        <v>384</v>
      </c>
      <c r="C2" s="290" t="s">
        <v>385</v>
      </c>
      <c r="D2" s="156" t="s">
        <v>386</v>
      </c>
      <c r="E2" s="87" t="s">
        <v>387</v>
      </c>
      <c r="F2" s="291" t="s">
        <v>20</v>
      </c>
    </row>
    <row r="3" spans="1:6" ht="15.5">
      <c r="A3" s="157" t="s">
        <v>348</v>
      </c>
      <c r="B3" s="343">
        <v>20</v>
      </c>
      <c r="C3" s="343"/>
      <c r="D3" s="343"/>
      <c r="E3" s="343"/>
      <c r="F3" s="292"/>
    </row>
    <row r="4" spans="1:6" ht="15.5">
      <c r="A4" s="157" t="s">
        <v>349</v>
      </c>
      <c r="B4" s="340">
        <v>74</v>
      </c>
      <c r="C4" s="340"/>
      <c r="D4" s="340"/>
      <c r="E4" s="340"/>
      <c r="F4" s="292"/>
    </row>
    <row r="5" spans="1:6" ht="15.5">
      <c r="A5" s="157" t="s">
        <v>350</v>
      </c>
      <c r="B5" s="340">
        <v>126</v>
      </c>
      <c r="C5" s="340"/>
      <c r="D5" s="340"/>
      <c r="E5" s="340"/>
      <c r="F5" s="292"/>
    </row>
    <row r="6" spans="1:6" ht="15.5">
      <c r="A6" s="157" t="s">
        <v>351</v>
      </c>
      <c r="B6" s="340">
        <v>174</v>
      </c>
      <c r="C6" s="340"/>
      <c r="D6" s="340"/>
      <c r="E6" s="340"/>
      <c r="F6" s="292"/>
    </row>
    <row r="7" spans="1:6" ht="15.5">
      <c r="A7" s="157" t="s">
        <v>352</v>
      </c>
      <c r="B7" s="340">
        <v>375</v>
      </c>
      <c r="C7" s="340"/>
      <c r="D7" s="340"/>
      <c r="E7" s="340"/>
      <c r="F7" s="292"/>
    </row>
    <row r="8" spans="1:6" ht="15.5">
      <c r="A8" s="157" t="s">
        <v>353</v>
      </c>
      <c r="B8" s="340">
        <v>644</v>
      </c>
      <c r="C8" s="340"/>
      <c r="D8" s="340"/>
      <c r="E8" s="340"/>
      <c r="F8" s="292"/>
    </row>
    <row r="9" spans="1:6" ht="15.5">
      <c r="A9" s="157" t="s">
        <v>354</v>
      </c>
      <c r="B9" s="340">
        <v>616</v>
      </c>
      <c r="C9" s="340"/>
      <c r="D9" s="340"/>
      <c r="E9" s="340"/>
      <c r="F9" s="292"/>
    </row>
    <row r="10" spans="1:6" ht="15.5">
      <c r="A10" s="157" t="s">
        <v>355</v>
      </c>
      <c r="B10" s="340">
        <v>465</v>
      </c>
      <c r="C10" s="340"/>
      <c r="D10" s="340"/>
      <c r="E10" s="340"/>
      <c r="F10" s="292"/>
    </row>
    <row r="11" spans="1:6" ht="15.5">
      <c r="A11" s="157" t="s">
        <v>356</v>
      </c>
      <c r="B11" s="340">
        <v>926</v>
      </c>
      <c r="C11" s="340"/>
      <c r="D11" s="340"/>
      <c r="E11" s="340"/>
      <c r="F11" s="292"/>
    </row>
    <row r="12" spans="1:6" ht="15.5">
      <c r="A12" s="158" t="s">
        <v>357</v>
      </c>
      <c r="B12" s="340">
        <v>1098</v>
      </c>
      <c r="C12" s="340"/>
      <c r="D12" s="340"/>
      <c r="E12" s="340"/>
      <c r="F12" s="292"/>
    </row>
    <row r="13" spans="1:6" ht="15.5">
      <c r="A13" s="158" t="s">
        <v>358</v>
      </c>
      <c r="B13" s="340">
        <v>1715</v>
      </c>
      <c r="C13" s="340">
        <v>16</v>
      </c>
      <c r="D13" s="340"/>
      <c r="E13" s="340"/>
      <c r="F13" s="292" t="s">
        <v>359</v>
      </c>
    </row>
    <row r="14" spans="1:6" ht="15.5">
      <c r="A14" s="158" t="s">
        <v>360</v>
      </c>
      <c r="B14" s="340">
        <v>1431</v>
      </c>
      <c r="C14" s="340">
        <v>58</v>
      </c>
      <c r="D14" s="340"/>
      <c r="E14" s="340"/>
      <c r="F14" s="292"/>
    </row>
    <row r="15" spans="1:6" ht="15.5">
      <c r="A15" s="344" t="s">
        <v>361</v>
      </c>
      <c r="B15" s="340">
        <v>1620</v>
      </c>
      <c r="C15" s="340">
        <v>230</v>
      </c>
      <c r="D15" s="340"/>
      <c r="E15" s="340"/>
      <c r="F15" s="292"/>
    </row>
    <row r="16" spans="1:6" ht="15.5">
      <c r="A16" s="344" t="s">
        <v>362</v>
      </c>
      <c r="B16" s="340">
        <v>635</v>
      </c>
      <c r="C16" s="340">
        <v>546</v>
      </c>
      <c r="D16" s="340"/>
      <c r="E16" s="340"/>
      <c r="F16" s="292"/>
    </row>
    <row r="17" spans="1:6" ht="15.5">
      <c r="A17" s="344" t="s">
        <v>363</v>
      </c>
      <c r="B17" s="340">
        <v>567</v>
      </c>
      <c r="C17" s="340">
        <v>559</v>
      </c>
      <c r="D17" s="340"/>
      <c r="E17" s="340"/>
      <c r="F17" s="292"/>
    </row>
    <row r="18" spans="1:6" ht="15.5">
      <c r="A18" s="344" t="s">
        <v>364</v>
      </c>
      <c r="B18" s="340">
        <v>704</v>
      </c>
      <c r="C18" s="340">
        <v>977</v>
      </c>
      <c r="D18" s="340">
        <v>35</v>
      </c>
      <c r="E18" s="340">
        <v>2</v>
      </c>
      <c r="F18" s="292"/>
    </row>
    <row r="19" spans="1:6" ht="15.5">
      <c r="A19" s="344" t="s">
        <v>365</v>
      </c>
      <c r="B19" s="340">
        <v>921</v>
      </c>
      <c r="C19" s="340">
        <v>1245</v>
      </c>
      <c r="D19" s="340">
        <v>33</v>
      </c>
      <c r="E19" s="340">
        <v>3</v>
      </c>
      <c r="F19" s="292"/>
    </row>
    <row r="20" spans="1:6" ht="15.5">
      <c r="A20" s="344" t="s">
        <v>366</v>
      </c>
      <c r="B20" s="340">
        <v>1272</v>
      </c>
      <c r="C20" s="340">
        <v>2053</v>
      </c>
      <c r="D20" s="340">
        <v>64</v>
      </c>
      <c r="E20" s="340">
        <v>2</v>
      </c>
      <c r="F20" s="292"/>
    </row>
    <row r="21" spans="1:6" ht="15.5">
      <c r="A21" s="344" t="s">
        <v>367</v>
      </c>
      <c r="B21" s="340">
        <v>837</v>
      </c>
      <c r="C21" s="340">
        <v>2034</v>
      </c>
      <c r="D21" s="340">
        <v>100</v>
      </c>
      <c r="E21" s="340">
        <v>25</v>
      </c>
      <c r="F21" s="292"/>
    </row>
    <row r="22" spans="1:6" ht="15.5">
      <c r="A22" s="344" t="s">
        <v>368</v>
      </c>
      <c r="B22" s="340">
        <v>729</v>
      </c>
      <c r="C22" s="340">
        <v>2299</v>
      </c>
      <c r="D22" s="340">
        <v>112</v>
      </c>
      <c r="E22" s="340">
        <v>10</v>
      </c>
      <c r="F22" s="292"/>
    </row>
    <row r="23" spans="1:6" ht="15.5">
      <c r="A23" s="344" t="s">
        <v>369</v>
      </c>
      <c r="B23" s="340">
        <v>825</v>
      </c>
      <c r="C23" s="340">
        <v>2417</v>
      </c>
      <c r="D23" s="340">
        <v>123</v>
      </c>
      <c r="E23" s="340">
        <v>36</v>
      </c>
      <c r="F23" s="292"/>
    </row>
    <row r="24" spans="1:6" ht="15.5">
      <c r="A24" s="344" t="s">
        <v>370</v>
      </c>
      <c r="B24" s="340">
        <v>591</v>
      </c>
      <c r="C24" s="340">
        <v>1629</v>
      </c>
      <c r="D24" s="340">
        <v>175</v>
      </c>
      <c r="E24" s="340">
        <v>41</v>
      </c>
      <c r="F24" s="292"/>
    </row>
    <row r="25" spans="1:6" ht="15.5">
      <c r="A25" s="344" t="s">
        <v>371</v>
      </c>
      <c r="B25" s="340">
        <v>644</v>
      </c>
      <c r="C25" s="340">
        <v>1954</v>
      </c>
      <c r="D25" s="340">
        <v>388</v>
      </c>
      <c r="E25" s="340">
        <v>60</v>
      </c>
      <c r="F25" s="292" t="s">
        <v>372</v>
      </c>
    </row>
    <row r="26" spans="1:6" ht="15.5">
      <c r="A26" s="344" t="s">
        <v>373</v>
      </c>
      <c r="B26" s="340">
        <v>700</v>
      </c>
      <c r="C26" s="340">
        <v>2271</v>
      </c>
      <c r="D26" s="340">
        <v>460</v>
      </c>
      <c r="E26" s="340">
        <v>70</v>
      </c>
      <c r="F26" s="292"/>
    </row>
    <row r="27" spans="1:6" ht="15.5">
      <c r="A27" s="344" t="s">
        <v>374</v>
      </c>
      <c r="B27" s="340">
        <v>41</v>
      </c>
      <c r="C27" s="340">
        <v>92</v>
      </c>
      <c r="D27" s="340">
        <v>914</v>
      </c>
      <c r="E27" s="340">
        <v>143</v>
      </c>
      <c r="F27" s="292"/>
    </row>
    <row r="28" spans="1:6" ht="15.5">
      <c r="A28" s="344" t="s">
        <v>375</v>
      </c>
      <c r="B28" s="340">
        <v>14</v>
      </c>
      <c r="C28" s="340">
        <v>1</v>
      </c>
      <c r="D28" s="340">
        <v>1180</v>
      </c>
      <c r="E28" s="340">
        <v>214</v>
      </c>
      <c r="F28" s="292"/>
    </row>
    <row r="29" spans="1:6" ht="15.5">
      <c r="A29" s="344" t="s">
        <v>376</v>
      </c>
      <c r="B29" s="340">
        <v>18</v>
      </c>
      <c r="C29" s="340">
        <v>3</v>
      </c>
      <c r="D29" s="340">
        <v>1005</v>
      </c>
      <c r="E29" s="340">
        <v>182</v>
      </c>
      <c r="F29" s="292"/>
    </row>
    <row r="30" spans="1:6" ht="15.5">
      <c r="A30" s="345" t="s">
        <v>377</v>
      </c>
      <c r="B30" s="340"/>
      <c r="C30" s="340"/>
      <c r="D30" s="340">
        <v>1231</v>
      </c>
      <c r="E30" s="340">
        <v>240</v>
      </c>
      <c r="F30" s="292"/>
    </row>
    <row r="31" spans="1:6" ht="15.5">
      <c r="A31" s="344" t="s">
        <v>378</v>
      </c>
      <c r="B31" s="340"/>
      <c r="C31" s="340"/>
      <c r="D31" s="340">
        <v>1296</v>
      </c>
      <c r="E31" s="340">
        <v>311</v>
      </c>
      <c r="F31" s="292"/>
    </row>
    <row r="32" spans="1:6" ht="15.5">
      <c r="A32" s="344" t="s">
        <v>379</v>
      </c>
      <c r="B32" s="340"/>
      <c r="C32" s="340"/>
      <c r="D32" s="340">
        <v>1046</v>
      </c>
      <c r="E32" s="340">
        <v>294</v>
      </c>
      <c r="F32" s="292"/>
    </row>
    <row r="33" spans="1:7" ht="16" thickBot="1">
      <c r="A33" s="346" t="s">
        <v>380</v>
      </c>
      <c r="B33" s="341">
        <v>803</v>
      </c>
      <c r="C33" s="341">
        <v>1321</v>
      </c>
      <c r="D33" s="341">
        <v>437</v>
      </c>
      <c r="E33" s="341">
        <v>107</v>
      </c>
      <c r="F33" s="292" t="s">
        <v>381</v>
      </c>
    </row>
    <row r="34" spans="1:7" ht="16" thickTop="1">
      <c r="A34" s="285" t="s">
        <v>327</v>
      </c>
      <c r="B34" s="470">
        <v>18585</v>
      </c>
      <c r="C34" s="470">
        <v>19705</v>
      </c>
      <c r="D34" s="470">
        <v>8599</v>
      </c>
      <c r="E34" s="470">
        <v>1740</v>
      </c>
      <c r="F34" s="292"/>
    </row>
    <row r="35" spans="1:7" ht="15.5">
      <c r="A35" s="480"/>
      <c r="B35" s="481"/>
      <c r="C35" s="482"/>
      <c r="D35" s="483"/>
      <c r="E35" s="485"/>
      <c r="F35" s="484"/>
    </row>
    <row r="36" spans="1:7" ht="15.5">
      <c r="A36" s="69" t="s">
        <v>24</v>
      </c>
      <c r="B36" s="70">
        <v>45064</v>
      </c>
      <c r="C36" s="3"/>
      <c r="D36" s="189"/>
    </row>
    <row r="37" spans="1:7" ht="15.5">
      <c r="A37" s="69" t="s">
        <v>328</v>
      </c>
      <c r="B37" s="70">
        <v>45099</v>
      </c>
      <c r="C37" s="3"/>
      <c r="D37" s="3"/>
    </row>
    <row r="38" spans="1:7">
      <c r="C38" s="189"/>
    </row>
    <row r="39" spans="1:7">
      <c r="B39" s="189"/>
      <c r="C39" s="189"/>
      <c r="D39" s="189"/>
      <c r="E39" s="189"/>
      <c r="G39" s="189"/>
    </row>
    <row r="40" spans="1:7">
      <c r="B40" s="189"/>
    </row>
    <row r="41" spans="1:7">
      <c r="B41" s="189"/>
      <c r="C41" s="189"/>
      <c r="D41" s="189"/>
      <c r="E41" s="189"/>
      <c r="F41" s="189"/>
    </row>
    <row r="42" spans="1:7">
      <c r="B42" s="189"/>
      <c r="C42" s="189"/>
      <c r="D42" s="189"/>
      <c r="E42" s="189"/>
    </row>
  </sheetData>
  <phoneticPr fontId="31" type="noConversion"/>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T19"/>
  <sheetViews>
    <sheetView showGridLines="0" zoomScaleNormal="100" workbookViewId="0"/>
  </sheetViews>
  <sheetFormatPr defaultColWidth="9" defaultRowHeight="15" customHeight="1"/>
  <cols>
    <col min="1" max="1" width="20.81640625" customWidth="1"/>
    <col min="2" max="2" width="23.81640625" customWidth="1"/>
    <col min="3" max="3" width="27.54296875" customWidth="1"/>
    <col min="4" max="4" width="28.453125" customWidth="1"/>
    <col min="5" max="6" width="27" customWidth="1"/>
    <col min="7" max="7" width="26.453125" customWidth="1"/>
    <col min="8" max="8" width="27.54296875" customWidth="1"/>
    <col min="9" max="9" width="27.54296875" style="193" customWidth="1"/>
    <col min="10" max="14" width="27.54296875" customWidth="1"/>
    <col min="15" max="15" width="32.54296875" customWidth="1"/>
    <col min="16" max="16" width="34.453125" customWidth="1"/>
    <col min="17" max="17" width="33" customWidth="1"/>
    <col min="18" max="18" width="31.81640625" style="29" customWidth="1"/>
    <col min="19" max="19" width="31" customWidth="1"/>
    <col min="20" max="20" width="34.1796875" customWidth="1"/>
  </cols>
  <sheetData>
    <row r="1" spans="1:20" s="38" customFormat="1" ht="33.75" customHeight="1">
      <c r="A1" s="46" t="s">
        <v>388</v>
      </c>
      <c r="I1" s="191"/>
    </row>
    <row r="2" spans="1:20" s="32" customFormat="1" ht="77.5">
      <c r="A2" s="88" t="s">
        <v>389</v>
      </c>
      <c r="B2" s="89" t="s">
        <v>390</v>
      </c>
      <c r="C2" s="268" t="s">
        <v>391</v>
      </c>
      <c r="D2" s="268" t="s">
        <v>392</v>
      </c>
      <c r="E2" s="90" t="s">
        <v>393</v>
      </c>
      <c r="F2" s="90" t="s">
        <v>394</v>
      </c>
      <c r="G2" s="91" t="s">
        <v>395</v>
      </c>
      <c r="H2" s="91" t="s">
        <v>396</v>
      </c>
      <c r="I2" s="192" t="s">
        <v>397</v>
      </c>
      <c r="J2" s="91" t="s">
        <v>398</v>
      </c>
      <c r="K2" s="192" t="s">
        <v>399</v>
      </c>
      <c r="L2" s="91" t="s">
        <v>400</v>
      </c>
      <c r="M2" s="192" t="s">
        <v>401</v>
      </c>
      <c r="N2" s="91" t="s">
        <v>402</v>
      </c>
      <c r="O2" s="90" t="s">
        <v>403</v>
      </c>
      <c r="P2" s="92" t="s">
        <v>404</v>
      </c>
      <c r="Q2" s="91" t="s">
        <v>405</v>
      </c>
      <c r="R2" s="87" t="s">
        <v>406</v>
      </c>
      <c r="S2" s="283" t="s">
        <v>407</v>
      </c>
      <c r="T2" s="283" t="s">
        <v>408</v>
      </c>
    </row>
    <row r="3" spans="1:20" ht="16.5" customHeight="1">
      <c r="A3" s="347" t="s">
        <v>409</v>
      </c>
      <c r="B3" s="348" t="s">
        <v>410</v>
      </c>
      <c r="C3" s="471">
        <v>2</v>
      </c>
      <c r="D3" s="471">
        <v>6</v>
      </c>
      <c r="E3" s="471">
        <v>236</v>
      </c>
      <c r="F3" s="471">
        <v>2531</v>
      </c>
      <c r="G3" s="472">
        <v>2767</v>
      </c>
      <c r="H3" s="473">
        <v>0.1164072360117796</v>
      </c>
      <c r="I3" s="472">
        <v>2180</v>
      </c>
      <c r="J3" s="473">
        <v>8.3326936362938517E-2</v>
      </c>
      <c r="K3" s="472">
        <v>512</v>
      </c>
      <c r="L3" s="473">
        <v>4.3544820547712193E-2</v>
      </c>
      <c r="M3" s="472">
        <v>40</v>
      </c>
      <c r="N3" s="473">
        <v>1.531980084258905E-2</v>
      </c>
      <c r="O3" s="471">
        <v>6684.4369361702129</v>
      </c>
      <c r="P3" s="471">
        <v>3578.8614631735049</v>
      </c>
      <c r="Q3" s="472">
        <v>3902.0723737821081</v>
      </c>
      <c r="R3" s="472">
        <v>6642.7878908188586</v>
      </c>
      <c r="S3" s="472">
        <v>7668.1480157170918</v>
      </c>
      <c r="T3" s="472">
        <v>3642.2939393939391</v>
      </c>
    </row>
    <row r="4" spans="1:20" ht="16.5" customHeight="1">
      <c r="A4" s="347" t="s">
        <v>411</v>
      </c>
      <c r="B4" s="348" t="s">
        <v>412</v>
      </c>
      <c r="C4" s="474">
        <v>14</v>
      </c>
      <c r="D4" s="474">
        <v>31</v>
      </c>
      <c r="E4" s="474">
        <v>562</v>
      </c>
      <c r="F4" s="474">
        <v>1567</v>
      </c>
      <c r="G4" s="475">
        <v>2129</v>
      </c>
      <c r="H4" s="476">
        <v>8.9566680689945305E-2</v>
      </c>
      <c r="I4" s="475">
        <v>8071</v>
      </c>
      <c r="J4" s="476">
        <v>0.30974130651723342</v>
      </c>
      <c r="K4" s="475">
        <v>3685</v>
      </c>
      <c r="L4" s="476">
        <v>0.31340364007484273</v>
      </c>
      <c r="M4" s="475">
        <v>532</v>
      </c>
      <c r="N4" s="476">
        <v>0.20375335120643431</v>
      </c>
      <c r="O4" s="474">
        <v>4506.7227094474156</v>
      </c>
      <c r="P4" s="474">
        <v>5641.0639885130822</v>
      </c>
      <c r="Q4" s="475">
        <v>5342.0200704887211</v>
      </c>
      <c r="R4" s="475">
        <v>5756.2760670083762</v>
      </c>
      <c r="S4" s="475"/>
      <c r="T4" s="475">
        <v>5840.8871474358984</v>
      </c>
    </row>
    <row r="5" spans="1:20" ht="16.5" customHeight="1">
      <c r="A5" s="347" t="s">
        <v>413</v>
      </c>
      <c r="B5" s="348" t="s">
        <v>414</v>
      </c>
      <c r="C5" s="474">
        <v>7</v>
      </c>
      <c r="D5" s="474">
        <v>11</v>
      </c>
      <c r="E5" s="474">
        <v>544</v>
      </c>
      <c r="F5" s="474">
        <v>1518</v>
      </c>
      <c r="G5" s="475">
        <v>2062</v>
      </c>
      <c r="H5" s="476">
        <v>8.6748001682793438E-2</v>
      </c>
      <c r="I5" s="475">
        <v>2028</v>
      </c>
      <c r="J5" s="476">
        <v>7.7838335764182087E-2</v>
      </c>
      <c r="K5" s="475">
        <v>1034</v>
      </c>
      <c r="L5" s="476">
        <v>8.7940125871746891E-2</v>
      </c>
      <c r="M5" s="475">
        <v>190</v>
      </c>
      <c r="N5" s="476">
        <v>7.162006893910379E-2</v>
      </c>
      <c r="O5" s="474">
        <v>6407.8627727272733</v>
      </c>
      <c r="P5" s="474">
        <v>4490.4752100271007</v>
      </c>
      <c r="Q5" s="475">
        <v>4930.7938569937378</v>
      </c>
      <c r="R5" s="475">
        <v>6906.2733512064342</v>
      </c>
      <c r="S5" s="475">
        <v>5295.9052061855673</v>
      </c>
      <c r="T5" s="475">
        <v>7330.2738607594938</v>
      </c>
    </row>
    <row r="6" spans="1:20" ht="16.5" customHeight="1">
      <c r="A6" s="347" t="s">
        <v>415</v>
      </c>
      <c r="B6" s="348" t="s">
        <v>416</v>
      </c>
      <c r="C6" s="474">
        <v>11</v>
      </c>
      <c r="D6" s="474">
        <v>19</v>
      </c>
      <c r="E6" s="474">
        <v>421</v>
      </c>
      <c r="F6" s="474">
        <v>2275</v>
      </c>
      <c r="G6" s="475">
        <v>2696</v>
      </c>
      <c r="H6" s="476">
        <v>0.1134202776609171</v>
      </c>
      <c r="I6" s="475">
        <v>2093</v>
      </c>
      <c r="J6" s="476">
        <v>8.0333154218162284E-2</v>
      </c>
      <c r="K6" s="475">
        <v>262</v>
      </c>
      <c r="L6" s="476">
        <v>2.2282701139649599E-2</v>
      </c>
      <c r="M6" s="475">
        <v>156</v>
      </c>
      <c r="N6" s="476">
        <v>5.974722328609728E-2</v>
      </c>
      <c r="O6" s="474">
        <v>5140.9366917293237</v>
      </c>
      <c r="P6" s="474">
        <v>5271.9379713603821</v>
      </c>
      <c r="Q6" s="475">
        <v>5250.9798676824385</v>
      </c>
      <c r="R6" s="475">
        <v>6204.7480919139034</v>
      </c>
      <c r="S6" s="475">
        <v>9292.5010047846881</v>
      </c>
      <c r="T6" s="475">
        <v>5891.8671621621615</v>
      </c>
    </row>
    <row r="7" spans="1:20" ht="16.5" customHeight="1">
      <c r="A7" s="347" t="s">
        <v>417</v>
      </c>
      <c r="B7" s="348" t="s">
        <v>418</v>
      </c>
      <c r="C7" s="474">
        <v>18</v>
      </c>
      <c r="D7" s="474">
        <v>5</v>
      </c>
      <c r="E7" s="474">
        <v>405</v>
      </c>
      <c r="F7" s="474">
        <v>377</v>
      </c>
      <c r="G7" s="475">
        <v>782</v>
      </c>
      <c r="H7" s="476">
        <v>3.2898611695414387E-2</v>
      </c>
      <c r="I7" s="475">
        <v>1591</v>
      </c>
      <c r="J7" s="476">
        <v>6.106547938896139E-2</v>
      </c>
      <c r="K7" s="475">
        <v>289</v>
      </c>
      <c r="L7" s="476">
        <v>2.4579010035720359E-2</v>
      </c>
      <c r="M7" s="475">
        <v>7</v>
      </c>
      <c r="N7" s="476">
        <v>2.6809651474530832E-3</v>
      </c>
      <c r="O7" s="474">
        <v>5072.5072237960339</v>
      </c>
      <c r="P7" s="474">
        <v>7439.6634999999997</v>
      </c>
      <c r="Q7" s="475">
        <v>6198.0495839524519</v>
      </c>
      <c r="R7" s="475">
        <v>5731.5833230769231</v>
      </c>
      <c r="S7" s="475">
        <v>6870.0349480968862</v>
      </c>
      <c r="T7" s="475">
        <v>7597.7085714285713</v>
      </c>
    </row>
    <row r="8" spans="1:20" ht="16.5" customHeight="1">
      <c r="A8" s="347" t="s">
        <v>419</v>
      </c>
      <c r="B8" s="348" t="s">
        <v>420</v>
      </c>
      <c r="C8" s="474">
        <v>13</v>
      </c>
      <c r="D8" s="474">
        <v>26</v>
      </c>
      <c r="E8" s="474">
        <v>413</v>
      </c>
      <c r="F8" s="474">
        <v>1853</v>
      </c>
      <c r="G8" s="475">
        <v>2266</v>
      </c>
      <c r="H8" s="476">
        <v>9.5330248212031968E-2</v>
      </c>
      <c r="I8" s="475">
        <v>1107</v>
      </c>
      <c r="J8" s="476">
        <v>4.2488677362401167E-2</v>
      </c>
      <c r="K8" s="475">
        <v>2063</v>
      </c>
      <c r="L8" s="476">
        <v>0.17536996087770029</v>
      </c>
      <c r="M8" s="475">
        <v>773</v>
      </c>
      <c r="N8" s="476">
        <v>0.29605515128303328</v>
      </c>
      <c r="O8" s="474">
        <v>7752.1919370460046</v>
      </c>
      <c r="P8" s="474">
        <v>6557.5005902980711</v>
      </c>
      <c r="Q8" s="475">
        <v>6789.8016854990583</v>
      </c>
      <c r="R8" s="475">
        <v>5450.4200181488204</v>
      </c>
      <c r="S8" s="475">
        <v>7198.4992923832924</v>
      </c>
      <c r="T8" s="475">
        <v>7334.2862962962972</v>
      </c>
    </row>
    <row r="9" spans="1:20" ht="16.5" customHeight="1">
      <c r="A9" s="347" t="s">
        <v>421</v>
      </c>
      <c r="B9" s="348" t="s">
        <v>422</v>
      </c>
      <c r="C9" s="474">
        <v>21</v>
      </c>
      <c r="D9" s="474">
        <v>33</v>
      </c>
      <c r="E9" s="474">
        <v>1954</v>
      </c>
      <c r="F9" s="474">
        <v>1528</v>
      </c>
      <c r="G9" s="475">
        <v>3482</v>
      </c>
      <c r="H9" s="476">
        <v>0.14648716870004211</v>
      </c>
      <c r="I9" s="475">
        <v>1206</v>
      </c>
      <c r="J9" s="476">
        <v>4.6288477776924852E-2</v>
      </c>
      <c r="K9" s="475">
        <v>1778</v>
      </c>
      <c r="L9" s="476">
        <v>0.1509610477972444</v>
      </c>
      <c r="M9" s="475">
        <v>92</v>
      </c>
      <c r="N9" s="476">
        <v>3.5235541937954813E-2</v>
      </c>
      <c r="O9" s="474">
        <v>2723.4329646697388</v>
      </c>
      <c r="P9" s="474">
        <v>5815.7579814692263</v>
      </c>
      <c r="Q9" s="475">
        <v>4072.3079936489612</v>
      </c>
      <c r="R9" s="475">
        <v>4395.7534949832771</v>
      </c>
      <c r="S9" s="475">
        <v>7393.6754776710004</v>
      </c>
      <c r="T9" s="475">
        <v>9854.4833695652178</v>
      </c>
    </row>
    <row r="10" spans="1:20" ht="16.5" customHeight="1">
      <c r="A10" s="347" t="s">
        <v>423</v>
      </c>
      <c r="B10" s="348" t="s">
        <v>424</v>
      </c>
      <c r="C10" s="474">
        <v>19</v>
      </c>
      <c r="D10" s="474">
        <v>34</v>
      </c>
      <c r="E10" s="474">
        <v>1059</v>
      </c>
      <c r="F10" s="474">
        <v>3420</v>
      </c>
      <c r="G10" s="475">
        <v>4479</v>
      </c>
      <c r="H10" s="476">
        <v>0.18843079511989899</v>
      </c>
      <c r="I10" s="475">
        <v>2140</v>
      </c>
      <c r="J10" s="476">
        <v>8.2137099869501809E-2</v>
      </c>
      <c r="K10" s="475">
        <v>2091</v>
      </c>
      <c r="L10" s="476">
        <v>0.17783636672903549</v>
      </c>
      <c r="M10" s="475">
        <v>463</v>
      </c>
      <c r="N10" s="476">
        <v>0.17732669475296819</v>
      </c>
      <c r="O10" s="474">
        <v>6518.8256315289645</v>
      </c>
      <c r="P10" s="474">
        <v>6045.6070349358024</v>
      </c>
      <c r="Q10" s="475">
        <v>6158.8053952748751</v>
      </c>
      <c r="R10" s="475">
        <v>6146.7185968284484</v>
      </c>
      <c r="S10" s="475">
        <v>6002.4736712485674</v>
      </c>
      <c r="T10" s="475">
        <v>8987.4764597701142</v>
      </c>
    </row>
    <row r="11" spans="1:20" ht="16.5" customHeight="1">
      <c r="A11" s="347" t="s">
        <v>425</v>
      </c>
      <c r="B11" s="348" t="s">
        <v>426</v>
      </c>
      <c r="C11" s="474">
        <v>22</v>
      </c>
      <c r="D11" s="474">
        <v>16</v>
      </c>
      <c r="E11" s="474">
        <v>1381</v>
      </c>
      <c r="F11" s="474">
        <v>1726</v>
      </c>
      <c r="G11" s="475">
        <v>3107</v>
      </c>
      <c r="H11" s="476">
        <v>0.13071098022717709</v>
      </c>
      <c r="I11" s="475">
        <v>5638</v>
      </c>
      <c r="J11" s="476">
        <v>0.2163967145160052</v>
      </c>
      <c r="K11" s="475">
        <v>44</v>
      </c>
      <c r="L11" s="476">
        <v>3.742133015819017E-3</v>
      </c>
      <c r="M11" s="475">
        <v>358</v>
      </c>
      <c r="N11" s="476">
        <v>0.137112217541172</v>
      </c>
      <c r="O11" s="474">
        <v>4224.0961812778614</v>
      </c>
      <c r="P11" s="474">
        <v>3138.479117276167</v>
      </c>
      <c r="Q11" s="475">
        <v>3636.855845839018</v>
      </c>
      <c r="R11" s="475">
        <v>5997.2889894849404</v>
      </c>
      <c r="S11" s="475">
        <v>6321.3909523809516</v>
      </c>
      <c r="T11" s="475">
        <v>8262.3517977528099</v>
      </c>
    </row>
    <row r="12" spans="1:20" ht="22.5" customHeight="1">
      <c r="A12" s="349" t="s">
        <v>427</v>
      </c>
      <c r="B12" s="350" t="s">
        <v>428</v>
      </c>
      <c r="C12" s="477">
        <v>127</v>
      </c>
      <c r="D12" s="477">
        <v>181</v>
      </c>
      <c r="E12" s="477">
        <v>6975</v>
      </c>
      <c r="F12" s="477">
        <v>16795</v>
      </c>
      <c r="G12" s="477">
        <v>23770</v>
      </c>
      <c r="H12" s="478">
        <v>1</v>
      </c>
      <c r="I12" s="438">
        <v>26054</v>
      </c>
      <c r="J12" s="478">
        <v>1</v>
      </c>
      <c r="K12" s="438">
        <v>11758</v>
      </c>
      <c r="L12" s="478">
        <v>1</v>
      </c>
      <c r="M12" s="438">
        <v>2611</v>
      </c>
      <c r="N12" s="478">
        <v>1</v>
      </c>
      <c r="O12" s="477">
        <v>4713.5908825707093</v>
      </c>
      <c r="P12" s="477">
        <v>5203.0174862514386</v>
      </c>
      <c r="Q12" s="477">
        <v>5055.4091679692738</v>
      </c>
      <c r="R12" s="477">
        <v>5899.1570826899979</v>
      </c>
      <c r="S12" s="477">
        <v>6967.9346211563916</v>
      </c>
      <c r="T12" s="477">
        <v>7543.2296217391304</v>
      </c>
    </row>
    <row r="13" spans="1:20" ht="30" customHeight="1">
      <c r="B13" s="479"/>
      <c r="O13" s="44"/>
    </row>
    <row r="14" spans="1:20" ht="15.5">
      <c r="A14" s="69" t="s">
        <v>24</v>
      </c>
      <c r="B14" s="70">
        <v>45064</v>
      </c>
      <c r="K14" s="189"/>
    </row>
    <row r="15" spans="1:20" ht="15.5">
      <c r="A15" s="69" t="s">
        <v>328</v>
      </c>
      <c r="B15" s="70">
        <v>45099</v>
      </c>
      <c r="K15" s="29"/>
      <c r="M15" s="29"/>
    </row>
    <row r="16" spans="1:20" ht="14.5">
      <c r="K16" s="189"/>
      <c r="M16" s="189"/>
    </row>
    <row r="17" spans="3:11" ht="14.5">
      <c r="K17" s="189"/>
    </row>
    <row r="18" spans="3:11" ht="14.5">
      <c r="C18" s="3"/>
      <c r="D18" s="3"/>
      <c r="E18" s="3"/>
    </row>
    <row r="19" spans="3:11" ht="14.5"/>
  </sheetData>
  <phoneticPr fontId="31"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18"/>
  <sheetViews>
    <sheetView showGridLines="0" zoomScaleNormal="100" workbookViewId="0"/>
  </sheetViews>
  <sheetFormatPr defaultColWidth="9" defaultRowHeight="14.5"/>
  <cols>
    <col min="1" max="1" width="20.81640625" customWidth="1"/>
    <col min="2" max="2" width="23.81640625" customWidth="1"/>
    <col min="3" max="3" width="27.54296875" customWidth="1"/>
    <col min="4" max="4" width="28" customWidth="1"/>
    <col min="5" max="10" width="31" customWidth="1"/>
    <col min="11" max="11" width="25" customWidth="1"/>
    <col min="12" max="12" width="26" customWidth="1"/>
    <col min="13" max="13" width="25.54296875" customWidth="1"/>
    <col min="14" max="14" width="28" customWidth="1"/>
  </cols>
  <sheetData>
    <row r="1" spans="1:14" s="38" customFormat="1" ht="33.75" customHeight="1">
      <c r="A1" s="46" t="s">
        <v>429</v>
      </c>
    </row>
    <row r="2" spans="1:14" ht="49.5" customHeight="1">
      <c r="A2" s="88" t="s">
        <v>389</v>
      </c>
      <c r="B2" s="94" t="s">
        <v>390</v>
      </c>
      <c r="C2" s="90" t="s">
        <v>430</v>
      </c>
      <c r="D2" s="90" t="s">
        <v>392</v>
      </c>
      <c r="E2" s="90" t="s">
        <v>431</v>
      </c>
      <c r="F2" s="90" t="s">
        <v>432</v>
      </c>
      <c r="G2" s="91" t="s">
        <v>433</v>
      </c>
      <c r="H2" s="91" t="s">
        <v>434</v>
      </c>
      <c r="I2" s="91" t="s">
        <v>435</v>
      </c>
      <c r="J2" s="91" t="s">
        <v>436</v>
      </c>
      <c r="K2" s="156" t="s">
        <v>437</v>
      </c>
      <c r="L2" s="91" t="s">
        <v>438</v>
      </c>
      <c r="M2" s="156" t="s">
        <v>439</v>
      </c>
      <c r="N2" s="91" t="s">
        <v>440</v>
      </c>
    </row>
    <row r="3" spans="1:14" ht="15.5">
      <c r="A3" s="93" t="s">
        <v>409</v>
      </c>
      <c r="B3" s="93" t="s">
        <v>410</v>
      </c>
      <c r="C3" s="359">
        <v>2</v>
      </c>
      <c r="D3" s="360">
        <v>6</v>
      </c>
      <c r="E3" s="120">
        <v>223</v>
      </c>
      <c r="F3" s="386">
        <v>2904</v>
      </c>
      <c r="G3" s="387">
        <v>3127</v>
      </c>
      <c r="H3" s="388">
        <v>0.114462462022768</v>
      </c>
      <c r="I3" s="387">
        <v>4734</v>
      </c>
      <c r="J3" s="388">
        <v>9.4678106437871237E-2</v>
      </c>
      <c r="K3" s="262">
        <v>2335</v>
      </c>
      <c r="L3" s="265">
        <v>6.1045751633986928E-2</v>
      </c>
      <c r="M3" s="262">
        <v>513</v>
      </c>
      <c r="N3" s="265">
        <v>6.1466570812365208E-2</v>
      </c>
    </row>
    <row r="4" spans="1:14" ht="16.5" customHeight="1">
      <c r="A4" s="93" t="s">
        <v>411</v>
      </c>
      <c r="B4" s="93" t="s">
        <v>412</v>
      </c>
      <c r="C4" s="359">
        <v>14</v>
      </c>
      <c r="D4" s="360">
        <v>31</v>
      </c>
      <c r="E4" s="120">
        <v>558</v>
      </c>
      <c r="F4" s="386">
        <v>1640</v>
      </c>
      <c r="G4" s="387">
        <v>2198</v>
      </c>
      <c r="H4" s="388">
        <v>8.0456824920385084E-2</v>
      </c>
      <c r="I4" s="387">
        <v>8447</v>
      </c>
      <c r="J4" s="388">
        <v>0.16893662126757461</v>
      </c>
      <c r="K4" s="262">
        <v>4189</v>
      </c>
      <c r="L4" s="265">
        <v>0.109516339869281</v>
      </c>
      <c r="M4" s="262">
        <v>912</v>
      </c>
      <c r="N4" s="265">
        <v>0.109273903666427</v>
      </c>
    </row>
    <row r="5" spans="1:14" ht="15.5">
      <c r="A5" s="93" t="s">
        <v>413</v>
      </c>
      <c r="B5" s="93" t="s">
        <v>414</v>
      </c>
      <c r="C5" s="359">
        <v>7</v>
      </c>
      <c r="D5" s="360">
        <v>11</v>
      </c>
      <c r="E5" s="120">
        <v>499</v>
      </c>
      <c r="F5" s="386">
        <v>1044</v>
      </c>
      <c r="G5" s="387">
        <v>1543</v>
      </c>
      <c r="H5" s="388">
        <v>5.648083751235404E-2</v>
      </c>
      <c r="I5" s="387">
        <v>4171</v>
      </c>
      <c r="J5" s="388">
        <v>8.3418331633367329E-2</v>
      </c>
      <c r="K5" s="262">
        <v>2374</v>
      </c>
      <c r="L5" s="265">
        <v>6.2065359477124181E-2</v>
      </c>
      <c r="M5" s="262">
        <v>629</v>
      </c>
      <c r="N5" s="265">
        <v>7.5365444524323033E-2</v>
      </c>
    </row>
    <row r="6" spans="1:14" ht="16.5" customHeight="1">
      <c r="A6" s="93" t="s">
        <v>415</v>
      </c>
      <c r="B6" s="93" t="s">
        <v>416</v>
      </c>
      <c r="C6" s="359">
        <v>11</v>
      </c>
      <c r="D6" s="360">
        <v>19</v>
      </c>
      <c r="E6" s="120">
        <v>735</v>
      </c>
      <c r="F6" s="386">
        <v>3220</v>
      </c>
      <c r="G6" s="387">
        <v>3955</v>
      </c>
      <c r="H6" s="388">
        <v>0.1447710384713935</v>
      </c>
      <c r="I6" s="387">
        <v>3793</v>
      </c>
      <c r="J6" s="388">
        <v>7.5858482830343396E-2</v>
      </c>
      <c r="K6" s="262">
        <v>2755</v>
      </c>
      <c r="L6" s="265">
        <v>7.2026143790849678E-2</v>
      </c>
      <c r="M6" s="262">
        <v>534</v>
      </c>
      <c r="N6" s="265">
        <v>6.3982746225736881E-2</v>
      </c>
    </row>
    <row r="7" spans="1:14" ht="16.5" customHeight="1">
      <c r="A7" s="93" t="s">
        <v>417</v>
      </c>
      <c r="B7" s="93" t="s">
        <v>418</v>
      </c>
      <c r="C7" s="359">
        <v>18</v>
      </c>
      <c r="D7" s="360">
        <v>5</v>
      </c>
      <c r="E7" s="120">
        <v>626</v>
      </c>
      <c r="F7" s="386">
        <v>374</v>
      </c>
      <c r="G7" s="387">
        <v>1000</v>
      </c>
      <c r="H7" s="388">
        <v>3.6604560928291667E-2</v>
      </c>
      <c r="I7" s="387">
        <v>4788</v>
      </c>
      <c r="J7" s="388">
        <v>9.575808483830324E-2</v>
      </c>
      <c r="K7" s="262">
        <v>3331</v>
      </c>
      <c r="L7" s="265">
        <v>8.7084967320261442E-2</v>
      </c>
      <c r="M7" s="262">
        <v>355</v>
      </c>
      <c r="N7" s="265">
        <v>4.2535346273664031E-2</v>
      </c>
    </row>
    <row r="8" spans="1:14" ht="16.399999999999999" customHeight="1">
      <c r="A8" s="93" t="s">
        <v>419</v>
      </c>
      <c r="B8" s="93" t="s">
        <v>420</v>
      </c>
      <c r="C8" s="359">
        <v>13</v>
      </c>
      <c r="D8" s="360">
        <v>26</v>
      </c>
      <c r="E8" s="120">
        <v>458</v>
      </c>
      <c r="F8" s="386">
        <v>2235</v>
      </c>
      <c r="G8" s="387">
        <v>2693</v>
      </c>
      <c r="H8" s="388">
        <v>9.8576082579889451E-2</v>
      </c>
      <c r="I8" s="387">
        <v>4318</v>
      </c>
      <c r="J8" s="388">
        <v>8.6358272834543309E-2</v>
      </c>
      <c r="K8" s="262">
        <v>8251</v>
      </c>
      <c r="L8" s="265">
        <v>0.2157124183006536</v>
      </c>
      <c r="M8" s="262">
        <v>1530</v>
      </c>
      <c r="N8" s="265">
        <v>0.1833213515456506</v>
      </c>
    </row>
    <row r="9" spans="1:14" ht="16.5" customHeight="1">
      <c r="A9" s="93" t="s">
        <v>421</v>
      </c>
      <c r="B9" s="93" t="s">
        <v>422</v>
      </c>
      <c r="C9" s="359">
        <v>21</v>
      </c>
      <c r="D9" s="360">
        <v>33</v>
      </c>
      <c r="E9" s="120">
        <v>2511</v>
      </c>
      <c r="F9" s="386">
        <v>2380</v>
      </c>
      <c r="G9" s="387">
        <v>4891</v>
      </c>
      <c r="H9" s="388">
        <v>0.17903290750027451</v>
      </c>
      <c r="I9" s="387">
        <v>2814</v>
      </c>
      <c r="J9" s="388">
        <v>5.6278874422511553E-2</v>
      </c>
      <c r="K9" s="262">
        <v>7313</v>
      </c>
      <c r="L9" s="265">
        <v>0.1911895424836601</v>
      </c>
      <c r="M9" s="262">
        <v>398</v>
      </c>
      <c r="N9" s="265">
        <v>4.7687514977234613E-2</v>
      </c>
    </row>
    <row r="10" spans="1:14" ht="16.5" customHeight="1">
      <c r="A10" s="93" t="s">
        <v>423</v>
      </c>
      <c r="B10" s="93" t="s">
        <v>424</v>
      </c>
      <c r="C10" s="359">
        <v>19</v>
      </c>
      <c r="D10" s="360">
        <v>34</v>
      </c>
      <c r="E10" s="120">
        <v>1539</v>
      </c>
      <c r="F10" s="386">
        <v>3736</v>
      </c>
      <c r="G10" s="387">
        <v>5275</v>
      </c>
      <c r="H10" s="388">
        <v>0.1930890588967385</v>
      </c>
      <c r="I10" s="387">
        <v>5078</v>
      </c>
      <c r="J10" s="388">
        <v>0.10155796884062319</v>
      </c>
      <c r="K10" s="262">
        <v>7390</v>
      </c>
      <c r="L10" s="265">
        <v>0.19320261437908501</v>
      </c>
      <c r="M10" s="262">
        <v>2294</v>
      </c>
      <c r="N10" s="265">
        <v>0.27486220944164869</v>
      </c>
    </row>
    <row r="11" spans="1:14" ht="16.5" customHeight="1">
      <c r="A11" s="93" t="s">
        <v>425</v>
      </c>
      <c r="B11" s="93" t="s">
        <v>426</v>
      </c>
      <c r="C11" s="359">
        <v>22</v>
      </c>
      <c r="D11" s="360">
        <v>16</v>
      </c>
      <c r="E11" s="120">
        <v>1416</v>
      </c>
      <c r="F11" s="386">
        <v>1221</v>
      </c>
      <c r="G11" s="387">
        <v>2637</v>
      </c>
      <c r="H11" s="388">
        <v>9.6526227167905126E-2</v>
      </c>
      <c r="I11" s="387">
        <v>11858</v>
      </c>
      <c r="J11" s="389">
        <v>0.23715525689486211</v>
      </c>
      <c r="K11" s="262">
        <v>312</v>
      </c>
      <c r="L11" s="265">
        <v>8.1568627450980397E-3</v>
      </c>
      <c r="M11" s="262">
        <v>1181</v>
      </c>
      <c r="N11" s="265">
        <v>0.14150491253294989</v>
      </c>
    </row>
    <row r="12" spans="1:14" ht="22.5" customHeight="1">
      <c r="A12" s="215" t="s">
        <v>427</v>
      </c>
      <c r="B12" s="215" t="s">
        <v>428</v>
      </c>
      <c r="C12" s="361">
        <v>127</v>
      </c>
      <c r="D12" s="361">
        <v>181</v>
      </c>
      <c r="E12" s="361">
        <v>8565</v>
      </c>
      <c r="F12" s="361">
        <v>18754</v>
      </c>
      <c r="G12" s="361">
        <v>27319</v>
      </c>
      <c r="H12" s="266">
        <v>0.99999999999999989</v>
      </c>
      <c r="I12" s="361">
        <v>50001</v>
      </c>
      <c r="J12" s="266">
        <v>1</v>
      </c>
      <c r="K12" s="361">
        <v>38250</v>
      </c>
      <c r="L12" s="266">
        <v>1</v>
      </c>
      <c r="M12" s="361">
        <v>8346</v>
      </c>
      <c r="N12" s="266">
        <v>1</v>
      </c>
    </row>
    <row r="13" spans="1:14" ht="30" customHeight="1">
      <c r="B13" s="31"/>
    </row>
    <row r="14" spans="1:14" ht="15.5">
      <c r="A14" s="69" t="s">
        <v>24</v>
      </c>
      <c r="B14" s="70">
        <v>45064</v>
      </c>
      <c r="L14" s="189"/>
    </row>
    <row r="15" spans="1:14" ht="15.5">
      <c r="A15" s="69" t="s">
        <v>328</v>
      </c>
      <c r="B15" s="70">
        <v>45099</v>
      </c>
    </row>
    <row r="18" spans="3:5">
      <c r="C18" s="3"/>
      <c r="D18" s="3"/>
      <c r="E18" s="3"/>
    </row>
  </sheetData>
  <phoneticPr fontId="31"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L18"/>
  <sheetViews>
    <sheetView showGridLines="0" zoomScaleNormal="100" workbookViewId="0"/>
  </sheetViews>
  <sheetFormatPr defaultColWidth="9" defaultRowHeight="14.5"/>
  <cols>
    <col min="1" max="1" width="20.81640625" customWidth="1"/>
    <col min="2" max="2" width="23.81640625" customWidth="1"/>
    <col min="3" max="3" width="28" customWidth="1"/>
    <col min="4" max="4" width="27.81640625" customWidth="1"/>
    <col min="5" max="6" width="37.54296875" customWidth="1"/>
    <col min="7" max="8" width="36.453125" customWidth="1"/>
    <col min="9" max="9" width="35.453125" customWidth="1"/>
    <col min="10" max="10" width="36.54296875" customWidth="1"/>
    <col min="11" max="11" width="32" customWidth="1"/>
    <col min="12" max="12" width="34.453125" customWidth="1"/>
  </cols>
  <sheetData>
    <row r="1" spans="1:12" s="38" customFormat="1" ht="33.75" customHeight="1">
      <c r="A1" s="46" t="s">
        <v>441</v>
      </c>
    </row>
    <row r="2" spans="1:12" ht="66" customHeight="1">
      <c r="A2" s="88" t="s">
        <v>389</v>
      </c>
      <c r="B2" s="89" t="s">
        <v>390</v>
      </c>
      <c r="C2" s="90" t="s">
        <v>430</v>
      </c>
      <c r="D2" s="90" t="s">
        <v>392</v>
      </c>
      <c r="E2" s="91" t="s">
        <v>442</v>
      </c>
      <c r="F2" s="87" t="s">
        <v>443</v>
      </c>
      <c r="G2" s="91" t="s">
        <v>444</v>
      </c>
      <c r="H2" s="87" t="s">
        <v>445</v>
      </c>
      <c r="I2" s="91" t="s">
        <v>446</v>
      </c>
      <c r="J2" s="91" t="s">
        <v>447</v>
      </c>
      <c r="K2" s="91" t="s">
        <v>448</v>
      </c>
      <c r="L2" s="91" t="s">
        <v>449</v>
      </c>
    </row>
    <row r="3" spans="1:12" ht="16.5" customHeight="1">
      <c r="A3" s="93" t="s">
        <v>409</v>
      </c>
      <c r="B3" s="95" t="s">
        <v>410</v>
      </c>
      <c r="C3" s="359">
        <v>2</v>
      </c>
      <c r="D3" s="360">
        <v>6</v>
      </c>
      <c r="E3" s="390">
        <v>2225</v>
      </c>
      <c r="F3" s="391">
        <v>0.11972020446596721</v>
      </c>
      <c r="G3" s="392">
        <v>1695</v>
      </c>
      <c r="H3" s="393">
        <v>8.6018776960162399E-2</v>
      </c>
      <c r="I3" s="394">
        <v>396</v>
      </c>
      <c r="J3" s="393">
        <v>4.6051866496104196E-2</v>
      </c>
      <c r="K3" s="13">
        <v>18</v>
      </c>
      <c r="L3" s="395">
        <v>1.0344827586206896E-2</v>
      </c>
    </row>
    <row r="4" spans="1:12" ht="16.5" customHeight="1">
      <c r="A4" s="93" t="s">
        <v>411</v>
      </c>
      <c r="B4" s="95" t="s">
        <v>412</v>
      </c>
      <c r="C4" s="359">
        <v>14</v>
      </c>
      <c r="D4" s="360">
        <v>31</v>
      </c>
      <c r="E4" s="390">
        <v>1751</v>
      </c>
      <c r="F4" s="396">
        <v>9.4215765402206081E-2</v>
      </c>
      <c r="G4" s="397">
        <v>5080</v>
      </c>
      <c r="H4" s="393">
        <v>0.25780258817558993</v>
      </c>
      <c r="I4" s="398">
        <v>2522</v>
      </c>
      <c r="J4" s="393">
        <v>0.29328991743225957</v>
      </c>
      <c r="K4" s="13">
        <v>308</v>
      </c>
      <c r="L4" s="265">
        <v>0.17701149425287357</v>
      </c>
    </row>
    <row r="5" spans="1:12" ht="16.5" customHeight="1">
      <c r="A5" s="93" t="s">
        <v>413</v>
      </c>
      <c r="B5" s="95" t="s">
        <v>414</v>
      </c>
      <c r="C5" s="359">
        <v>7</v>
      </c>
      <c r="D5" s="360">
        <v>11</v>
      </c>
      <c r="E5" s="390">
        <v>1457</v>
      </c>
      <c r="F5" s="396">
        <v>7.8396556362658062E-2</v>
      </c>
      <c r="G5" s="399">
        <v>1759</v>
      </c>
      <c r="H5" s="393">
        <v>8.9266683582846992E-2</v>
      </c>
      <c r="I5" s="398">
        <v>1029</v>
      </c>
      <c r="J5" s="393">
        <v>0.11966507733457379</v>
      </c>
      <c r="K5" s="13">
        <v>175</v>
      </c>
      <c r="L5" s="265">
        <v>0.10057471264367816</v>
      </c>
    </row>
    <row r="6" spans="1:12" ht="16.5" customHeight="1">
      <c r="A6" s="93" t="s">
        <v>415</v>
      </c>
      <c r="B6" s="95" t="s">
        <v>416</v>
      </c>
      <c r="C6" s="359">
        <v>11</v>
      </c>
      <c r="D6" s="360">
        <v>19</v>
      </c>
      <c r="E6" s="390">
        <v>2152</v>
      </c>
      <c r="F6" s="396">
        <v>0.1157923056228141</v>
      </c>
      <c r="G6" s="399">
        <v>1847</v>
      </c>
      <c r="H6" s="393">
        <v>9.3732555189038322E-2</v>
      </c>
      <c r="I6" s="398">
        <v>241</v>
      </c>
      <c r="J6" s="393">
        <v>2.8026514711012907E-2</v>
      </c>
      <c r="K6" s="13">
        <v>66</v>
      </c>
      <c r="L6" s="265">
        <v>3.793103448275862E-2</v>
      </c>
    </row>
    <row r="7" spans="1:12" ht="16.5" customHeight="1">
      <c r="A7" s="93" t="s">
        <v>417</v>
      </c>
      <c r="B7" s="95" t="s">
        <v>418</v>
      </c>
      <c r="C7" s="359">
        <v>18</v>
      </c>
      <c r="D7" s="360">
        <v>5</v>
      </c>
      <c r="E7" s="390">
        <v>730</v>
      </c>
      <c r="F7" s="396">
        <v>3.9278988431530798E-2</v>
      </c>
      <c r="G7" s="399">
        <v>1377</v>
      </c>
      <c r="H7" s="393">
        <v>6.9880740928698296E-2</v>
      </c>
      <c r="I7" s="398">
        <v>230</v>
      </c>
      <c r="J7" s="393">
        <v>2.6747296197232238E-2</v>
      </c>
      <c r="K7" s="13">
        <v>5</v>
      </c>
      <c r="L7" s="265">
        <v>2.8735632183908046E-3</v>
      </c>
    </row>
    <row r="8" spans="1:12" ht="16.5" customHeight="1">
      <c r="A8" s="93" t="s">
        <v>419</v>
      </c>
      <c r="B8" s="95" t="s">
        <v>420</v>
      </c>
      <c r="C8" s="359">
        <v>13</v>
      </c>
      <c r="D8" s="360">
        <v>26</v>
      </c>
      <c r="E8" s="390">
        <v>2105</v>
      </c>
      <c r="F8" s="396">
        <v>0.1132633844498251</v>
      </c>
      <c r="G8" s="399">
        <v>733</v>
      </c>
      <c r="H8" s="393">
        <v>3.7198680537934535E-2</v>
      </c>
      <c r="I8" s="398">
        <v>1381</v>
      </c>
      <c r="J8" s="393">
        <v>0.1606000697755553</v>
      </c>
      <c r="K8" s="13">
        <v>502</v>
      </c>
      <c r="L8" s="265">
        <v>0.28850574712643678</v>
      </c>
    </row>
    <row r="9" spans="1:12" ht="16.5" customHeight="1">
      <c r="A9" s="93" t="s">
        <v>421</v>
      </c>
      <c r="B9" s="95" t="s">
        <v>422</v>
      </c>
      <c r="C9" s="359">
        <v>21</v>
      </c>
      <c r="D9" s="360">
        <v>33</v>
      </c>
      <c r="E9" s="390">
        <v>2761</v>
      </c>
      <c r="F9" s="396">
        <v>0.14856066720473499</v>
      </c>
      <c r="G9" s="399">
        <v>684</v>
      </c>
      <c r="H9" s="393">
        <v>3.4712002029941638E-2</v>
      </c>
      <c r="I9" s="398">
        <v>1166</v>
      </c>
      <c r="J9" s="393">
        <v>0.13559716246075126</v>
      </c>
      <c r="K9" s="13">
        <v>74</v>
      </c>
      <c r="L9" s="265">
        <v>4.2528735632183907E-2</v>
      </c>
    </row>
    <row r="10" spans="1:12" ht="16.5" customHeight="1">
      <c r="A10" s="93" t="s">
        <v>423</v>
      </c>
      <c r="B10" s="95" t="s">
        <v>424</v>
      </c>
      <c r="C10" s="359">
        <v>19</v>
      </c>
      <c r="D10" s="360">
        <v>34</v>
      </c>
      <c r="E10" s="390">
        <v>3705</v>
      </c>
      <c r="F10" s="396">
        <v>0.19935431799838579</v>
      </c>
      <c r="G10" s="399">
        <v>1710</v>
      </c>
      <c r="H10" s="393">
        <v>8.6780005074854102E-2</v>
      </c>
      <c r="I10" s="398">
        <v>1600</v>
      </c>
      <c r="J10" s="393">
        <v>0.18606814745900685</v>
      </c>
      <c r="K10" s="13">
        <v>349</v>
      </c>
      <c r="L10" s="265">
        <v>0.20057471264367815</v>
      </c>
    </row>
    <row r="11" spans="1:12" ht="16.5" customHeight="1">
      <c r="A11" s="93" t="s">
        <v>425</v>
      </c>
      <c r="B11" s="95" t="s">
        <v>426</v>
      </c>
      <c r="C11" s="359">
        <v>22</v>
      </c>
      <c r="D11" s="360">
        <v>16</v>
      </c>
      <c r="E11" s="390">
        <v>1699</v>
      </c>
      <c r="F11" s="396">
        <v>9.1417810061877852E-2</v>
      </c>
      <c r="G11" s="399">
        <v>4820</v>
      </c>
      <c r="H11" s="393">
        <v>0.24460796752093378</v>
      </c>
      <c r="I11" s="398">
        <v>34</v>
      </c>
      <c r="J11" s="393">
        <v>3.953948133503896E-3</v>
      </c>
      <c r="K11" s="13">
        <v>243</v>
      </c>
      <c r="L11" s="265">
        <v>0.1396551724137931</v>
      </c>
    </row>
    <row r="12" spans="1:12" ht="22.5" customHeight="1">
      <c r="A12" s="215" t="s">
        <v>427</v>
      </c>
      <c r="B12" s="216" t="s">
        <v>428</v>
      </c>
      <c r="C12" s="400">
        <v>127</v>
      </c>
      <c r="D12" s="400">
        <v>181</v>
      </c>
      <c r="E12" s="401">
        <v>18585</v>
      </c>
      <c r="F12" s="402">
        <v>0.99999999999999989</v>
      </c>
      <c r="G12" s="403">
        <v>19705</v>
      </c>
      <c r="H12" s="404">
        <v>1</v>
      </c>
      <c r="I12" s="405">
        <v>8599</v>
      </c>
      <c r="J12" s="404">
        <v>1</v>
      </c>
      <c r="K12" s="406">
        <v>1740</v>
      </c>
      <c r="L12" s="404">
        <v>1</v>
      </c>
    </row>
    <row r="13" spans="1:12" ht="30" customHeight="1">
      <c r="C13" s="33"/>
      <c r="E13" s="189"/>
      <c r="G13" s="189"/>
      <c r="I13" s="255"/>
    </row>
    <row r="14" spans="1:12" ht="15.5">
      <c r="A14" s="69" t="s">
        <v>24</v>
      </c>
      <c r="B14" s="70">
        <v>45064</v>
      </c>
      <c r="G14" s="189"/>
    </row>
    <row r="15" spans="1:12" ht="15.5">
      <c r="A15" s="69" t="s">
        <v>328</v>
      </c>
      <c r="B15" s="70">
        <v>45099</v>
      </c>
      <c r="G15" s="189"/>
    </row>
    <row r="16" spans="1:12">
      <c r="G16" s="189"/>
    </row>
    <row r="18" spans="3:4">
      <c r="C18" s="3"/>
      <c r="D18" s="3"/>
    </row>
  </sheetData>
  <phoneticPr fontId="31"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I103"/>
  <sheetViews>
    <sheetView showGridLines="0" zoomScaleNormal="100" workbookViewId="0"/>
  </sheetViews>
  <sheetFormatPr defaultColWidth="9" defaultRowHeight="15" customHeight="1"/>
  <cols>
    <col min="1" max="1" width="13.54296875" customWidth="1"/>
    <col min="2" max="2" width="42" customWidth="1"/>
    <col min="3" max="4" width="28" customWidth="1"/>
    <col min="5" max="5" width="31" customWidth="1"/>
    <col min="6" max="7" width="29.54296875" customWidth="1"/>
    <col min="8" max="8" width="38.54296875" customWidth="1"/>
    <col min="9" max="9" width="61.453125" customWidth="1"/>
  </cols>
  <sheetData>
    <row r="1" spans="1:7" s="38" customFormat="1" ht="33.75" customHeight="1">
      <c r="A1" s="46" t="s">
        <v>450</v>
      </c>
    </row>
    <row r="2" spans="1:7" ht="53.25" customHeight="1">
      <c r="A2" s="88" t="s">
        <v>451</v>
      </c>
      <c r="B2" s="94" t="s">
        <v>452</v>
      </c>
      <c r="C2" s="90" t="s">
        <v>453</v>
      </c>
      <c r="D2" s="90" t="s">
        <v>454</v>
      </c>
      <c r="E2" s="127" t="s">
        <v>455</v>
      </c>
      <c r="F2" s="274" t="s">
        <v>456</v>
      </c>
      <c r="G2" s="284" t="s">
        <v>457</v>
      </c>
    </row>
    <row r="3" spans="1:7" ht="16.5" customHeight="1">
      <c r="A3" s="67" t="s">
        <v>458</v>
      </c>
      <c r="B3" s="293" t="s">
        <v>459</v>
      </c>
      <c r="C3" s="373"/>
      <c r="D3" s="374">
        <v>1</v>
      </c>
      <c r="E3" s="235">
        <v>89</v>
      </c>
      <c r="F3" s="235">
        <v>68</v>
      </c>
      <c r="G3" s="408">
        <v>47</v>
      </c>
    </row>
    <row r="4" spans="1:7" ht="16.5" customHeight="1">
      <c r="A4" s="67" t="s">
        <v>460</v>
      </c>
      <c r="B4" s="293" t="s">
        <v>461</v>
      </c>
      <c r="C4" s="373"/>
      <c r="D4" s="374">
        <v>1</v>
      </c>
      <c r="E4" s="235">
        <v>45</v>
      </c>
      <c r="F4" s="235">
        <v>45</v>
      </c>
      <c r="G4" s="408">
        <v>45</v>
      </c>
    </row>
    <row r="5" spans="1:7" ht="16.5" customHeight="1">
      <c r="A5" s="67" t="s">
        <v>462</v>
      </c>
      <c r="B5" s="293" t="s">
        <v>463</v>
      </c>
      <c r="C5" s="373">
        <v>1</v>
      </c>
      <c r="D5" s="374">
        <v>1</v>
      </c>
      <c r="E5" s="235">
        <v>206</v>
      </c>
      <c r="F5" s="235">
        <v>206</v>
      </c>
      <c r="G5" s="408">
        <v>206</v>
      </c>
    </row>
    <row r="6" spans="1:7" ht="16.5" customHeight="1">
      <c r="A6" s="67" t="s">
        <v>464</v>
      </c>
      <c r="B6" s="293" t="s">
        <v>465</v>
      </c>
      <c r="C6" s="373">
        <v>1</v>
      </c>
      <c r="D6" s="374">
        <v>1</v>
      </c>
      <c r="E6" s="235">
        <v>103</v>
      </c>
      <c r="F6" s="235">
        <v>90</v>
      </c>
      <c r="G6" s="408">
        <v>82</v>
      </c>
    </row>
    <row r="7" spans="1:7" ht="16.5" customHeight="1">
      <c r="A7" s="67" t="s">
        <v>466</v>
      </c>
      <c r="B7" s="293" t="s">
        <v>467</v>
      </c>
      <c r="C7" s="373"/>
      <c r="D7" s="374">
        <v>14</v>
      </c>
      <c r="E7" s="235">
        <v>404</v>
      </c>
      <c r="F7" s="235">
        <v>418</v>
      </c>
      <c r="G7" s="408">
        <v>347</v>
      </c>
    </row>
    <row r="8" spans="1:7" ht="16.5" customHeight="1">
      <c r="A8" s="67" t="s">
        <v>468</v>
      </c>
      <c r="B8" s="293" t="s">
        <v>469</v>
      </c>
      <c r="C8" s="373">
        <v>2</v>
      </c>
      <c r="D8" s="374"/>
      <c r="E8" s="235">
        <v>89</v>
      </c>
      <c r="F8" s="235">
        <v>129</v>
      </c>
      <c r="G8" s="408">
        <v>89</v>
      </c>
    </row>
    <row r="9" spans="1:7" ht="16.5" customHeight="1">
      <c r="A9" s="67" t="s">
        <v>470</v>
      </c>
      <c r="B9" s="293" t="s">
        <v>471</v>
      </c>
      <c r="C9" s="373"/>
      <c r="D9" s="374">
        <v>2</v>
      </c>
      <c r="E9" s="235">
        <v>297</v>
      </c>
      <c r="F9" s="235">
        <v>524</v>
      </c>
      <c r="G9" s="408">
        <v>296</v>
      </c>
    </row>
    <row r="10" spans="1:7" ht="16.5" customHeight="1">
      <c r="A10" s="67" t="s">
        <v>472</v>
      </c>
      <c r="B10" s="293" t="s">
        <v>473</v>
      </c>
      <c r="C10" s="373">
        <v>1</v>
      </c>
      <c r="D10" s="374">
        <v>5</v>
      </c>
      <c r="E10" s="235">
        <v>165</v>
      </c>
      <c r="F10" s="235">
        <v>188</v>
      </c>
      <c r="G10" s="408">
        <v>165</v>
      </c>
    </row>
    <row r="11" spans="1:7" ht="16.5" customHeight="1">
      <c r="A11" s="67" t="s">
        <v>474</v>
      </c>
      <c r="B11" s="293" t="s">
        <v>475</v>
      </c>
      <c r="C11" s="373">
        <v>1</v>
      </c>
      <c r="D11" s="374"/>
      <c r="E11" s="235">
        <v>246</v>
      </c>
      <c r="F11" s="235">
        <v>207</v>
      </c>
      <c r="G11" s="408">
        <v>207</v>
      </c>
    </row>
    <row r="12" spans="1:7" ht="16.5" customHeight="1">
      <c r="A12" s="67" t="s">
        <v>476</v>
      </c>
      <c r="B12" s="293" t="s">
        <v>477</v>
      </c>
      <c r="C12" s="373"/>
      <c r="D12" s="374">
        <v>4</v>
      </c>
      <c r="E12" s="235">
        <v>152</v>
      </c>
      <c r="F12" s="235">
        <v>165</v>
      </c>
      <c r="G12" s="408">
        <v>152</v>
      </c>
    </row>
    <row r="13" spans="1:7" ht="16.5" customHeight="1">
      <c r="A13" s="67" t="s">
        <v>478</v>
      </c>
      <c r="B13" s="293" t="s">
        <v>479</v>
      </c>
      <c r="C13" s="373"/>
      <c r="D13" s="374">
        <v>1</v>
      </c>
      <c r="E13" s="235">
        <v>273</v>
      </c>
      <c r="F13" s="235">
        <v>184</v>
      </c>
      <c r="G13" s="408">
        <v>184</v>
      </c>
    </row>
    <row r="14" spans="1:7" ht="16.5" customHeight="1">
      <c r="A14" s="67" t="s">
        <v>480</v>
      </c>
      <c r="B14" s="293" t="s">
        <v>481</v>
      </c>
      <c r="C14" s="373">
        <v>1</v>
      </c>
      <c r="D14" s="374">
        <v>1</v>
      </c>
      <c r="E14" s="235">
        <v>253</v>
      </c>
      <c r="F14" s="235">
        <v>99</v>
      </c>
      <c r="G14" s="408">
        <v>99</v>
      </c>
    </row>
    <row r="15" spans="1:7" ht="16.5" customHeight="1">
      <c r="A15" s="67" t="s">
        <v>482</v>
      </c>
      <c r="B15" s="293" t="s">
        <v>483</v>
      </c>
      <c r="C15" s="373"/>
      <c r="D15" s="374">
        <v>2</v>
      </c>
      <c r="E15" s="235">
        <v>198</v>
      </c>
      <c r="F15" s="235">
        <v>272</v>
      </c>
      <c r="G15" s="408">
        <v>198</v>
      </c>
    </row>
    <row r="16" spans="1:7" ht="16.5" customHeight="1">
      <c r="A16" s="67" t="s">
        <v>484</v>
      </c>
      <c r="B16" s="293" t="s">
        <v>485</v>
      </c>
      <c r="C16" s="373">
        <v>1</v>
      </c>
      <c r="D16" s="374"/>
      <c r="E16" s="235">
        <v>300</v>
      </c>
      <c r="F16" s="235">
        <v>167</v>
      </c>
      <c r="G16" s="408">
        <v>167</v>
      </c>
    </row>
    <row r="17" spans="1:7" ht="16.5" customHeight="1">
      <c r="A17" s="67" t="s">
        <v>486</v>
      </c>
      <c r="B17" s="293" t="s">
        <v>487</v>
      </c>
      <c r="C17" s="373">
        <v>1</v>
      </c>
      <c r="D17" s="374">
        <v>1</v>
      </c>
      <c r="E17" s="235">
        <v>575</v>
      </c>
      <c r="F17" s="235">
        <v>669</v>
      </c>
      <c r="G17" s="408">
        <v>569</v>
      </c>
    </row>
    <row r="18" spans="1:7" ht="16.5" customHeight="1">
      <c r="A18" s="67" t="s">
        <v>488</v>
      </c>
      <c r="B18" s="293" t="s">
        <v>489</v>
      </c>
      <c r="C18" s="373">
        <v>1</v>
      </c>
      <c r="D18" s="374"/>
      <c r="E18" s="235">
        <v>11</v>
      </c>
      <c r="F18" s="235">
        <v>11</v>
      </c>
      <c r="G18" s="408">
        <v>11</v>
      </c>
    </row>
    <row r="19" spans="1:7" ht="16.5" customHeight="1">
      <c r="A19" s="67" t="s">
        <v>490</v>
      </c>
      <c r="B19" s="293" t="s">
        <v>491</v>
      </c>
      <c r="C19" s="373"/>
      <c r="D19" s="374">
        <v>1</v>
      </c>
      <c r="E19" s="235">
        <v>712</v>
      </c>
      <c r="F19" s="235">
        <v>778</v>
      </c>
      <c r="G19" s="408">
        <v>712</v>
      </c>
    </row>
    <row r="20" spans="1:7" ht="16.5" customHeight="1">
      <c r="A20" s="67" t="s">
        <v>492</v>
      </c>
      <c r="B20" s="293" t="s">
        <v>493</v>
      </c>
      <c r="C20" s="373">
        <v>1</v>
      </c>
      <c r="D20" s="374">
        <v>1</v>
      </c>
      <c r="E20" s="235">
        <v>235</v>
      </c>
      <c r="F20" s="235">
        <v>118</v>
      </c>
      <c r="G20" s="408">
        <v>108</v>
      </c>
    </row>
    <row r="21" spans="1:7" ht="15.75" customHeight="1">
      <c r="A21" s="67" t="s">
        <v>494</v>
      </c>
      <c r="B21" s="293" t="s">
        <v>495</v>
      </c>
      <c r="C21" s="373"/>
      <c r="D21" s="374">
        <v>1</v>
      </c>
      <c r="E21" s="235">
        <v>158</v>
      </c>
      <c r="F21" s="235">
        <v>93</v>
      </c>
      <c r="G21" s="408">
        <v>93</v>
      </c>
    </row>
    <row r="22" spans="1:7" ht="16.5" customHeight="1">
      <c r="A22" s="67" t="s">
        <v>496</v>
      </c>
      <c r="B22" s="293" t="s">
        <v>497</v>
      </c>
      <c r="C22" s="373">
        <v>1</v>
      </c>
      <c r="D22" s="374"/>
      <c r="E22" s="235">
        <v>83</v>
      </c>
      <c r="F22" s="235">
        <v>62</v>
      </c>
      <c r="G22" s="408">
        <v>61</v>
      </c>
    </row>
    <row r="23" spans="1:7" ht="16.5" customHeight="1">
      <c r="A23" s="67" t="s">
        <v>498</v>
      </c>
      <c r="B23" s="293" t="s">
        <v>499</v>
      </c>
      <c r="C23" s="373">
        <v>9</v>
      </c>
      <c r="D23" s="374"/>
      <c r="E23" s="235">
        <v>52</v>
      </c>
      <c r="F23" s="235">
        <v>32</v>
      </c>
      <c r="G23" s="408">
        <v>28</v>
      </c>
    </row>
    <row r="24" spans="1:7" ht="16.5" customHeight="1">
      <c r="A24" s="67" t="s">
        <v>500</v>
      </c>
      <c r="B24" s="293" t="s">
        <v>501</v>
      </c>
      <c r="C24" s="373">
        <v>1</v>
      </c>
      <c r="D24" s="374">
        <v>1</v>
      </c>
      <c r="E24" s="235">
        <v>129</v>
      </c>
      <c r="F24" s="235">
        <v>201</v>
      </c>
      <c r="G24" s="408">
        <v>122</v>
      </c>
    </row>
    <row r="25" spans="1:7" ht="16.5" customHeight="1">
      <c r="A25" s="67" t="s">
        <v>502</v>
      </c>
      <c r="B25" s="293" t="s">
        <v>503</v>
      </c>
      <c r="C25" s="373">
        <v>2</v>
      </c>
      <c r="D25" s="374"/>
      <c r="E25" s="235">
        <v>44</v>
      </c>
      <c r="F25" s="235">
        <v>53</v>
      </c>
      <c r="G25" s="408">
        <v>44</v>
      </c>
    </row>
    <row r="26" spans="1:7" ht="16.5" customHeight="1">
      <c r="A26" s="67" t="s">
        <v>504</v>
      </c>
      <c r="B26" s="293" t="s">
        <v>505</v>
      </c>
      <c r="C26" s="373">
        <v>7</v>
      </c>
      <c r="D26" s="374"/>
      <c r="E26" s="235">
        <v>808</v>
      </c>
      <c r="F26" s="235">
        <v>637</v>
      </c>
      <c r="G26" s="408">
        <v>301</v>
      </c>
    </row>
    <row r="27" spans="1:7" ht="16.5" customHeight="1">
      <c r="A27" s="67" t="s">
        <v>506</v>
      </c>
      <c r="B27" s="293" t="s">
        <v>507</v>
      </c>
      <c r="C27" s="373">
        <v>1</v>
      </c>
      <c r="D27" s="374"/>
      <c r="E27" s="235">
        <v>137</v>
      </c>
      <c r="F27" s="235">
        <v>105</v>
      </c>
      <c r="G27" s="408">
        <v>105</v>
      </c>
    </row>
    <row r="28" spans="1:7" ht="16.5" customHeight="1">
      <c r="A28" s="67" t="s">
        <v>508</v>
      </c>
      <c r="B28" s="293" t="s">
        <v>509</v>
      </c>
      <c r="C28" s="373"/>
      <c r="D28" s="374">
        <v>1</v>
      </c>
      <c r="E28" s="235">
        <v>200</v>
      </c>
      <c r="F28" s="235">
        <v>375</v>
      </c>
      <c r="G28" s="408">
        <v>191</v>
      </c>
    </row>
    <row r="29" spans="1:7" ht="16.5" customHeight="1">
      <c r="A29" s="67" t="s">
        <v>510</v>
      </c>
      <c r="B29" s="293" t="s">
        <v>511</v>
      </c>
      <c r="C29" s="373">
        <v>1</v>
      </c>
      <c r="D29" s="374"/>
      <c r="E29" s="235">
        <v>23</v>
      </c>
      <c r="F29" s="235">
        <v>23</v>
      </c>
      <c r="G29" s="408">
        <v>23</v>
      </c>
    </row>
    <row r="30" spans="1:7" ht="16.5" customHeight="1">
      <c r="A30" s="67" t="s">
        <v>512</v>
      </c>
      <c r="B30" s="293" t="s">
        <v>513</v>
      </c>
      <c r="C30" s="373">
        <v>1</v>
      </c>
      <c r="D30" s="374">
        <v>1</v>
      </c>
      <c r="E30" s="235">
        <v>427</v>
      </c>
      <c r="F30" s="235">
        <v>201</v>
      </c>
      <c r="G30" s="408">
        <v>124</v>
      </c>
    </row>
    <row r="31" spans="1:7" ht="16.5" customHeight="1">
      <c r="A31" s="67" t="s">
        <v>514</v>
      </c>
      <c r="B31" s="293" t="s">
        <v>515</v>
      </c>
      <c r="C31" s="373">
        <v>7</v>
      </c>
      <c r="D31" s="374"/>
      <c r="E31" s="235">
        <v>85</v>
      </c>
      <c r="F31" s="235">
        <v>98</v>
      </c>
      <c r="G31" s="408">
        <v>82</v>
      </c>
    </row>
    <row r="32" spans="1:7" ht="16.5" customHeight="1">
      <c r="A32" s="67" t="s">
        <v>516</v>
      </c>
      <c r="B32" s="293" t="s">
        <v>517</v>
      </c>
      <c r="C32" s="373">
        <v>1</v>
      </c>
      <c r="D32" s="374">
        <v>1</v>
      </c>
      <c r="E32" s="235">
        <v>336</v>
      </c>
      <c r="F32" s="235">
        <v>1267</v>
      </c>
      <c r="G32" s="408">
        <v>335</v>
      </c>
    </row>
    <row r="33" spans="1:7" ht="16.5" customHeight="1">
      <c r="A33" s="67"/>
      <c r="B33" s="293" t="s">
        <v>518</v>
      </c>
      <c r="C33" s="373">
        <v>9</v>
      </c>
      <c r="D33" s="374">
        <v>33</v>
      </c>
      <c r="E33" s="235">
        <v>1537</v>
      </c>
      <c r="F33" s="235">
        <v>857</v>
      </c>
      <c r="G33" s="408">
        <v>748</v>
      </c>
    </row>
    <row r="34" spans="1:7" ht="16.5" customHeight="1">
      <c r="A34" s="67" t="s">
        <v>519</v>
      </c>
      <c r="B34" s="293" t="s">
        <v>520</v>
      </c>
      <c r="C34" s="373">
        <v>10</v>
      </c>
      <c r="D34" s="374">
        <v>10</v>
      </c>
      <c r="E34" s="235">
        <v>903</v>
      </c>
      <c r="F34" s="235">
        <v>1027</v>
      </c>
      <c r="G34" s="408">
        <v>901</v>
      </c>
    </row>
    <row r="35" spans="1:7" ht="16.5" customHeight="1">
      <c r="A35" s="67" t="s">
        <v>521</v>
      </c>
      <c r="B35" s="293" t="s">
        <v>522</v>
      </c>
      <c r="C35" s="373">
        <v>1</v>
      </c>
      <c r="D35" s="374">
        <v>5</v>
      </c>
      <c r="E35" s="235">
        <v>295</v>
      </c>
      <c r="F35" s="235">
        <v>347</v>
      </c>
      <c r="G35" s="408">
        <v>235</v>
      </c>
    </row>
    <row r="36" spans="1:7" ht="16.5" customHeight="1">
      <c r="A36" s="67" t="s">
        <v>523</v>
      </c>
      <c r="B36" s="293" t="s">
        <v>524</v>
      </c>
      <c r="C36" s="373">
        <v>1</v>
      </c>
      <c r="D36" s="374"/>
      <c r="E36" s="235">
        <v>12</v>
      </c>
      <c r="F36" s="235">
        <v>12</v>
      </c>
      <c r="G36" s="408">
        <v>12</v>
      </c>
    </row>
    <row r="37" spans="1:7" ht="16.5" customHeight="1">
      <c r="A37" s="67" t="s">
        <v>525</v>
      </c>
      <c r="B37" s="293" t="s">
        <v>526</v>
      </c>
      <c r="C37" s="373"/>
      <c r="D37" s="374">
        <v>2</v>
      </c>
      <c r="E37" s="235">
        <v>86</v>
      </c>
      <c r="F37" s="235">
        <v>95</v>
      </c>
      <c r="G37" s="408">
        <v>77</v>
      </c>
    </row>
    <row r="38" spans="1:7" ht="16.5" customHeight="1">
      <c r="A38" s="67" t="s">
        <v>527</v>
      </c>
      <c r="B38" s="293" t="s">
        <v>528</v>
      </c>
      <c r="C38" s="373">
        <v>1</v>
      </c>
      <c r="D38" s="374"/>
      <c r="E38" s="235">
        <v>1410</v>
      </c>
      <c r="F38" s="235">
        <v>1092</v>
      </c>
      <c r="G38" s="408">
        <v>956</v>
      </c>
    </row>
    <row r="39" spans="1:7" ht="16.5" customHeight="1">
      <c r="A39" s="67" t="s">
        <v>529</v>
      </c>
      <c r="B39" s="293" t="s">
        <v>530</v>
      </c>
      <c r="C39" s="373"/>
      <c r="D39" s="374">
        <v>1</v>
      </c>
      <c r="E39" s="235">
        <v>59</v>
      </c>
      <c r="F39" s="235">
        <v>59</v>
      </c>
      <c r="G39" s="408">
        <v>59</v>
      </c>
    </row>
    <row r="40" spans="1:7" ht="16.5" customHeight="1">
      <c r="A40" s="67" t="s">
        <v>531</v>
      </c>
      <c r="B40" s="293" t="s">
        <v>532</v>
      </c>
      <c r="C40" s="373">
        <v>1</v>
      </c>
      <c r="D40" s="374"/>
      <c r="E40" s="235">
        <v>36</v>
      </c>
      <c r="F40" s="235">
        <v>57</v>
      </c>
      <c r="G40" s="408">
        <v>35</v>
      </c>
    </row>
    <row r="41" spans="1:7" ht="16.5" customHeight="1">
      <c r="A41" s="67" t="s">
        <v>533</v>
      </c>
      <c r="B41" s="293" t="s">
        <v>534</v>
      </c>
      <c r="C41" s="373">
        <v>1</v>
      </c>
      <c r="D41" s="374"/>
      <c r="E41" s="235">
        <v>53</v>
      </c>
      <c r="F41" s="235">
        <v>55</v>
      </c>
      <c r="G41" s="408">
        <v>53</v>
      </c>
    </row>
    <row r="42" spans="1:7" ht="16.5" customHeight="1">
      <c r="A42" s="67" t="s">
        <v>535</v>
      </c>
      <c r="B42" s="293" t="s">
        <v>536</v>
      </c>
      <c r="C42" s="373"/>
      <c r="D42" s="374">
        <v>1</v>
      </c>
      <c r="E42" s="235">
        <v>150</v>
      </c>
      <c r="F42" s="235">
        <v>150</v>
      </c>
      <c r="G42" s="408">
        <v>150</v>
      </c>
    </row>
    <row r="43" spans="1:7" ht="16.5" customHeight="1">
      <c r="A43" s="67" t="s">
        <v>537</v>
      </c>
      <c r="B43" s="293" t="s">
        <v>538</v>
      </c>
      <c r="C43" s="373">
        <v>1</v>
      </c>
      <c r="D43" s="374">
        <v>1</v>
      </c>
      <c r="E43" s="235">
        <v>72</v>
      </c>
      <c r="F43" s="235">
        <v>53</v>
      </c>
      <c r="G43" s="408">
        <v>29</v>
      </c>
    </row>
    <row r="44" spans="1:7" ht="16.5" customHeight="1">
      <c r="A44" s="67" t="s">
        <v>539</v>
      </c>
      <c r="B44" s="293" t="s">
        <v>540</v>
      </c>
      <c r="C44" s="373">
        <v>1</v>
      </c>
      <c r="D44" s="374">
        <v>1</v>
      </c>
      <c r="E44" s="235">
        <v>421</v>
      </c>
      <c r="F44" s="235">
        <v>432</v>
      </c>
      <c r="G44" s="408">
        <v>424</v>
      </c>
    </row>
    <row r="45" spans="1:7" ht="16.5" customHeight="1">
      <c r="A45" s="67" t="s">
        <v>541</v>
      </c>
      <c r="B45" s="293" t="s">
        <v>542</v>
      </c>
      <c r="C45" s="373">
        <v>1</v>
      </c>
      <c r="D45" s="374">
        <v>1</v>
      </c>
      <c r="E45" s="235">
        <v>1159</v>
      </c>
      <c r="F45" s="235">
        <v>283</v>
      </c>
      <c r="G45" s="408">
        <v>201</v>
      </c>
    </row>
    <row r="46" spans="1:7" ht="16.5" customHeight="1">
      <c r="A46" s="67" t="s">
        <v>543</v>
      </c>
      <c r="B46" s="293" t="s">
        <v>544</v>
      </c>
      <c r="C46" s="373"/>
      <c r="D46" s="374">
        <v>7</v>
      </c>
      <c r="E46" s="235">
        <v>723</v>
      </c>
      <c r="F46" s="235">
        <v>273</v>
      </c>
      <c r="G46" s="408">
        <v>220</v>
      </c>
    </row>
    <row r="47" spans="1:7" ht="16.5" customHeight="1">
      <c r="A47" s="67" t="s">
        <v>545</v>
      </c>
      <c r="B47" s="293" t="s">
        <v>546</v>
      </c>
      <c r="C47" s="373"/>
      <c r="D47" s="374">
        <v>4</v>
      </c>
      <c r="E47" s="235">
        <v>192</v>
      </c>
      <c r="F47" s="235">
        <v>114</v>
      </c>
      <c r="G47" s="408">
        <v>112</v>
      </c>
    </row>
    <row r="48" spans="1:7" ht="16.5" customHeight="1">
      <c r="A48" s="67" t="s">
        <v>547</v>
      </c>
      <c r="B48" s="293" t="s">
        <v>548</v>
      </c>
      <c r="C48" s="373">
        <v>1</v>
      </c>
      <c r="D48" s="374">
        <v>1</v>
      </c>
      <c r="E48" s="235">
        <v>84</v>
      </c>
      <c r="F48" s="235">
        <v>85</v>
      </c>
      <c r="G48" s="408">
        <v>84</v>
      </c>
    </row>
    <row r="49" spans="1:9" ht="16.5" customHeight="1">
      <c r="A49" s="67" t="s">
        <v>549</v>
      </c>
      <c r="B49" s="293" t="s">
        <v>550</v>
      </c>
      <c r="C49" s="373"/>
      <c r="D49" s="374">
        <v>1</v>
      </c>
      <c r="E49" s="235">
        <v>125</v>
      </c>
      <c r="F49" s="235">
        <v>53</v>
      </c>
      <c r="G49" s="408">
        <v>53</v>
      </c>
    </row>
    <row r="50" spans="1:9" ht="16.5" customHeight="1">
      <c r="A50" s="67" t="s">
        <v>551</v>
      </c>
      <c r="B50" s="293" t="s">
        <v>552</v>
      </c>
      <c r="C50" s="373">
        <v>1</v>
      </c>
      <c r="D50" s="374"/>
      <c r="E50" s="235">
        <v>263</v>
      </c>
      <c r="F50" s="235">
        <v>0</v>
      </c>
      <c r="G50" s="408">
        <v>0</v>
      </c>
    </row>
    <row r="51" spans="1:9" ht="16.5" customHeight="1">
      <c r="A51" s="67" t="s">
        <v>553</v>
      </c>
      <c r="B51" s="293" t="s">
        <v>554</v>
      </c>
      <c r="C51" s="373"/>
      <c r="D51" s="374">
        <v>1</v>
      </c>
      <c r="E51" s="235">
        <v>49</v>
      </c>
      <c r="F51" s="235">
        <v>50</v>
      </c>
      <c r="G51" s="408">
        <v>50</v>
      </c>
    </row>
    <row r="52" spans="1:9" ht="16.5" customHeight="1">
      <c r="A52" s="67" t="s">
        <v>555</v>
      </c>
      <c r="B52" s="293" t="s">
        <v>556</v>
      </c>
      <c r="C52" s="373">
        <v>1</v>
      </c>
      <c r="D52" s="374">
        <v>1</v>
      </c>
      <c r="E52" s="235">
        <v>204</v>
      </c>
      <c r="F52" s="235">
        <v>249</v>
      </c>
      <c r="G52" s="408">
        <v>202</v>
      </c>
      <c r="I52" s="29"/>
    </row>
    <row r="53" spans="1:9" ht="16.5" customHeight="1">
      <c r="A53" s="67" t="s">
        <v>557</v>
      </c>
      <c r="B53" s="293" t="s">
        <v>558</v>
      </c>
      <c r="C53" s="373">
        <v>1</v>
      </c>
      <c r="D53" s="374">
        <v>1</v>
      </c>
      <c r="E53" s="235">
        <v>405</v>
      </c>
      <c r="F53" s="235">
        <v>405</v>
      </c>
      <c r="G53" s="408">
        <v>405</v>
      </c>
      <c r="I53" s="29"/>
    </row>
    <row r="54" spans="1:9" ht="16.5" customHeight="1">
      <c r="A54" s="67" t="s">
        <v>559</v>
      </c>
      <c r="B54" s="293" t="s">
        <v>560</v>
      </c>
      <c r="C54" s="373"/>
      <c r="D54" s="374">
        <v>1</v>
      </c>
      <c r="E54" s="235">
        <v>49</v>
      </c>
      <c r="F54" s="235">
        <v>49</v>
      </c>
      <c r="G54" s="408">
        <v>49</v>
      </c>
      <c r="I54" s="29"/>
    </row>
    <row r="55" spans="1:9" ht="16.5" customHeight="1">
      <c r="A55" s="67" t="s">
        <v>561</v>
      </c>
      <c r="B55" s="293" t="s">
        <v>562</v>
      </c>
      <c r="C55" s="373">
        <v>1</v>
      </c>
      <c r="D55" s="374">
        <v>1</v>
      </c>
      <c r="E55" s="235">
        <v>163</v>
      </c>
      <c r="F55" s="235">
        <v>168</v>
      </c>
      <c r="G55" s="408">
        <v>163</v>
      </c>
      <c r="I55" s="29"/>
    </row>
    <row r="56" spans="1:9" ht="16.5" customHeight="1">
      <c r="A56" s="67" t="s">
        <v>563</v>
      </c>
      <c r="B56" s="293" t="s">
        <v>564</v>
      </c>
      <c r="C56" s="373"/>
      <c r="D56" s="374">
        <v>1</v>
      </c>
      <c r="E56" s="235">
        <v>703</v>
      </c>
      <c r="F56" s="235">
        <v>486</v>
      </c>
      <c r="G56" s="408">
        <v>400</v>
      </c>
      <c r="I56" s="29"/>
    </row>
    <row r="57" spans="1:9" ht="16.5" customHeight="1">
      <c r="A57" s="67" t="s">
        <v>565</v>
      </c>
      <c r="B57" s="293" t="s">
        <v>566</v>
      </c>
      <c r="C57" s="373"/>
      <c r="D57" s="374">
        <v>1</v>
      </c>
      <c r="E57" s="235">
        <v>47</v>
      </c>
      <c r="F57" s="235">
        <v>81</v>
      </c>
      <c r="G57" s="408">
        <v>47</v>
      </c>
      <c r="I57" s="29"/>
    </row>
    <row r="58" spans="1:9" ht="16.5" customHeight="1">
      <c r="A58" s="67" t="s">
        <v>567</v>
      </c>
      <c r="B58" s="293" t="s">
        <v>568</v>
      </c>
      <c r="C58" s="373"/>
      <c r="D58" s="374">
        <v>1</v>
      </c>
      <c r="E58" s="235">
        <v>86</v>
      </c>
      <c r="F58" s="235">
        <v>193</v>
      </c>
      <c r="G58" s="408">
        <v>83</v>
      </c>
      <c r="I58" s="29"/>
    </row>
    <row r="59" spans="1:9" ht="16.5" customHeight="1">
      <c r="A59" s="67" t="s">
        <v>569</v>
      </c>
      <c r="B59" s="293" t="s">
        <v>570</v>
      </c>
      <c r="C59" s="373"/>
      <c r="D59" s="374">
        <v>1</v>
      </c>
      <c r="E59" s="235">
        <v>338</v>
      </c>
      <c r="F59" s="235">
        <v>148</v>
      </c>
      <c r="G59" s="408">
        <v>103</v>
      </c>
      <c r="I59" s="29"/>
    </row>
    <row r="60" spans="1:9" ht="16.5" customHeight="1">
      <c r="A60" s="67" t="s">
        <v>571</v>
      </c>
      <c r="B60" s="293" t="s">
        <v>572</v>
      </c>
      <c r="C60" s="373"/>
      <c r="D60" s="374">
        <v>1</v>
      </c>
      <c r="E60" s="235">
        <v>62</v>
      </c>
      <c r="F60" s="235">
        <v>62</v>
      </c>
      <c r="G60" s="408">
        <v>62</v>
      </c>
      <c r="I60" s="29"/>
    </row>
    <row r="61" spans="1:9" ht="16.5" customHeight="1">
      <c r="A61" s="67" t="s">
        <v>573</v>
      </c>
      <c r="B61" s="293" t="s">
        <v>574</v>
      </c>
      <c r="C61" s="373"/>
      <c r="D61" s="374">
        <v>1</v>
      </c>
      <c r="E61" s="235">
        <v>536</v>
      </c>
      <c r="F61" s="235">
        <v>485</v>
      </c>
      <c r="G61" s="408">
        <v>476</v>
      </c>
      <c r="I61" s="29"/>
    </row>
    <row r="62" spans="1:9" ht="16.5" customHeight="1">
      <c r="A62" s="67" t="s">
        <v>575</v>
      </c>
      <c r="B62" s="293" t="s">
        <v>576</v>
      </c>
      <c r="C62" s="373">
        <v>7</v>
      </c>
      <c r="D62" s="374"/>
      <c r="E62" s="235">
        <v>143</v>
      </c>
      <c r="F62" s="235">
        <v>144</v>
      </c>
      <c r="G62" s="408">
        <v>129</v>
      </c>
      <c r="I62" s="29"/>
    </row>
    <row r="63" spans="1:9" ht="16.5" customHeight="1">
      <c r="A63" s="67" t="s">
        <v>577</v>
      </c>
      <c r="B63" s="293" t="s">
        <v>578</v>
      </c>
      <c r="C63" s="373">
        <v>2</v>
      </c>
      <c r="D63" s="374"/>
      <c r="E63" s="235">
        <v>166</v>
      </c>
      <c r="F63" s="235">
        <v>172</v>
      </c>
      <c r="G63" s="408">
        <v>172</v>
      </c>
      <c r="I63" s="29"/>
    </row>
    <row r="64" spans="1:9" ht="16.5" customHeight="1">
      <c r="A64" s="67" t="s">
        <v>579</v>
      </c>
      <c r="B64" s="293" t="s">
        <v>580</v>
      </c>
      <c r="C64" s="373"/>
      <c r="D64" s="374">
        <v>1</v>
      </c>
      <c r="E64" s="235">
        <v>59</v>
      </c>
      <c r="F64" s="235">
        <v>175</v>
      </c>
      <c r="G64" s="408">
        <v>59</v>
      </c>
      <c r="I64" s="29"/>
    </row>
    <row r="65" spans="1:9" ht="16.5" customHeight="1">
      <c r="A65" s="67" t="s">
        <v>581</v>
      </c>
      <c r="B65" s="293" t="s">
        <v>582</v>
      </c>
      <c r="C65" s="373"/>
      <c r="D65" s="374">
        <v>5</v>
      </c>
      <c r="E65" s="235">
        <v>165</v>
      </c>
      <c r="F65" s="235">
        <v>147</v>
      </c>
      <c r="G65" s="408">
        <v>140</v>
      </c>
      <c r="I65" s="29"/>
    </row>
    <row r="66" spans="1:9" ht="16.5" customHeight="1">
      <c r="A66" s="67" t="s">
        <v>583</v>
      </c>
      <c r="B66" s="293" t="s">
        <v>584</v>
      </c>
      <c r="C66" s="373">
        <v>1</v>
      </c>
      <c r="D66" s="374"/>
      <c r="E66" s="235">
        <v>133</v>
      </c>
      <c r="F66" s="235">
        <v>171</v>
      </c>
      <c r="G66" s="408">
        <v>125</v>
      </c>
      <c r="I66" s="29"/>
    </row>
    <row r="67" spans="1:9" ht="16.5" customHeight="1">
      <c r="A67" s="67" t="s">
        <v>585</v>
      </c>
      <c r="B67" s="293" t="s">
        <v>586</v>
      </c>
      <c r="C67" s="373">
        <v>1</v>
      </c>
      <c r="D67" s="374">
        <v>16</v>
      </c>
      <c r="E67" s="235">
        <v>2910</v>
      </c>
      <c r="F67" s="235">
        <v>2554</v>
      </c>
      <c r="G67" s="408">
        <v>2270</v>
      </c>
      <c r="I67" s="29"/>
    </row>
    <row r="68" spans="1:9" ht="16.5" customHeight="1">
      <c r="A68" s="67" t="s">
        <v>587</v>
      </c>
      <c r="B68" s="293" t="s">
        <v>588</v>
      </c>
      <c r="C68" s="373">
        <v>1</v>
      </c>
      <c r="D68" s="374">
        <v>1</v>
      </c>
      <c r="E68" s="235">
        <v>36</v>
      </c>
      <c r="F68" s="235">
        <v>40</v>
      </c>
      <c r="G68" s="408">
        <v>28</v>
      </c>
      <c r="I68" s="29"/>
    </row>
    <row r="69" spans="1:9" ht="16.5" customHeight="1">
      <c r="A69" s="67" t="s">
        <v>589</v>
      </c>
      <c r="B69" s="293" t="s">
        <v>590</v>
      </c>
      <c r="C69" s="373"/>
      <c r="D69" s="374">
        <v>1</v>
      </c>
      <c r="E69" s="235">
        <v>347</v>
      </c>
      <c r="F69" s="235">
        <v>217</v>
      </c>
      <c r="G69" s="408">
        <v>157</v>
      </c>
      <c r="I69" s="29"/>
    </row>
    <row r="70" spans="1:9" ht="16.5" customHeight="1">
      <c r="A70" s="67" t="s">
        <v>591</v>
      </c>
      <c r="B70" s="293" t="s">
        <v>592</v>
      </c>
      <c r="C70" s="373">
        <v>1</v>
      </c>
      <c r="D70" s="374">
        <v>1</v>
      </c>
      <c r="E70" s="235">
        <v>83</v>
      </c>
      <c r="F70" s="235">
        <v>97</v>
      </c>
      <c r="G70" s="408">
        <v>61</v>
      </c>
      <c r="I70" s="29"/>
    </row>
    <row r="71" spans="1:9" ht="16.5" customHeight="1">
      <c r="A71" s="67" t="s">
        <v>593</v>
      </c>
      <c r="B71" s="293" t="s">
        <v>594</v>
      </c>
      <c r="C71" s="373"/>
      <c r="D71" s="374">
        <v>1</v>
      </c>
      <c r="E71" s="235">
        <v>217</v>
      </c>
      <c r="F71" s="235">
        <v>689</v>
      </c>
      <c r="G71" s="408">
        <v>217</v>
      </c>
      <c r="I71" s="29"/>
    </row>
    <row r="72" spans="1:9" ht="16.5" customHeight="1">
      <c r="A72" s="67" t="s">
        <v>595</v>
      </c>
      <c r="B72" s="293" t="s">
        <v>596</v>
      </c>
      <c r="C72" s="373"/>
      <c r="D72" s="374">
        <v>1</v>
      </c>
      <c r="E72" s="235">
        <v>746</v>
      </c>
      <c r="F72" s="235">
        <v>418</v>
      </c>
      <c r="G72" s="408">
        <v>381</v>
      </c>
      <c r="I72" s="29"/>
    </row>
    <row r="73" spans="1:9" ht="16.5" customHeight="1">
      <c r="A73" s="67" t="s">
        <v>597</v>
      </c>
      <c r="B73" s="293" t="s">
        <v>598</v>
      </c>
      <c r="C73" s="373">
        <v>1</v>
      </c>
      <c r="D73" s="374">
        <v>4</v>
      </c>
      <c r="E73" s="235">
        <v>81</v>
      </c>
      <c r="F73" s="235">
        <v>137</v>
      </c>
      <c r="G73" s="408">
        <v>79</v>
      </c>
      <c r="I73" s="29"/>
    </row>
    <row r="74" spans="1:9" ht="16.5" customHeight="1">
      <c r="A74" s="67" t="s">
        <v>599</v>
      </c>
      <c r="B74" s="293" t="s">
        <v>600</v>
      </c>
      <c r="C74" s="373">
        <v>1</v>
      </c>
      <c r="D74" s="374">
        <v>1</v>
      </c>
      <c r="E74" s="235">
        <v>114</v>
      </c>
      <c r="F74" s="235">
        <v>48</v>
      </c>
      <c r="G74" s="408">
        <v>48</v>
      </c>
      <c r="I74" s="29"/>
    </row>
    <row r="75" spans="1:9" ht="16.5" customHeight="1">
      <c r="A75" s="67" t="s">
        <v>601</v>
      </c>
      <c r="B75" s="293" t="s">
        <v>602</v>
      </c>
      <c r="C75" s="373"/>
      <c r="D75" s="374">
        <v>1</v>
      </c>
      <c r="E75" s="235">
        <v>63</v>
      </c>
      <c r="F75" s="235">
        <v>10</v>
      </c>
      <c r="G75" s="408">
        <v>10</v>
      </c>
      <c r="I75" s="29"/>
    </row>
    <row r="76" spans="1:9" ht="16.5" customHeight="1">
      <c r="A76" s="67" t="s">
        <v>603</v>
      </c>
      <c r="B76" s="293" t="s">
        <v>604</v>
      </c>
      <c r="C76" s="373"/>
      <c r="D76" s="374">
        <v>1</v>
      </c>
      <c r="E76" s="235">
        <v>31</v>
      </c>
      <c r="F76" s="235">
        <v>95</v>
      </c>
      <c r="G76" s="408">
        <v>30</v>
      </c>
      <c r="I76" s="29"/>
    </row>
    <row r="77" spans="1:9" ht="16.5" customHeight="1">
      <c r="A77" s="67" t="s">
        <v>605</v>
      </c>
      <c r="B77" s="293" t="s">
        <v>606</v>
      </c>
      <c r="C77" s="373"/>
      <c r="D77" s="374">
        <v>3</v>
      </c>
      <c r="E77" s="235">
        <v>58</v>
      </c>
      <c r="F77" s="235">
        <v>31</v>
      </c>
      <c r="G77" s="408">
        <v>28</v>
      </c>
      <c r="I77" s="29"/>
    </row>
    <row r="78" spans="1:9" ht="16.5" customHeight="1">
      <c r="A78" s="67" t="s">
        <v>607</v>
      </c>
      <c r="B78" s="293" t="s">
        <v>608</v>
      </c>
      <c r="C78" s="373"/>
      <c r="D78" s="374">
        <v>1</v>
      </c>
      <c r="E78" s="235">
        <v>595</v>
      </c>
      <c r="F78" s="235">
        <v>437</v>
      </c>
      <c r="G78" s="408">
        <v>239</v>
      </c>
      <c r="I78" s="29"/>
    </row>
    <row r="79" spans="1:9" ht="16.5" customHeight="1">
      <c r="A79" s="67" t="s">
        <v>609</v>
      </c>
      <c r="B79" s="293" t="s">
        <v>610</v>
      </c>
      <c r="C79" s="373"/>
      <c r="D79" s="374">
        <v>1</v>
      </c>
      <c r="E79" s="235">
        <v>45</v>
      </c>
      <c r="F79" s="235">
        <v>77</v>
      </c>
      <c r="G79" s="408">
        <v>45</v>
      </c>
      <c r="I79" s="29"/>
    </row>
    <row r="80" spans="1:9" ht="16.5" customHeight="1">
      <c r="A80" s="67" t="s">
        <v>611</v>
      </c>
      <c r="B80" s="293" t="s">
        <v>612</v>
      </c>
      <c r="C80" s="373">
        <v>8</v>
      </c>
      <c r="D80" s="374"/>
      <c r="E80" s="235">
        <v>239</v>
      </c>
      <c r="F80" s="235">
        <v>80</v>
      </c>
      <c r="G80" s="408">
        <v>66</v>
      </c>
      <c r="I80" s="29"/>
    </row>
    <row r="81" spans="1:9" ht="16.5" customHeight="1">
      <c r="A81" s="67" t="s">
        <v>613</v>
      </c>
      <c r="B81" s="293" t="s">
        <v>614</v>
      </c>
      <c r="C81" s="373"/>
      <c r="D81" s="374">
        <v>1</v>
      </c>
      <c r="E81" s="235">
        <v>187</v>
      </c>
      <c r="F81" s="235">
        <v>137</v>
      </c>
      <c r="G81" s="408">
        <v>128</v>
      </c>
      <c r="I81" s="29"/>
    </row>
    <row r="82" spans="1:9" ht="16.5" customHeight="1">
      <c r="A82" s="67" t="s">
        <v>615</v>
      </c>
      <c r="B82" s="293" t="s">
        <v>616</v>
      </c>
      <c r="C82" s="373"/>
      <c r="D82" s="374">
        <v>2</v>
      </c>
      <c r="E82" s="235">
        <v>64</v>
      </c>
      <c r="F82" s="235">
        <v>29</v>
      </c>
      <c r="G82" s="408">
        <v>29</v>
      </c>
      <c r="I82" s="29"/>
    </row>
    <row r="83" spans="1:9" ht="16.5" customHeight="1">
      <c r="A83" s="67" t="s">
        <v>617</v>
      </c>
      <c r="B83" s="293" t="s">
        <v>618</v>
      </c>
      <c r="C83" s="373">
        <v>7</v>
      </c>
      <c r="D83" s="374">
        <v>4</v>
      </c>
      <c r="E83" s="235">
        <v>214</v>
      </c>
      <c r="F83" s="235">
        <v>214</v>
      </c>
      <c r="G83" s="408">
        <v>214</v>
      </c>
      <c r="I83" s="29"/>
    </row>
    <row r="84" spans="1:9" ht="16.5" customHeight="1">
      <c r="A84" s="67" t="s">
        <v>619</v>
      </c>
      <c r="B84" s="293" t="s">
        <v>620</v>
      </c>
      <c r="C84" s="373"/>
      <c r="D84" s="374">
        <v>1</v>
      </c>
      <c r="E84" s="235">
        <v>18</v>
      </c>
      <c r="F84" s="235">
        <v>23</v>
      </c>
      <c r="G84" s="408">
        <v>20</v>
      </c>
      <c r="I84" s="29"/>
    </row>
    <row r="85" spans="1:9" ht="16.5" customHeight="1">
      <c r="A85" s="67" t="s">
        <v>621</v>
      </c>
      <c r="B85" s="293" t="s">
        <v>622</v>
      </c>
      <c r="C85" s="373"/>
      <c r="D85" s="374">
        <v>1</v>
      </c>
      <c r="E85" s="235">
        <v>174</v>
      </c>
      <c r="F85" s="235">
        <v>174</v>
      </c>
      <c r="G85" s="408">
        <v>174</v>
      </c>
      <c r="I85" s="29"/>
    </row>
    <row r="86" spans="1:9" ht="15.5">
      <c r="A86" s="67" t="s">
        <v>623</v>
      </c>
      <c r="B86" s="293" t="s">
        <v>624</v>
      </c>
      <c r="C86" s="373"/>
      <c r="D86" s="374">
        <v>1</v>
      </c>
      <c r="E86" s="235">
        <v>170</v>
      </c>
      <c r="F86" s="235">
        <v>170</v>
      </c>
      <c r="G86" s="408">
        <v>170</v>
      </c>
    </row>
    <row r="87" spans="1:9" ht="15.5">
      <c r="A87" s="67" t="s">
        <v>625</v>
      </c>
      <c r="B87" s="293" t="s">
        <v>626</v>
      </c>
      <c r="C87" s="373">
        <v>1</v>
      </c>
      <c r="D87" s="374">
        <v>1</v>
      </c>
      <c r="E87" s="235">
        <v>201</v>
      </c>
      <c r="F87" s="235">
        <v>124</v>
      </c>
      <c r="G87" s="408">
        <v>122</v>
      </c>
    </row>
    <row r="88" spans="1:9" ht="15.5">
      <c r="A88" s="67" t="s">
        <v>627</v>
      </c>
      <c r="B88" s="293" t="s">
        <v>628</v>
      </c>
      <c r="C88" s="373">
        <v>1</v>
      </c>
      <c r="D88" s="374">
        <v>1</v>
      </c>
      <c r="E88" s="235">
        <v>94</v>
      </c>
      <c r="F88" s="235">
        <v>64</v>
      </c>
      <c r="G88" s="408">
        <v>39</v>
      </c>
    </row>
    <row r="89" spans="1:9" ht="15.5">
      <c r="A89" s="67" t="s">
        <v>629</v>
      </c>
      <c r="B89" s="293" t="s">
        <v>630</v>
      </c>
      <c r="C89" s="373">
        <v>3</v>
      </c>
      <c r="D89" s="374"/>
      <c r="E89" s="235">
        <v>73</v>
      </c>
      <c r="F89" s="235">
        <v>97</v>
      </c>
      <c r="G89" s="408">
        <v>69</v>
      </c>
    </row>
    <row r="90" spans="1:9" ht="15.5">
      <c r="A90" s="67" t="s">
        <v>631</v>
      </c>
      <c r="B90" s="293" t="s">
        <v>632</v>
      </c>
      <c r="C90" s="373"/>
      <c r="D90" s="374">
        <v>2</v>
      </c>
      <c r="E90" s="235">
        <v>181</v>
      </c>
      <c r="F90" s="235">
        <v>164</v>
      </c>
      <c r="G90" s="408">
        <v>151</v>
      </c>
    </row>
    <row r="91" spans="1:9" ht="15.5">
      <c r="A91" s="67" t="s">
        <v>633</v>
      </c>
      <c r="B91" s="293" t="s">
        <v>634</v>
      </c>
      <c r="C91" s="373">
        <v>1</v>
      </c>
      <c r="D91" s="374">
        <v>2</v>
      </c>
      <c r="E91" s="235">
        <v>775</v>
      </c>
      <c r="F91" s="235">
        <v>94</v>
      </c>
      <c r="G91" s="408">
        <v>87</v>
      </c>
    </row>
    <row r="92" spans="1:9" ht="15.5">
      <c r="A92" s="67" t="s">
        <v>635</v>
      </c>
      <c r="B92" s="293" t="s">
        <v>636</v>
      </c>
      <c r="C92" s="373">
        <v>4</v>
      </c>
      <c r="D92" s="374">
        <v>4</v>
      </c>
      <c r="E92" s="235">
        <v>624</v>
      </c>
      <c r="F92" s="235">
        <v>490</v>
      </c>
      <c r="G92" s="408">
        <v>486</v>
      </c>
    </row>
    <row r="93" spans="1:9" ht="15.75" customHeight="1">
      <c r="A93" s="67" t="s">
        <v>637</v>
      </c>
      <c r="B93" s="293" t="s">
        <v>638</v>
      </c>
      <c r="C93" s="373"/>
      <c r="D93" s="374">
        <v>1</v>
      </c>
      <c r="E93" s="235">
        <v>89</v>
      </c>
      <c r="F93" s="235">
        <v>199</v>
      </c>
      <c r="G93" s="408">
        <v>89</v>
      </c>
    </row>
    <row r="94" spans="1:9" ht="15.5">
      <c r="A94" s="67" t="s">
        <v>639</v>
      </c>
      <c r="B94" s="293" t="s">
        <v>640</v>
      </c>
      <c r="C94" s="373"/>
      <c r="D94" s="374">
        <v>1</v>
      </c>
      <c r="E94" s="235">
        <v>32</v>
      </c>
      <c r="F94" s="235">
        <v>6</v>
      </c>
      <c r="G94" s="408">
        <v>6</v>
      </c>
    </row>
    <row r="95" spans="1:9" ht="15.5">
      <c r="A95" s="67" t="s">
        <v>641</v>
      </c>
      <c r="B95" s="293" t="s">
        <v>642</v>
      </c>
      <c r="C95" s="373">
        <v>10</v>
      </c>
      <c r="D95" s="374">
        <v>4</v>
      </c>
      <c r="E95" s="235">
        <v>722</v>
      </c>
      <c r="F95" s="235">
        <v>775</v>
      </c>
      <c r="G95" s="408">
        <v>590</v>
      </c>
    </row>
    <row r="96" spans="1:9" ht="15.5">
      <c r="A96" s="67" t="s">
        <v>643</v>
      </c>
      <c r="B96" s="293" t="s">
        <v>644</v>
      </c>
      <c r="C96" s="373"/>
      <c r="D96" s="374">
        <v>1</v>
      </c>
      <c r="E96" s="235">
        <v>93</v>
      </c>
      <c r="F96" s="235">
        <v>97</v>
      </c>
      <c r="G96" s="408">
        <v>93</v>
      </c>
    </row>
    <row r="97" spans="1:7" ht="15.5">
      <c r="A97" s="67" t="s">
        <v>645</v>
      </c>
      <c r="B97" s="293" t="s">
        <v>646</v>
      </c>
      <c r="C97" s="373">
        <v>6</v>
      </c>
      <c r="D97" s="374"/>
      <c r="E97" s="235">
        <v>198</v>
      </c>
      <c r="F97" s="235">
        <v>130</v>
      </c>
      <c r="G97" s="408">
        <v>130</v>
      </c>
    </row>
    <row r="98" spans="1:7" ht="15.5">
      <c r="A98" s="67" t="s">
        <v>647</v>
      </c>
      <c r="B98" s="293" t="s">
        <v>648</v>
      </c>
      <c r="C98" s="375"/>
      <c r="D98" s="376">
        <v>4</v>
      </c>
      <c r="E98" s="372">
        <v>122</v>
      </c>
      <c r="F98" s="372">
        <v>139</v>
      </c>
      <c r="G98" s="409">
        <v>122</v>
      </c>
    </row>
    <row r="99" spans="1:7" ht="14.5"/>
    <row r="100" spans="1:7" ht="15.5">
      <c r="A100" s="69" t="s">
        <v>24</v>
      </c>
      <c r="B100" s="70">
        <v>45064</v>
      </c>
    </row>
    <row r="101" spans="1:7" ht="15.5">
      <c r="A101" s="69" t="s">
        <v>328</v>
      </c>
      <c r="B101" s="70">
        <v>45099</v>
      </c>
    </row>
    <row r="103" spans="1:7" ht="14.5">
      <c r="G103" s="3"/>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R358"/>
  <sheetViews>
    <sheetView showGridLines="0" zoomScaleNormal="100" workbookViewId="0">
      <pane ySplit="4" topLeftCell="A5" activePane="bottomLeft" state="frozen"/>
      <selection activeCell="A12" sqref="A12"/>
      <selection pane="bottomLeft" activeCell="A5" sqref="A5"/>
    </sheetView>
  </sheetViews>
  <sheetFormatPr defaultColWidth="9" defaultRowHeight="15.5"/>
  <cols>
    <col min="1" max="1" width="13.54296875" customWidth="1"/>
    <col min="2" max="2" width="34.54296875" bestFit="1" customWidth="1"/>
    <col min="3" max="3" width="41" bestFit="1" customWidth="1"/>
    <col min="4" max="4" width="28.453125" bestFit="1" customWidth="1"/>
    <col min="5" max="6" width="26.54296875" customWidth="1"/>
    <col min="7" max="7" width="27.453125" style="67" bestFit="1" customWidth="1"/>
    <col min="8" max="9" width="27.453125" style="67" customWidth="1"/>
    <col min="10" max="10" width="29" style="67" customWidth="1"/>
    <col min="11" max="11" width="30.453125" style="281" customWidth="1"/>
    <col min="12" max="12" width="29.453125" style="281" customWidth="1"/>
    <col min="13" max="16" width="30.54296875" style="281" customWidth="1"/>
    <col min="17" max="17" width="27" customWidth="1"/>
  </cols>
  <sheetData>
    <row r="1" spans="1:18" ht="20">
      <c r="A1" s="1" t="s">
        <v>649</v>
      </c>
    </row>
    <row r="2" spans="1:18" s="38" customFormat="1">
      <c r="A2" s="65" t="s">
        <v>650</v>
      </c>
      <c r="G2" s="65"/>
      <c r="H2" s="65"/>
      <c r="I2" s="65"/>
      <c r="J2" s="65"/>
      <c r="K2" s="282"/>
      <c r="L2" s="282"/>
      <c r="M2" s="282"/>
      <c r="N2" s="282"/>
      <c r="O2" s="282"/>
      <c r="P2" s="282"/>
    </row>
    <row r="3" spans="1:18" s="38" customFormat="1" ht="26.25" customHeight="1">
      <c r="A3" s="65" t="s">
        <v>651</v>
      </c>
      <c r="G3" s="65"/>
      <c r="H3" s="65"/>
      <c r="I3" s="65"/>
      <c r="J3" s="65"/>
      <c r="K3" s="282"/>
      <c r="L3" s="282"/>
      <c r="M3" s="282"/>
      <c r="N3" s="282"/>
      <c r="O3" s="282"/>
      <c r="P3" s="282"/>
    </row>
    <row r="4" spans="1:18" ht="63.65" customHeight="1">
      <c r="A4" s="97" t="s">
        <v>451</v>
      </c>
      <c r="B4" s="123" t="s">
        <v>652</v>
      </c>
      <c r="C4" s="124" t="s">
        <v>653</v>
      </c>
      <c r="D4" s="124" t="s">
        <v>654</v>
      </c>
      <c r="E4" s="318" t="s">
        <v>655</v>
      </c>
      <c r="F4" s="319" t="s">
        <v>656</v>
      </c>
      <c r="G4" s="320" t="s">
        <v>657</v>
      </c>
      <c r="H4" s="318" t="s">
        <v>658</v>
      </c>
      <c r="I4" s="321" t="s">
        <v>659</v>
      </c>
      <c r="J4" s="322" t="s">
        <v>660</v>
      </c>
      <c r="K4" s="322" t="s">
        <v>661</v>
      </c>
      <c r="L4" s="322" t="s">
        <v>662</v>
      </c>
      <c r="M4" s="322" t="s">
        <v>663</v>
      </c>
      <c r="N4" s="323" t="s">
        <v>664</v>
      </c>
      <c r="O4" s="323" t="s">
        <v>665</v>
      </c>
      <c r="P4" s="323" t="s">
        <v>666</v>
      </c>
      <c r="Q4" s="122" t="s">
        <v>20</v>
      </c>
    </row>
    <row r="5" spans="1:18" ht="21" customHeight="1">
      <c r="A5" s="98"/>
      <c r="B5" s="99" t="s">
        <v>667</v>
      </c>
      <c r="C5" s="100"/>
      <c r="D5" s="100"/>
      <c r="E5" s="377">
        <v>27319</v>
      </c>
      <c r="F5" s="324">
        <v>23770</v>
      </c>
      <c r="G5" s="324">
        <v>18585</v>
      </c>
      <c r="H5" s="324">
        <v>50001</v>
      </c>
      <c r="I5" s="324">
        <v>26054</v>
      </c>
      <c r="J5" s="324">
        <v>19695</v>
      </c>
      <c r="K5" s="324">
        <v>38250</v>
      </c>
      <c r="L5" s="324">
        <v>11754</v>
      </c>
      <c r="M5" s="324">
        <v>8595</v>
      </c>
      <c r="N5" s="324">
        <v>8346</v>
      </c>
      <c r="O5" s="377">
        <v>2608</v>
      </c>
      <c r="P5" s="377">
        <f>P6+P20+P64+P89+P164+P215+P251+P322</f>
        <v>1733</v>
      </c>
      <c r="Q5" s="8"/>
      <c r="R5" s="410"/>
    </row>
    <row r="6" spans="1:18" ht="21" customHeight="1">
      <c r="A6" s="101" t="s">
        <v>409</v>
      </c>
      <c r="B6" s="7" t="s">
        <v>668</v>
      </c>
      <c r="C6" s="8"/>
      <c r="D6" s="8"/>
      <c r="E6" s="235">
        <v>3127</v>
      </c>
      <c r="F6" s="235">
        <v>2767</v>
      </c>
      <c r="G6" s="235">
        <v>2225</v>
      </c>
      <c r="H6" s="235">
        <v>4734</v>
      </c>
      <c r="I6" s="235">
        <v>2171</v>
      </c>
      <c r="J6" s="235">
        <v>1686</v>
      </c>
      <c r="K6" s="235">
        <v>2335</v>
      </c>
      <c r="L6" s="235">
        <v>512</v>
      </c>
      <c r="M6" s="235">
        <v>396</v>
      </c>
      <c r="N6" s="235">
        <v>513</v>
      </c>
      <c r="O6" s="235">
        <v>40</v>
      </c>
      <c r="P6" s="235">
        <v>18</v>
      </c>
      <c r="Q6" s="8"/>
    </row>
    <row r="7" spans="1:18" ht="14.25" customHeight="1">
      <c r="A7" s="101" t="s">
        <v>486</v>
      </c>
      <c r="B7" s="7"/>
      <c r="C7" s="7" t="s">
        <v>487</v>
      </c>
      <c r="D7" s="8"/>
      <c r="E7" s="235">
        <v>574</v>
      </c>
      <c r="F7" s="235">
        <v>668</v>
      </c>
      <c r="G7" s="235">
        <v>568</v>
      </c>
      <c r="H7" s="235">
        <v>860</v>
      </c>
      <c r="I7" s="235">
        <v>978</v>
      </c>
      <c r="J7" s="235">
        <v>835</v>
      </c>
      <c r="K7" s="235">
        <v>0</v>
      </c>
      <c r="L7" s="235">
        <v>0</v>
      </c>
      <c r="M7" s="235">
        <v>0</v>
      </c>
      <c r="N7" s="235" t="s">
        <v>669</v>
      </c>
      <c r="O7" s="235">
        <v>0</v>
      </c>
      <c r="P7" s="235">
        <v>0</v>
      </c>
      <c r="Q7" s="8"/>
    </row>
    <row r="8" spans="1:18" ht="14.25" customHeight="1">
      <c r="A8" s="101" t="s">
        <v>490</v>
      </c>
      <c r="B8" s="7"/>
      <c r="C8" s="7" t="s">
        <v>491</v>
      </c>
      <c r="D8" s="8"/>
      <c r="E8" s="235">
        <v>712</v>
      </c>
      <c r="F8" s="235">
        <v>778</v>
      </c>
      <c r="G8" s="235">
        <v>712</v>
      </c>
      <c r="H8" s="235">
        <v>325</v>
      </c>
      <c r="I8" s="235">
        <v>89</v>
      </c>
      <c r="J8" s="235">
        <v>77</v>
      </c>
      <c r="K8" s="235">
        <v>0</v>
      </c>
      <c r="L8" s="235">
        <v>0</v>
      </c>
      <c r="M8" s="235">
        <v>0</v>
      </c>
      <c r="N8" s="235">
        <v>23</v>
      </c>
      <c r="O8" s="235">
        <v>0</v>
      </c>
      <c r="P8" s="235">
        <v>0</v>
      </c>
      <c r="Q8" s="8"/>
    </row>
    <row r="9" spans="1:18" ht="14.25" customHeight="1">
      <c r="A9" s="101" t="s">
        <v>670</v>
      </c>
      <c r="B9" s="7"/>
      <c r="C9" s="7" t="s">
        <v>671</v>
      </c>
      <c r="D9" s="8"/>
      <c r="E9" s="235">
        <v>0</v>
      </c>
      <c r="F9" s="235">
        <v>0</v>
      </c>
      <c r="G9" s="235">
        <v>0</v>
      </c>
      <c r="H9" s="235">
        <v>306</v>
      </c>
      <c r="I9" s="235">
        <v>353</v>
      </c>
      <c r="J9" s="235">
        <v>202</v>
      </c>
      <c r="K9" s="235">
        <v>282</v>
      </c>
      <c r="L9" s="235">
        <v>208</v>
      </c>
      <c r="M9" s="235">
        <v>124</v>
      </c>
      <c r="N9" s="235">
        <v>47</v>
      </c>
      <c r="O9" s="429" t="s">
        <v>669</v>
      </c>
      <c r="P9" s="429" t="s">
        <v>669</v>
      </c>
      <c r="Q9" s="8"/>
    </row>
    <row r="10" spans="1:18" ht="14.25" customHeight="1">
      <c r="A10" s="101" t="s">
        <v>672</v>
      </c>
      <c r="B10" s="7"/>
      <c r="C10" s="7" t="s">
        <v>673</v>
      </c>
      <c r="D10" s="8"/>
      <c r="E10" s="235">
        <v>0</v>
      </c>
      <c r="F10" s="235">
        <v>0</v>
      </c>
      <c r="G10" s="235">
        <v>0</v>
      </c>
      <c r="H10" s="235">
        <v>8</v>
      </c>
      <c r="I10" s="235">
        <v>110</v>
      </c>
      <c r="J10" s="235">
        <v>99</v>
      </c>
      <c r="K10" s="235">
        <v>0</v>
      </c>
      <c r="L10" s="235">
        <v>0</v>
      </c>
      <c r="M10" s="235">
        <v>0</v>
      </c>
      <c r="N10" s="235">
        <v>11</v>
      </c>
      <c r="O10" s="235">
        <v>0</v>
      </c>
      <c r="P10" s="235">
        <v>0</v>
      </c>
      <c r="Q10" s="8"/>
    </row>
    <row r="11" spans="1:18" ht="14.25" customHeight="1">
      <c r="A11" s="101" t="s">
        <v>569</v>
      </c>
      <c r="B11" s="7"/>
      <c r="C11" s="7" t="s">
        <v>570</v>
      </c>
      <c r="D11" s="8"/>
      <c r="E11" s="235">
        <v>337</v>
      </c>
      <c r="F11" s="235">
        <v>148</v>
      </c>
      <c r="G11" s="235">
        <v>103</v>
      </c>
      <c r="H11" s="235">
        <v>0</v>
      </c>
      <c r="I11" s="235">
        <v>0</v>
      </c>
      <c r="J11" s="235">
        <v>0</v>
      </c>
      <c r="K11" s="235">
        <v>74</v>
      </c>
      <c r="L11" s="235">
        <v>0</v>
      </c>
      <c r="M11" s="235">
        <v>0</v>
      </c>
      <c r="N11" s="235">
        <v>73</v>
      </c>
      <c r="O11" s="235">
        <v>0</v>
      </c>
      <c r="P11" s="235">
        <v>0</v>
      </c>
      <c r="Q11" s="8"/>
    </row>
    <row r="12" spans="1:18">
      <c r="A12" s="101" t="s">
        <v>674</v>
      </c>
      <c r="B12" s="7"/>
      <c r="C12" s="7" t="s">
        <v>675</v>
      </c>
      <c r="D12" s="8"/>
      <c r="E12" s="235">
        <v>0</v>
      </c>
      <c r="F12" s="235">
        <v>0</v>
      </c>
      <c r="G12" s="235">
        <v>0</v>
      </c>
      <c r="H12" s="235">
        <v>680</v>
      </c>
      <c r="I12" s="235">
        <v>258</v>
      </c>
      <c r="J12" s="235">
        <v>195</v>
      </c>
      <c r="K12" s="235">
        <v>0</v>
      </c>
      <c r="L12" s="235">
        <v>0</v>
      </c>
      <c r="M12" s="235">
        <v>0</v>
      </c>
      <c r="N12" s="235">
        <v>88</v>
      </c>
      <c r="O12" s="235">
        <v>0</v>
      </c>
      <c r="P12" s="235">
        <v>0</v>
      </c>
      <c r="Q12" s="8"/>
    </row>
    <row r="13" spans="1:18">
      <c r="A13" s="101" t="s">
        <v>676</v>
      </c>
      <c r="B13" s="7"/>
      <c r="C13" s="7" t="s">
        <v>677</v>
      </c>
      <c r="D13" s="8"/>
      <c r="E13" s="235">
        <v>0</v>
      </c>
      <c r="F13" s="235">
        <v>0</v>
      </c>
      <c r="G13" s="235">
        <v>0</v>
      </c>
      <c r="H13" s="235">
        <v>524</v>
      </c>
      <c r="I13" s="235">
        <v>142</v>
      </c>
      <c r="J13" s="235">
        <v>122</v>
      </c>
      <c r="K13" s="235">
        <v>0</v>
      </c>
      <c r="L13" s="235">
        <v>0</v>
      </c>
      <c r="M13" s="235">
        <v>0</v>
      </c>
      <c r="N13" s="235">
        <v>81</v>
      </c>
      <c r="O13" s="235">
        <v>0</v>
      </c>
      <c r="P13" s="235">
        <v>0</v>
      </c>
      <c r="Q13" s="8"/>
    </row>
    <row r="14" spans="1:18" ht="14.25" customHeight="1">
      <c r="A14" s="101" t="s">
        <v>678</v>
      </c>
      <c r="B14" s="7"/>
      <c r="C14" s="7" t="s">
        <v>679</v>
      </c>
      <c r="D14" s="8"/>
      <c r="E14" s="235">
        <v>1504</v>
      </c>
      <c r="F14" s="235">
        <v>1173</v>
      </c>
      <c r="G14" s="235">
        <v>842</v>
      </c>
      <c r="H14" s="235">
        <v>2031</v>
      </c>
      <c r="I14" s="235">
        <v>241</v>
      </c>
      <c r="J14" s="235">
        <v>156</v>
      </c>
      <c r="K14" s="235">
        <v>1979</v>
      </c>
      <c r="L14" s="235">
        <v>304</v>
      </c>
      <c r="M14" s="235">
        <v>272</v>
      </c>
      <c r="N14" s="235">
        <v>24</v>
      </c>
      <c r="O14" s="235">
        <v>29</v>
      </c>
      <c r="P14" s="235">
        <v>11</v>
      </c>
      <c r="Q14" s="8"/>
    </row>
    <row r="15" spans="1:18">
      <c r="A15" s="102" t="s">
        <v>680</v>
      </c>
      <c r="B15" s="8"/>
      <c r="C15" s="8"/>
      <c r="D15" s="8" t="s">
        <v>681</v>
      </c>
      <c r="E15" s="378" t="s">
        <v>669</v>
      </c>
      <c r="F15" s="235" t="s">
        <v>669</v>
      </c>
      <c r="G15" s="235" t="s">
        <v>669</v>
      </c>
      <c r="H15" s="235">
        <v>0</v>
      </c>
      <c r="I15" s="235">
        <v>0</v>
      </c>
      <c r="J15" s="235">
        <v>0</v>
      </c>
      <c r="K15" s="235">
        <v>0</v>
      </c>
      <c r="L15" s="235">
        <v>0</v>
      </c>
      <c r="M15" s="235">
        <v>0</v>
      </c>
      <c r="N15" s="235">
        <v>0</v>
      </c>
      <c r="O15" s="235">
        <v>0</v>
      </c>
      <c r="P15" s="235">
        <v>0</v>
      </c>
      <c r="Q15" s="8"/>
    </row>
    <row r="16" spans="1:18">
      <c r="A16" s="102" t="s">
        <v>555</v>
      </c>
      <c r="B16" s="8"/>
      <c r="C16" s="8"/>
      <c r="D16" s="8" t="s">
        <v>556</v>
      </c>
      <c r="E16" s="235">
        <v>205</v>
      </c>
      <c r="F16" s="235">
        <v>249</v>
      </c>
      <c r="G16" s="235">
        <v>202</v>
      </c>
      <c r="H16" s="235" t="s">
        <v>669</v>
      </c>
      <c r="I16" s="235">
        <v>0</v>
      </c>
      <c r="J16" s="235">
        <v>0</v>
      </c>
      <c r="K16" s="235">
        <v>1134</v>
      </c>
      <c r="L16" s="235">
        <v>74</v>
      </c>
      <c r="M16" s="235">
        <v>42</v>
      </c>
      <c r="N16" s="235">
        <v>24</v>
      </c>
      <c r="O16" s="235">
        <v>29</v>
      </c>
      <c r="P16" s="235">
        <v>11</v>
      </c>
      <c r="Q16" s="8"/>
    </row>
    <row r="17" spans="1:17">
      <c r="A17" s="102" t="s">
        <v>563</v>
      </c>
      <c r="B17" s="8"/>
      <c r="C17" s="8"/>
      <c r="D17" s="8" t="s">
        <v>564</v>
      </c>
      <c r="E17" s="235">
        <v>703</v>
      </c>
      <c r="F17" s="235">
        <v>486</v>
      </c>
      <c r="G17" s="235">
        <v>400</v>
      </c>
      <c r="H17" s="235">
        <v>1466</v>
      </c>
      <c r="I17" s="235">
        <v>120</v>
      </c>
      <c r="J17" s="235">
        <v>102</v>
      </c>
      <c r="K17" s="235">
        <v>845</v>
      </c>
      <c r="L17" s="235">
        <v>230</v>
      </c>
      <c r="M17" s="235">
        <v>230</v>
      </c>
      <c r="N17" s="235">
        <v>0</v>
      </c>
      <c r="O17" s="235">
        <v>0</v>
      </c>
      <c r="P17" s="235">
        <v>0</v>
      </c>
      <c r="Q17" s="8"/>
    </row>
    <row r="18" spans="1:17">
      <c r="A18" s="102" t="s">
        <v>607</v>
      </c>
      <c r="B18" s="8"/>
      <c r="C18" s="8"/>
      <c r="D18" s="8" t="s">
        <v>608</v>
      </c>
      <c r="E18" s="235">
        <v>595</v>
      </c>
      <c r="F18" s="235">
        <v>437</v>
      </c>
      <c r="G18" s="235">
        <v>239</v>
      </c>
      <c r="H18" s="235">
        <v>0</v>
      </c>
      <c r="I18" s="235">
        <v>0</v>
      </c>
      <c r="J18" s="235">
        <v>0</v>
      </c>
      <c r="K18" s="235">
        <v>0</v>
      </c>
      <c r="L18" s="235">
        <v>0</v>
      </c>
      <c r="M18" s="235">
        <v>0</v>
      </c>
      <c r="N18" s="235">
        <v>0</v>
      </c>
      <c r="O18" s="235">
        <v>0</v>
      </c>
      <c r="P18" s="235">
        <v>0</v>
      </c>
      <c r="Q18" s="8"/>
    </row>
    <row r="19" spans="1:17">
      <c r="A19" s="102" t="s">
        <v>682</v>
      </c>
      <c r="B19" s="8"/>
      <c r="C19" s="8"/>
      <c r="D19" s="8" t="s">
        <v>683</v>
      </c>
      <c r="E19" s="235">
        <v>0</v>
      </c>
      <c r="F19" s="235">
        <v>0</v>
      </c>
      <c r="G19" s="235">
        <v>0</v>
      </c>
      <c r="H19" s="235">
        <v>564</v>
      </c>
      <c r="I19" s="235">
        <v>121</v>
      </c>
      <c r="J19" s="235">
        <v>54</v>
      </c>
      <c r="K19" s="235">
        <v>0</v>
      </c>
      <c r="L19" s="235">
        <v>0</v>
      </c>
      <c r="M19" s="235">
        <v>0</v>
      </c>
      <c r="N19" s="235">
        <v>0</v>
      </c>
      <c r="O19" s="235">
        <v>0</v>
      </c>
      <c r="P19" s="235">
        <v>0</v>
      </c>
      <c r="Q19" s="8"/>
    </row>
    <row r="20" spans="1:17" s="34" customFormat="1" ht="21" customHeight="1">
      <c r="A20" s="101" t="s">
        <v>411</v>
      </c>
      <c r="B20" s="7" t="s">
        <v>684</v>
      </c>
      <c r="C20" s="7"/>
      <c r="D20" s="7"/>
      <c r="E20" s="235">
        <v>2198</v>
      </c>
      <c r="F20" s="235">
        <v>2129</v>
      </c>
      <c r="G20" s="235">
        <v>1751</v>
      </c>
      <c r="H20" s="235">
        <v>8447</v>
      </c>
      <c r="I20" s="235">
        <v>8070</v>
      </c>
      <c r="J20" s="235">
        <v>5079</v>
      </c>
      <c r="K20" s="235">
        <v>4189</v>
      </c>
      <c r="L20" s="235">
        <v>3685</v>
      </c>
      <c r="M20" s="235">
        <v>2522</v>
      </c>
      <c r="N20" s="235">
        <v>912</v>
      </c>
      <c r="O20" s="235">
        <v>532</v>
      </c>
      <c r="P20" s="235">
        <v>308</v>
      </c>
      <c r="Q20" s="100"/>
    </row>
    <row r="21" spans="1:17">
      <c r="A21" s="101" t="s">
        <v>685</v>
      </c>
      <c r="B21" s="7"/>
      <c r="C21" s="7" t="s">
        <v>686</v>
      </c>
      <c r="D21" s="7"/>
      <c r="E21" s="235">
        <v>21</v>
      </c>
      <c r="F21" s="235">
        <v>23</v>
      </c>
      <c r="G21" s="235">
        <v>20</v>
      </c>
      <c r="H21" s="235">
        <v>508</v>
      </c>
      <c r="I21" s="235">
        <v>799</v>
      </c>
      <c r="J21" s="235">
        <v>420</v>
      </c>
      <c r="K21" s="235">
        <v>0</v>
      </c>
      <c r="L21" s="235">
        <v>0</v>
      </c>
      <c r="M21" s="235">
        <v>0</v>
      </c>
      <c r="N21" s="235">
        <v>16</v>
      </c>
      <c r="O21" s="235">
        <v>8</v>
      </c>
      <c r="P21" s="235">
        <v>7</v>
      </c>
      <c r="Q21" s="8"/>
    </row>
    <row r="22" spans="1:17">
      <c r="A22" s="101" t="s">
        <v>466</v>
      </c>
      <c r="B22" s="7"/>
      <c r="C22" s="7" t="s">
        <v>467</v>
      </c>
      <c r="D22" s="7"/>
      <c r="E22" s="235">
        <v>49</v>
      </c>
      <c r="F22" s="235">
        <v>14</v>
      </c>
      <c r="G22" s="235">
        <v>14</v>
      </c>
      <c r="H22" s="235">
        <v>266</v>
      </c>
      <c r="I22" s="235">
        <v>301</v>
      </c>
      <c r="J22" s="235">
        <v>165</v>
      </c>
      <c r="K22" s="235">
        <v>0</v>
      </c>
      <c r="L22" s="235">
        <v>0</v>
      </c>
      <c r="M22" s="235">
        <v>0</v>
      </c>
      <c r="N22" s="235">
        <v>65</v>
      </c>
      <c r="O22" s="235">
        <v>28</v>
      </c>
      <c r="P22" s="235">
        <v>21</v>
      </c>
      <c r="Q22" s="8"/>
    </row>
    <row r="23" spans="1:17">
      <c r="A23" s="101" t="s">
        <v>482</v>
      </c>
      <c r="B23" s="7"/>
      <c r="C23" s="7" t="s">
        <v>483</v>
      </c>
      <c r="D23" s="7"/>
      <c r="E23" s="235">
        <v>207</v>
      </c>
      <c r="F23" s="235">
        <v>299</v>
      </c>
      <c r="G23" s="235">
        <v>206</v>
      </c>
      <c r="H23" s="235">
        <v>139</v>
      </c>
      <c r="I23" s="235">
        <v>199</v>
      </c>
      <c r="J23" s="235">
        <v>139</v>
      </c>
      <c r="K23" s="235">
        <v>0</v>
      </c>
      <c r="L23" s="235">
        <v>0</v>
      </c>
      <c r="M23" s="235">
        <v>0</v>
      </c>
      <c r="N23" s="235">
        <v>36</v>
      </c>
      <c r="O23" s="235">
        <v>61</v>
      </c>
      <c r="P23" s="235">
        <v>31</v>
      </c>
      <c r="Q23" s="8"/>
    </row>
    <row r="24" spans="1:17">
      <c r="A24" s="101" t="s">
        <v>687</v>
      </c>
      <c r="B24" s="7"/>
      <c r="C24" s="7" t="s">
        <v>688</v>
      </c>
      <c r="D24" s="7"/>
      <c r="E24" s="235">
        <v>32</v>
      </c>
      <c r="F24" s="235">
        <v>33</v>
      </c>
      <c r="G24" s="235">
        <v>32</v>
      </c>
      <c r="H24" s="235">
        <v>205</v>
      </c>
      <c r="I24" s="235">
        <v>232</v>
      </c>
      <c r="J24" s="235">
        <v>195</v>
      </c>
      <c r="K24" s="235">
        <v>0</v>
      </c>
      <c r="L24" s="235">
        <v>0</v>
      </c>
      <c r="M24" s="235">
        <v>0</v>
      </c>
      <c r="N24" s="235" t="s">
        <v>669</v>
      </c>
      <c r="O24" s="429" t="s">
        <v>669</v>
      </c>
      <c r="P24" s="429" t="s">
        <v>669</v>
      </c>
      <c r="Q24" s="8"/>
    </row>
    <row r="25" spans="1:17">
      <c r="A25" s="101" t="s">
        <v>689</v>
      </c>
      <c r="B25" s="7"/>
      <c r="C25" s="7" t="s">
        <v>690</v>
      </c>
      <c r="D25" s="7"/>
      <c r="E25" s="235">
        <v>0</v>
      </c>
      <c r="F25" s="235">
        <v>0</v>
      </c>
      <c r="G25" s="235">
        <v>0</v>
      </c>
      <c r="H25" s="235">
        <v>102</v>
      </c>
      <c r="I25" s="235">
        <v>184</v>
      </c>
      <c r="J25" s="235">
        <v>104</v>
      </c>
      <c r="K25" s="235">
        <v>447</v>
      </c>
      <c r="L25" s="235">
        <v>273</v>
      </c>
      <c r="M25" s="235">
        <v>184</v>
      </c>
      <c r="N25" s="235">
        <v>11</v>
      </c>
      <c r="O25" s="235">
        <v>6</v>
      </c>
      <c r="P25" s="235">
        <v>6</v>
      </c>
      <c r="Q25" s="8"/>
    </row>
    <row r="26" spans="1:17">
      <c r="A26" s="101" t="s">
        <v>629</v>
      </c>
      <c r="B26" s="7"/>
      <c r="C26" s="7" t="s">
        <v>630</v>
      </c>
      <c r="D26" s="7"/>
      <c r="E26" s="235">
        <v>32</v>
      </c>
      <c r="F26" s="235">
        <v>37</v>
      </c>
      <c r="G26" s="235">
        <v>29</v>
      </c>
      <c r="H26" s="235">
        <v>202</v>
      </c>
      <c r="I26" s="235">
        <v>399</v>
      </c>
      <c r="J26" s="235">
        <v>201</v>
      </c>
      <c r="K26" s="235">
        <v>0</v>
      </c>
      <c r="L26" s="235">
        <v>0</v>
      </c>
      <c r="M26" s="235">
        <v>0</v>
      </c>
      <c r="N26" s="235">
        <v>0</v>
      </c>
      <c r="O26" s="235">
        <v>0</v>
      </c>
      <c r="P26" s="235">
        <v>0</v>
      </c>
      <c r="Q26" s="8"/>
    </row>
    <row r="27" spans="1:17">
      <c r="A27" s="101" t="s">
        <v>691</v>
      </c>
      <c r="B27" s="7"/>
      <c r="C27" s="7" t="s">
        <v>692</v>
      </c>
      <c r="D27" s="8"/>
      <c r="E27" s="235">
        <v>427</v>
      </c>
      <c r="F27" s="235">
        <v>201</v>
      </c>
      <c r="G27" s="235">
        <v>124</v>
      </c>
      <c r="H27" s="235">
        <v>1246</v>
      </c>
      <c r="I27" s="235">
        <v>403</v>
      </c>
      <c r="J27" s="235">
        <v>274</v>
      </c>
      <c r="K27" s="235">
        <v>741</v>
      </c>
      <c r="L27" s="235">
        <v>339</v>
      </c>
      <c r="M27" s="235">
        <v>226</v>
      </c>
      <c r="N27" s="235">
        <v>391</v>
      </c>
      <c r="O27" s="235">
        <v>130</v>
      </c>
      <c r="P27" s="235">
        <v>71</v>
      </c>
      <c r="Q27" s="8"/>
    </row>
    <row r="28" spans="1:17">
      <c r="A28" s="102" t="s">
        <v>693</v>
      </c>
      <c r="B28" s="8"/>
      <c r="C28" s="8"/>
      <c r="D28" s="8" t="s">
        <v>694</v>
      </c>
      <c r="E28" s="235">
        <v>0</v>
      </c>
      <c r="F28" s="235">
        <v>0</v>
      </c>
      <c r="G28" s="235">
        <v>0</v>
      </c>
      <c r="H28" s="235">
        <v>321</v>
      </c>
      <c r="I28" s="235">
        <v>91</v>
      </c>
      <c r="J28" s="235">
        <v>62</v>
      </c>
      <c r="K28" s="235">
        <v>168</v>
      </c>
      <c r="L28" s="235">
        <v>87</v>
      </c>
      <c r="M28" s="235">
        <v>50</v>
      </c>
      <c r="N28" s="235">
        <v>99</v>
      </c>
      <c r="O28" s="235">
        <v>67</v>
      </c>
      <c r="P28" s="235">
        <v>35</v>
      </c>
      <c r="Q28" s="8"/>
    </row>
    <row r="29" spans="1:17">
      <c r="A29" s="102" t="s">
        <v>695</v>
      </c>
      <c r="B29" s="8"/>
      <c r="C29" s="8"/>
      <c r="D29" s="8" t="s">
        <v>696</v>
      </c>
      <c r="E29" s="235">
        <v>0</v>
      </c>
      <c r="F29" s="235">
        <v>0</v>
      </c>
      <c r="G29" s="235">
        <v>0</v>
      </c>
      <c r="H29" s="235">
        <v>102</v>
      </c>
      <c r="I29" s="235">
        <v>49</v>
      </c>
      <c r="J29" s="235">
        <v>31</v>
      </c>
      <c r="K29" s="235">
        <v>131</v>
      </c>
      <c r="L29" s="235">
        <v>95</v>
      </c>
      <c r="M29" s="235">
        <v>66</v>
      </c>
      <c r="N29" s="235">
        <v>9</v>
      </c>
      <c r="O29" s="429" t="s">
        <v>669</v>
      </c>
      <c r="P29" s="429" t="s">
        <v>669</v>
      </c>
      <c r="Q29" s="8"/>
    </row>
    <row r="30" spans="1:17">
      <c r="A30" s="102" t="s">
        <v>697</v>
      </c>
      <c r="B30" s="8"/>
      <c r="C30" s="8"/>
      <c r="D30" s="8" t="s">
        <v>698</v>
      </c>
      <c r="E30" s="235">
        <v>0</v>
      </c>
      <c r="F30" s="235">
        <v>0</v>
      </c>
      <c r="G30" s="235">
        <v>0</v>
      </c>
      <c r="H30" s="235">
        <v>322</v>
      </c>
      <c r="I30" s="235">
        <v>124</v>
      </c>
      <c r="J30" s="235">
        <v>87</v>
      </c>
      <c r="K30" s="235">
        <v>173</v>
      </c>
      <c r="L30" s="235">
        <v>13</v>
      </c>
      <c r="M30" s="235">
        <v>9</v>
      </c>
      <c r="N30" s="235">
        <v>80</v>
      </c>
      <c r="O30" s="429" t="s">
        <v>669</v>
      </c>
      <c r="P30" s="429" t="s">
        <v>669</v>
      </c>
      <c r="Q30" s="8"/>
    </row>
    <row r="31" spans="1:17">
      <c r="A31" s="102" t="s">
        <v>699</v>
      </c>
      <c r="B31" s="8"/>
      <c r="C31" s="8"/>
      <c r="D31" s="8" t="s">
        <v>700</v>
      </c>
      <c r="E31" s="235">
        <v>0</v>
      </c>
      <c r="F31" s="235">
        <v>0</v>
      </c>
      <c r="G31" s="235">
        <v>0</v>
      </c>
      <c r="H31" s="235">
        <v>123</v>
      </c>
      <c r="I31" s="235">
        <v>39</v>
      </c>
      <c r="J31" s="235">
        <v>31</v>
      </c>
      <c r="K31" s="235">
        <v>84</v>
      </c>
      <c r="L31" s="235">
        <v>27</v>
      </c>
      <c r="M31" s="235">
        <v>19</v>
      </c>
      <c r="N31" s="235">
        <v>48</v>
      </c>
      <c r="O31" s="235">
        <v>18</v>
      </c>
      <c r="P31" s="235">
        <v>11</v>
      </c>
      <c r="Q31" s="8"/>
    </row>
    <row r="32" spans="1:17">
      <c r="A32" s="102" t="s">
        <v>512</v>
      </c>
      <c r="B32" s="8"/>
      <c r="C32" s="8"/>
      <c r="D32" s="8" t="s">
        <v>513</v>
      </c>
      <c r="E32" s="235">
        <v>427</v>
      </c>
      <c r="F32" s="235">
        <v>201</v>
      </c>
      <c r="G32" s="235">
        <v>124</v>
      </c>
      <c r="H32" s="235">
        <v>207</v>
      </c>
      <c r="I32" s="235">
        <v>50</v>
      </c>
      <c r="J32" s="235">
        <v>33</v>
      </c>
      <c r="K32" s="235">
        <v>44</v>
      </c>
      <c r="L32" s="235">
        <v>12</v>
      </c>
      <c r="M32" s="235">
        <v>9</v>
      </c>
      <c r="N32" s="235">
        <v>93</v>
      </c>
      <c r="O32" s="235">
        <v>13</v>
      </c>
      <c r="P32" s="235">
        <v>9</v>
      </c>
      <c r="Q32" s="8"/>
    </row>
    <row r="33" spans="1:17">
      <c r="A33" s="102" t="s">
        <v>701</v>
      </c>
      <c r="B33" s="8"/>
      <c r="C33" s="8"/>
      <c r="D33" s="8" t="s">
        <v>702</v>
      </c>
      <c r="E33" s="235">
        <v>0</v>
      </c>
      <c r="F33" s="235">
        <v>0</v>
      </c>
      <c r="G33" s="235">
        <v>0</v>
      </c>
      <c r="H33" s="235">
        <v>171</v>
      </c>
      <c r="I33" s="235">
        <v>50</v>
      </c>
      <c r="J33" s="235">
        <v>30</v>
      </c>
      <c r="K33" s="235">
        <v>141</v>
      </c>
      <c r="L33" s="235">
        <v>105</v>
      </c>
      <c r="M33" s="235">
        <v>73</v>
      </c>
      <c r="N33" s="235">
        <v>62</v>
      </c>
      <c r="O33" s="235">
        <v>25</v>
      </c>
      <c r="P33" s="235">
        <v>11</v>
      </c>
      <c r="Q33" s="8"/>
    </row>
    <row r="34" spans="1:17">
      <c r="A34" s="101" t="s">
        <v>519</v>
      </c>
      <c r="B34" s="7"/>
      <c r="C34" s="7" t="s">
        <v>520</v>
      </c>
      <c r="D34" s="8"/>
      <c r="E34" s="235">
        <v>904</v>
      </c>
      <c r="F34" s="235">
        <v>1027</v>
      </c>
      <c r="G34" s="235">
        <v>901</v>
      </c>
      <c r="H34" s="235">
        <v>2352</v>
      </c>
      <c r="I34" s="235">
        <v>1119</v>
      </c>
      <c r="J34" s="235">
        <v>868</v>
      </c>
      <c r="K34" s="235">
        <v>0</v>
      </c>
      <c r="L34" s="235">
        <v>0</v>
      </c>
      <c r="M34" s="235">
        <v>0</v>
      </c>
      <c r="N34" s="235">
        <v>0</v>
      </c>
      <c r="O34" s="235">
        <v>0</v>
      </c>
      <c r="P34" s="235">
        <v>0</v>
      </c>
      <c r="Q34" s="8"/>
    </row>
    <row r="35" spans="1:17">
      <c r="A35" s="102" t="s">
        <v>703</v>
      </c>
      <c r="B35" s="8"/>
      <c r="C35" s="8"/>
      <c r="D35" s="8" t="s">
        <v>704</v>
      </c>
      <c r="E35" s="235">
        <v>59</v>
      </c>
      <c r="F35" s="235">
        <v>68</v>
      </c>
      <c r="G35" s="235">
        <v>59</v>
      </c>
      <c r="H35" s="235">
        <v>373</v>
      </c>
      <c r="I35" s="235">
        <v>204</v>
      </c>
      <c r="J35" s="235">
        <v>151</v>
      </c>
      <c r="K35" s="235">
        <v>0</v>
      </c>
      <c r="L35" s="235">
        <v>0</v>
      </c>
      <c r="M35" s="235">
        <v>0</v>
      </c>
      <c r="N35" s="235">
        <v>0</v>
      </c>
      <c r="O35" s="235">
        <v>0</v>
      </c>
      <c r="P35" s="235">
        <v>0</v>
      </c>
      <c r="Q35" s="8"/>
    </row>
    <row r="36" spans="1:17">
      <c r="A36" s="102" t="s">
        <v>705</v>
      </c>
      <c r="B36" s="8"/>
      <c r="C36" s="8"/>
      <c r="D36" s="8" t="s">
        <v>706</v>
      </c>
      <c r="E36" s="235">
        <v>21</v>
      </c>
      <c r="F36" s="235">
        <v>22</v>
      </c>
      <c r="G36" s="235">
        <v>20</v>
      </c>
      <c r="H36" s="235">
        <v>188</v>
      </c>
      <c r="I36" s="235">
        <v>89</v>
      </c>
      <c r="J36" s="235">
        <v>68</v>
      </c>
      <c r="K36" s="235">
        <v>0</v>
      </c>
      <c r="L36" s="235">
        <v>0</v>
      </c>
      <c r="M36" s="235">
        <v>0</v>
      </c>
      <c r="N36" s="235">
        <v>0</v>
      </c>
      <c r="O36" s="235">
        <v>0</v>
      </c>
      <c r="P36" s="235">
        <v>0</v>
      </c>
      <c r="Q36" s="8"/>
    </row>
    <row r="37" spans="1:17">
      <c r="A37" s="102" t="s">
        <v>707</v>
      </c>
      <c r="B37" s="8"/>
      <c r="C37" s="8"/>
      <c r="D37" s="8" t="s">
        <v>708</v>
      </c>
      <c r="E37" s="235">
        <v>52</v>
      </c>
      <c r="F37" s="235">
        <v>61</v>
      </c>
      <c r="G37" s="235">
        <v>52</v>
      </c>
      <c r="H37" s="235">
        <v>459</v>
      </c>
      <c r="I37" s="235">
        <v>269</v>
      </c>
      <c r="J37" s="235">
        <v>208</v>
      </c>
      <c r="K37" s="235">
        <v>0</v>
      </c>
      <c r="L37" s="235">
        <v>0</v>
      </c>
      <c r="M37" s="235">
        <v>0</v>
      </c>
      <c r="N37" s="235">
        <v>0</v>
      </c>
      <c r="O37" s="235">
        <v>0</v>
      </c>
      <c r="P37" s="235">
        <v>0</v>
      </c>
      <c r="Q37" s="8"/>
    </row>
    <row r="38" spans="1:17">
      <c r="A38" s="102" t="s">
        <v>709</v>
      </c>
      <c r="B38" s="8"/>
      <c r="C38" s="8"/>
      <c r="D38" s="8" t="s">
        <v>710</v>
      </c>
      <c r="E38" s="235">
        <v>226</v>
      </c>
      <c r="F38" s="235">
        <v>275</v>
      </c>
      <c r="G38" s="235">
        <v>225</v>
      </c>
      <c r="H38" s="235">
        <v>365</v>
      </c>
      <c r="I38" s="235">
        <v>199</v>
      </c>
      <c r="J38" s="235">
        <v>180</v>
      </c>
      <c r="K38" s="235">
        <v>0</v>
      </c>
      <c r="L38" s="235">
        <v>0</v>
      </c>
      <c r="M38" s="235">
        <v>0</v>
      </c>
      <c r="N38" s="235">
        <v>0</v>
      </c>
      <c r="O38" s="235">
        <v>0</v>
      </c>
      <c r="P38" s="235">
        <v>0</v>
      </c>
      <c r="Q38" s="8"/>
    </row>
    <row r="39" spans="1:17">
      <c r="A39" s="102" t="s">
        <v>711</v>
      </c>
      <c r="B39" s="8"/>
      <c r="C39" s="8"/>
      <c r="D39" s="8" t="s">
        <v>712</v>
      </c>
      <c r="E39" s="235">
        <v>55</v>
      </c>
      <c r="F39" s="235">
        <v>80</v>
      </c>
      <c r="G39" s="235">
        <v>55</v>
      </c>
      <c r="H39" s="235">
        <v>153</v>
      </c>
      <c r="I39" s="235">
        <v>53</v>
      </c>
      <c r="J39" s="235">
        <v>41</v>
      </c>
      <c r="K39" s="235">
        <v>0</v>
      </c>
      <c r="L39" s="235">
        <v>0</v>
      </c>
      <c r="M39" s="235">
        <v>0</v>
      </c>
      <c r="N39" s="235">
        <v>0</v>
      </c>
      <c r="O39" s="235">
        <v>0</v>
      </c>
      <c r="P39" s="235">
        <v>0</v>
      </c>
      <c r="Q39" s="8"/>
    </row>
    <row r="40" spans="1:17">
      <c r="A40" s="102" t="s">
        <v>713</v>
      </c>
      <c r="B40" s="8"/>
      <c r="C40" s="8"/>
      <c r="D40" s="8" t="s">
        <v>714</v>
      </c>
      <c r="E40" s="235">
        <v>35</v>
      </c>
      <c r="F40" s="235">
        <v>39</v>
      </c>
      <c r="G40" s="235">
        <v>34</v>
      </c>
      <c r="H40" s="235">
        <v>149</v>
      </c>
      <c r="I40" s="235">
        <v>70</v>
      </c>
      <c r="J40" s="235">
        <v>45</v>
      </c>
      <c r="K40" s="235">
        <v>0</v>
      </c>
      <c r="L40" s="235">
        <v>0</v>
      </c>
      <c r="M40" s="235">
        <v>0</v>
      </c>
      <c r="N40" s="235">
        <v>0</v>
      </c>
      <c r="O40" s="235">
        <v>0</v>
      </c>
      <c r="P40" s="235">
        <v>0</v>
      </c>
      <c r="Q40" s="8"/>
    </row>
    <row r="41" spans="1:17">
      <c r="A41" s="102" t="s">
        <v>715</v>
      </c>
      <c r="B41" s="8"/>
      <c r="C41" s="8"/>
      <c r="D41" s="8" t="s">
        <v>716</v>
      </c>
      <c r="E41" s="235">
        <v>37</v>
      </c>
      <c r="F41" s="235">
        <v>47</v>
      </c>
      <c r="G41" s="235">
        <v>37</v>
      </c>
      <c r="H41" s="235">
        <v>169</v>
      </c>
      <c r="I41" s="235">
        <v>56</v>
      </c>
      <c r="J41" s="235">
        <v>42</v>
      </c>
      <c r="K41" s="235">
        <v>0</v>
      </c>
      <c r="L41" s="235">
        <v>0</v>
      </c>
      <c r="M41" s="235">
        <v>0</v>
      </c>
      <c r="N41" s="235">
        <v>0</v>
      </c>
      <c r="O41" s="235">
        <v>0</v>
      </c>
      <c r="P41" s="235">
        <v>0</v>
      </c>
      <c r="Q41" s="8"/>
    </row>
    <row r="42" spans="1:17">
      <c r="A42" s="102" t="s">
        <v>717</v>
      </c>
      <c r="B42" s="8"/>
      <c r="C42" s="8"/>
      <c r="D42" s="8" t="s">
        <v>718</v>
      </c>
      <c r="E42" s="235">
        <v>38</v>
      </c>
      <c r="F42" s="235">
        <v>44</v>
      </c>
      <c r="G42" s="235">
        <v>38</v>
      </c>
      <c r="H42" s="235">
        <v>168</v>
      </c>
      <c r="I42" s="235">
        <v>74</v>
      </c>
      <c r="J42" s="235">
        <v>53</v>
      </c>
      <c r="K42" s="235">
        <v>0</v>
      </c>
      <c r="L42" s="235">
        <v>0</v>
      </c>
      <c r="M42" s="235">
        <v>0</v>
      </c>
      <c r="N42" s="235">
        <v>0</v>
      </c>
      <c r="O42" s="235">
        <v>0</v>
      </c>
      <c r="P42" s="235">
        <v>0</v>
      </c>
      <c r="Q42" s="8"/>
    </row>
    <row r="43" spans="1:17">
      <c r="A43" s="102" t="s">
        <v>719</v>
      </c>
      <c r="B43" s="8"/>
      <c r="C43" s="8"/>
      <c r="D43" s="8" t="s">
        <v>720</v>
      </c>
      <c r="E43" s="235">
        <v>252</v>
      </c>
      <c r="F43" s="235">
        <v>257</v>
      </c>
      <c r="G43" s="235">
        <v>252</v>
      </c>
      <c r="H43" s="235">
        <v>114</v>
      </c>
      <c r="I43" s="235">
        <v>38</v>
      </c>
      <c r="J43" s="235">
        <v>30</v>
      </c>
      <c r="K43" s="235">
        <v>0</v>
      </c>
      <c r="L43" s="235">
        <v>0</v>
      </c>
      <c r="M43" s="235">
        <v>0</v>
      </c>
      <c r="N43" s="235">
        <v>0</v>
      </c>
      <c r="O43" s="235">
        <v>0</v>
      </c>
      <c r="P43" s="235">
        <v>0</v>
      </c>
      <c r="Q43" s="8"/>
    </row>
    <row r="44" spans="1:17">
      <c r="A44" s="102" t="s">
        <v>721</v>
      </c>
      <c r="B44" s="8"/>
      <c r="C44" s="8"/>
      <c r="D44" s="8" t="s">
        <v>722</v>
      </c>
      <c r="E44" s="235">
        <v>129</v>
      </c>
      <c r="F44" s="235">
        <v>134</v>
      </c>
      <c r="G44" s="235">
        <v>129</v>
      </c>
      <c r="H44" s="235">
        <v>214</v>
      </c>
      <c r="I44" s="235">
        <v>67</v>
      </c>
      <c r="J44" s="235">
        <v>50</v>
      </c>
      <c r="K44" s="235">
        <v>0</v>
      </c>
      <c r="L44" s="235">
        <v>0</v>
      </c>
      <c r="M44" s="235">
        <v>0</v>
      </c>
      <c r="N44" s="235">
        <v>0</v>
      </c>
      <c r="O44" s="235">
        <v>0</v>
      </c>
      <c r="P44" s="235">
        <v>0</v>
      </c>
      <c r="Q44" s="8"/>
    </row>
    <row r="45" spans="1:17">
      <c r="A45" s="101" t="s">
        <v>723</v>
      </c>
      <c r="B45" s="7"/>
      <c r="C45" s="7" t="s">
        <v>724</v>
      </c>
      <c r="D45" s="7"/>
      <c r="E45" s="235">
        <v>334</v>
      </c>
      <c r="F45" s="235">
        <v>381</v>
      </c>
      <c r="G45" s="235">
        <v>313</v>
      </c>
      <c r="H45" s="235">
        <v>2183</v>
      </c>
      <c r="I45" s="235">
        <v>2496</v>
      </c>
      <c r="J45" s="235">
        <v>1452</v>
      </c>
      <c r="K45" s="235">
        <v>0</v>
      </c>
      <c r="L45" s="235">
        <v>0</v>
      </c>
      <c r="M45" s="235">
        <v>0</v>
      </c>
      <c r="N45" s="235">
        <v>243</v>
      </c>
      <c r="O45" s="235">
        <v>210</v>
      </c>
      <c r="P45" s="235">
        <v>105</v>
      </c>
      <c r="Q45" s="8"/>
    </row>
    <row r="46" spans="1:17">
      <c r="A46" s="102" t="s">
        <v>725</v>
      </c>
      <c r="B46" s="8"/>
      <c r="C46" s="8"/>
      <c r="D46" s="8" t="s">
        <v>726</v>
      </c>
      <c r="E46" s="235">
        <v>53</v>
      </c>
      <c r="F46" s="235">
        <v>66</v>
      </c>
      <c r="G46" s="235">
        <v>52</v>
      </c>
      <c r="H46" s="235">
        <v>425</v>
      </c>
      <c r="I46" s="235">
        <v>524</v>
      </c>
      <c r="J46" s="235">
        <v>290</v>
      </c>
      <c r="K46" s="235">
        <v>0</v>
      </c>
      <c r="L46" s="235">
        <v>0</v>
      </c>
      <c r="M46" s="235">
        <v>0</v>
      </c>
      <c r="N46" s="235">
        <v>10</v>
      </c>
      <c r="O46" s="235">
        <v>16</v>
      </c>
      <c r="P46" s="429" t="s">
        <v>669</v>
      </c>
      <c r="Q46" s="8"/>
    </row>
    <row r="47" spans="1:17">
      <c r="A47" s="102" t="s">
        <v>727</v>
      </c>
      <c r="B47" s="8"/>
      <c r="C47" s="8"/>
      <c r="D47" s="8" t="s">
        <v>728</v>
      </c>
      <c r="E47" s="378" t="s">
        <v>669</v>
      </c>
      <c r="F47" s="235" t="s">
        <v>669</v>
      </c>
      <c r="G47" s="235" t="s">
        <v>669</v>
      </c>
      <c r="H47" s="235">
        <v>79</v>
      </c>
      <c r="I47" s="235">
        <v>77</v>
      </c>
      <c r="J47" s="235">
        <v>49</v>
      </c>
      <c r="K47" s="235">
        <v>0</v>
      </c>
      <c r="L47" s="235">
        <v>0</v>
      </c>
      <c r="M47" s="235">
        <v>0</v>
      </c>
      <c r="N47" s="235">
        <v>14</v>
      </c>
      <c r="O47" s="235">
        <v>10</v>
      </c>
      <c r="P47" s="429" t="s">
        <v>669</v>
      </c>
      <c r="Q47" s="8"/>
    </row>
    <row r="48" spans="1:17">
      <c r="A48" s="102" t="s">
        <v>729</v>
      </c>
      <c r="B48" s="8"/>
      <c r="C48" s="8"/>
      <c r="D48" s="8" t="s">
        <v>730</v>
      </c>
      <c r="E48" s="235">
        <v>0</v>
      </c>
      <c r="F48" s="235">
        <v>0</v>
      </c>
      <c r="G48" s="235">
        <v>0</v>
      </c>
      <c r="H48" s="235">
        <v>15</v>
      </c>
      <c r="I48" s="235">
        <v>16</v>
      </c>
      <c r="J48" s="235">
        <v>10</v>
      </c>
      <c r="K48" s="235">
        <v>0</v>
      </c>
      <c r="L48" s="235">
        <v>0</v>
      </c>
      <c r="M48" s="235">
        <v>0</v>
      </c>
      <c r="N48" s="235">
        <v>0</v>
      </c>
      <c r="O48" s="235">
        <v>0</v>
      </c>
      <c r="P48" s="235">
        <v>0</v>
      </c>
      <c r="Q48" s="8"/>
    </row>
    <row r="49" spans="1:17">
      <c r="A49" s="102" t="s">
        <v>731</v>
      </c>
      <c r="B49" s="8"/>
      <c r="C49" s="8"/>
      <c r="D49" s="8" t="s">
        <v>732</v>
      </c>
      <c r="E49" s="235">
        <v>56</v>
      </c>
      <c r="F49" s="235">
        <v>72</v>
      </c>
      <c r="G49" s="235">
        <v>52</v>
      </c>
      <c r="H49" s="235">
        <v>175</v>
      </c>
      <c r="I49" s="235">
        <v>254</v>
      </c>
      <c r="J49" s="235">
        <v>154</v>
      </c>
      <c r="K49" s="235">
        <v>0</v>
      </c>
      <c r="L49" s="235">
        <v>0</v>
      </c>
      <c r="M49" s="235">
        <v>0</v>
      </c>
      <c r="N49" s="235" t="s">
        <v>669</v>
      </c>
      <c r="O49" s="429" t="s">
        <v>669</v>
      </c>
      <c r="P49" s="429" t="s">
        <v>669</v>
      </c>
      <c r="Q49" s="8"/>
    </row>
    <row r="50" spans="1:17">
      <c r="A50" s="102" t="s">
        <v>733</v>
      </c>
      <c r="B50" s="8"/>
      <c r="C50" s="8"/>
      <c r="D50" s="8" t="s">
        <v>734</v>
      </c>
      <c r="E50" s="235">
        <v>26</v>
      </c>
      <c r="F50" s="235">
        <v>15</v>
      </c>
      <c r="G50" s="235">
        <v>15</v>
      </c>
      <c r="H50" s="235">
        <v>217</v>
      </c>
      <c r="I50" s="235">
        <v>289</v>
      </c>
      <c r="J50" s="235">
        <v>151</v>
      </c>
      <c r="K50" s="235">
        <v>0</v>
      </c>
      <c r="L50" s="235">
        <v>0</v>
      </c>
      <c r="M50" s="235">
        <v>0</v>
      </c>
      <c r="N50" s="235">
        <v>63</v>
      </c>
      <c r="O50" s="235">
        <v>56</v>
      </c>
      <c r="P50" s="235">
        <v>30</v>
      </c>
      <c r="Q50" s="8"/>
    </row>
    <row r="51" spans="1:17">
      <c r="A51" s="102" t="s">
        <v>735</v>
      </c>
      <c r="B51" s="8"/>
      <c r="C51" s="8"/>
      <c r="D51" s="8" t="s">
        <v>736</v>
      </c>
      <c r="E51" s="235">
        <v>148</v>
      </c>
      <c r="F51" s="235">
        <v>170</v>
      </c>
      <c r="G51" s="235">
        <v>144</v>
      </c>
      <c r="H51" s="235">
        <v>558</v>
      </c>
      <c r="I51" s="235">
        <v>574</v>
      </c>
      <c r="J51" s="235">
        <v>329</v>
      </c>
      <c r="K51" s="235">
        <v>0</v>
      </c>
      <c r="L51" s="235">
        <v>0</v>
      </c>
      <c r="M51" s="235">
        <v>0</v>
      </c>
      <c r="N51" s="235">
        <v>18</v>
      </c>
      <c r="O51" s="235">
        <v>12</v>
      </c>
      <c r="P51" s="235">
        <v>6</v>
      </c>
      <c r="Q51" s="8"/>
    </row>
    <row r="52" spans="1:17">
      <c r="A52" s="102" t="s">
        <v>737</v>
      </c>
      <c r="B52" s="8"/>
      <c r="C52" s="8"/>
      <c r="D52" s="8" t="s">
        <v>738</v>
      </c>
      <c r="E52" s="378" t="s">
        <v>669</v>
      </c>
      <c r="F52" s="235" t="s">
        <v>669</v>
      </c>
      <c r="G52" s="235" t="s">
        <v>669</v>
      </c>
      <c r="H52" s="235">
        <v>235</v>
      </c>
      <c r="I52" s="235">
        <v>290</v>
      </c>
      <c r="J52" s="235">
        <v>169</v>
      </c>
      <c r="K52" s="235">
        <v>0</v>
      </c>
      <c r="L52" s="235">
        <v>0</v>
      </c>
      <c r="M52" s="235">
        <v>0</v>
      </c>
      <c r="N52" s="235">
        <v>10</v>
      </c>
      <c r="O52" s="235">
        <v>7</v>
      </c>
      <c r="P52" s="429" t="s">
        <v>669</v>
      </c>
      <c r="Q52" s="8"/>
    </row>
    <row r="53" spans="1:17">
      <c r="A53" s="102" t="s">
        <v>739</v>
      </c>
      <c r="B53" s="8"/>
      <c r="C53" s="8"/>
      <c r="D53" s="8" t="s">
        <v>740</v>
      </c>
      <c r="E53" s="378" t="s">
        <v>669</v>
      </c>
      <c r="F53" s="235" t="s">
        <v>669</v>
      </c>
      <c r="G53" s="235" t="s">
        <v>669</v>
      </c>
      <c r="H53" s="235">
        <v>52</v>
      </c>
      <c r="I53" s="235">
        <v>56</v>
      </c>
      <c r="J53" s="235">
        <v>30</v>
      </c>
      <c r="K53" s="235">
        <v>0</v>
      </c>
      <c r="L53" s="235">
        <v>0</v>
      </c>
      <c r="M53" s="235">
        <v>0</v>
      </c>
      <c r="N53" s="235">
        <v>23</v>
      </c>
      <c r="O53" s="235">
        <v>13</v>
      </c>
      <c r="P53" s="235">
        <v>6</v>
      </c>
      <c r="Q53" s="8"/>
    </row>
    <row r="54" spans="1:17">
      <c r="A54" s="102" t="s">
        <v>741</v>
      </c>
      <c r="B54" s="8"/>
      <c r="C54" s="8"/>
      <c r="D54" s="8" t="s">
        <v>742</v>
      </c>
      <c r="E54" s="235">
        <v>39</v>
      </c>
      <c r="F54" s="235">
        <v>45</v>
      </c>
      <c r="G54" s="235">
        <v>39</v>
      </c>
      <c r="H54" s="235">
        <v>289</v>
      </c>
      <c r="I54" s="235">
        <v>273</v>
      </c>
      <c r="J54" s="235">
        <v>181</v>
      </c>
      <c r="K54" s="235">
        <v>0</v>
      </c>
      <c r="L54" s="235">
        <v>0</v>
      </c>
      <c r="M54" s="235">
        <v>0</v>
      </c>
      <c r="N54" s="235">
        <v>12</v>
      </c>
      <c r="O54" s="235">
        <v>10</v>
      </c>
      <c r="P54" s="429" t="s">
        <v>669</v>
      </c>
      <c r="Q54" s="8"/>
    </row>
    <row r="55" spans="1:17">
      <c r="A55" s="102" t="s">
        <v>743</v>
      </c>
      <c r="B55" s="8"/>
      <c r="C55" s="8"/>
      <c r="D55" s="8" t="s">
        <v>744</v>
      </c>
      <c r="E55" s="378" t="s">
        <v>669</v>
      </c>
      <c r="F55" s="235" t="s">
        <v>669</v>
      </c>
      <c r="G55" s="235" t="s">
        <v>669</v>
      </c>
      <c r="H55" s="235">
        <v>53</v>
      </c>
      <c r="I55" s="235">
        <v>57</v>
      </c>
      <c r="J55" s="235">
        <v>36</v>
      </c>
      <c r="K55" s="235">
        <v>0</v>
      </c>
      <c r="L55" s="235">
        <v>0</v>
      </c>
      <c r="M55" s="235">
        <v>0</v>
      </c>
      <c r="N55" s="235">
        <v>6</v>
      </c>
      <c r="O55" s="429" t="s">
        <v>669</v>
      </c>
      <c r="P55" s="429" t="s">
        <v>669</v>
      </c>
      <c r="Q55" s="8"/>
    </row>
    <row r="56" spans="1:17">
      <c r="A56" s="102" t="s">
        <v>745</v>
      </c>
      <c r="B56" s="8"/>
      <c r="C56" s="8"/>
      <c r="D56" s="8" t="s">
        <v>746</v>
      </c>
      <c r="E56" s="235">
        <v>0</v>
      </c>
      <c r="F56" s="235">
        <v>0</v>
      </c>
      <c r="G56" s="235">
        <v>0</v>
      </c>
      <c r="H56" s="235">
        <v>23</v>
      </c>
      <c r="I56" s="235">
        <v>31</v>
      </c>
      <c r="J56" s="235">
        <v>19</v>
      </c>
      <c r="K56" s="235">
        <v>0</v>
      </c>
      <c r="L56" s="235">
        <v>0</v>
      </c>
      <c r="M56" s="235">
        <v>0</v>
      </c>
      <c r="N56" s="235">
        <v>35</v>
      </c>
      <c r="O56" s="235">
        <v>29</v>
      </c>
      <c r="P56" s="235">
        <v>17</v>
      </c>
      <c r="Q56" s="8"/>
    </row>
    <row r="57" spans="1:17">
      <c r="A57" s="102" t="s">
        <v>747</v>
      </c>
      <c r="B57" s="8"/>
      <c r="C57" s="8"/>
      <c r="D57" s="8" t="s">
        <v>748</v>
      </c>
      <c r="E57" s="378" t="s">
        <v>669</v>
      </c>
      <c r="F57" s="235" t="s">
        <v>669</v>
      </c>
      <c r="G57" s="235" t="s">
        <v>669</v>
      </c>
      <c r="H57" s="235">
        <v>62</v>
      </c>
      <c r="I57" s="235">
        <v>55</v>
      </c>
      <c r="J57" s="235">
        <v>34</v>
      </c>
      <c r="K57" s="235">
        <v>0</v>
      </c>
      <c r="L57" s="235">
        <v>0</v>
      </c>
      <c r="M57" s="235">
        <v>0</v>
      </c>
      <c r="N57" s="235">
        <v>49</v>
      </c>
      <c r="O57" s="235">
        <v>49</v>
      </c>
      <c r="P57" s="235">
        <v>25</v>
      </c>
      <c r="Q57" s="8"/>
    </row>
    <row r="58" spans="1:17">
      <c r="A58" s="101" t="s">
        <v>749</v>
      </c>
      <c r="B58" s="7"/>
      <c r="C58" s="7" t="s">
        <v>750</v>
      </c>
      <c r="D58" s="8"/>
      <c r="E58" s="235">
        <v>192</v>
      </c>
      <c r="F58" s="235">
        <v>114</v>
      </c>
      <c r="G58" s="235">
        <v>112</v>
      </c>
      <c r="H58" s="235">
        <v>1244</v>
      </c>
      <c r="I58" s="235">
        <v>1938</v>
      </c>
      <c r="J58" s="235">
        <v>1261</v>
      </c>
      <c r="K58" s="235">
        <v>2986</v>
      </c>
      <c r="L58" s="235">
        <v>1692</v>
      </c>
      <c r="M58" s="235">
        <v>1157</v>
      </c>
      <c r="N58" s="235">
        <v>144</v>
      </c>
      <c r="O58" s="235">
        <v>58</v>
      </c>
      <c r="P58" s="235">
        <v>50</v>
      </c>
      <c r="Q58" s="8"/>
    </row>
    <row r="59" spans="1:17">
      <c r="A59" s="102" t="s">
        <v>751</v>
      </c>
      <c r="B59" s="8"/>
      <c r="C59" s="8"/>
      <c r="D59" s="8" t="s">
        <v>752</v>
      </c>
      <c r="E59" s="235">
        <v>33</v>
      </c>
      <c r="F59" s="235">
        <v>29</v>
      </c>
      <c r="G59" s="235">
        <v>27</v>
      </c>
      <c r="H59" s="235">
        <v>107</v>
      </c>
      <c r="I59" s="235">
        <v>156</v>
      </c>
      <c r="J59" s="235">
        <v>106</v>
      </c>
      <c r="K59" s="235">
        <v>290</v>
      </c>
      <c r="L59" s="235">
        <v>115</v>
      </c>
      <c r="M59" s="235">
        <v>75</v>
      </c>
      <c r="N59" s="235">
        <v>61</v>
      </c>
      <c r="O59" s="235">
        <v>25</v>
      </c>
      <c r="P59" s="235">
        <v>23</v>
      </c>
      <c r="Q59" s="8"/>
    </row>
    <row r="60" spans="1:17">
      <c r="A60" s="102" t="s">
        <v>545</v>
      </c>
      <c r="B60" s="8"/>
      <c r="C60" s="8"/>
      <c r="D60" s="8" t="s">
        <v>546</v>
      </c>
      <c r="E60" s="235">
        <v>80</v>
      </c>
      <c r="F60" s="235">
        <v>55</v>
      </c>
      <c r="G60" s="235">
        <v>55</v>
      </c>
      <c r="H60" s="235">
        <v>441</v>
      </c>
      <c r="I60" s="235">
        <v>734</v>
      </c>
      <c r="J60" s="235">
        <v>452</v>
      </c>
      <c r="K60" s="235">
        <v>417</v>
      </c>
      <c r="L60" s="235">
        <v>661</v>
      </c>
      <c r="M60" s="235">
        <v>403</v>
      </c>
      <c r="N60" s="235">
        <v>0</v>
      </c>
      <c r="O60" s="235">
        <v>0</v>
      </c>
      <c r="P60" s="235">
        <v>0</v>
      </c>
      <c r="Q60" s="8"/>
    </row>
    <row r="61" spans="1:17">
      <c r="A61" s="102" t="s">
        <v>753</v>
      </c>
      <c r="B61" s="8"/>
      <c r="C61" s="8"/>
      <c r="D61" s="8" t="s">
        <v>754</v>
      </c>
      <c r="E61" s="235">
        <v>67</v>
      </c>
      <c r="F61" s="235">
        <v>27</v>
      </c>
      <c r="G61" s="235">
        <v>27</v>
      </c>
      <c r="H61" s="235">
        <v>222</v>
      </c>
      <c r="I61" s="235">
        <v>231</v>
      </c>
      <c r="J61" s="235">
        <v>228</v>
      </c>
      <c r="K61" s="235">
        <v>863</v>
      </c>
      <c r="L61" s="235">
        <v>284</v>
      </c>
      <c r="M61" s="235">
        <v>263</v>
      </c>
      <c r="N61" s="235">
        <v>64</v>
      </c>
      <c r="O61" s="235">
        <v>23</v>
      </c>
      <c r="P61" s="235">
        <v>22</v>
      </c>
      <c r="Q61" s="8"/>
    </row>
    <row r="62" spans="1:17">
      <c r="A62" s="102" t="s">
        <v>755</v>
      </c>
      <c r="B62" s="8"/>
      <c r="C62" s="8"/>
      <c r="D62" s="8" t="s">
        <v>756</v>
      </c>
      <c r="E62" s="235">
        <v>12</v>
      </c>
      <c r="F62" s="235" t="s">
        <v>669</v>
      </c>
      <c r="G62" s="235" t="s">
        <v>669</v>
      </c>
      <c r="H62" s="235">
        <v>175</v>
      </c>
      <c r="I62" s="235">
        <v>295</v>
      </c>
      <c r="J62" s="235">
        <v>176</v>
      </c>
      <c r="K62" s="235">
        <v>474</v>
      </c>
      <c r="L62" s="235">
        <v>243</v>
      </c>
      <c r="M62" s="235">
        <v>177</v>
      </c>
      <c r="N62" s="235" t="s">
        <v>669</v>
      </c>
      <c r="O62" s="429" t="s">
        <v>669</v>
      </c>
      <c r="P62" s="429" t="s">
        <v>669</v>
      </c>
      <c r="Q62" s="8"/>
    </row>
    <row r="63" spans="1:17">
      <c r="A63" s="102" t="s">
        <v>757</v>
      </c>
      <c r="B63" s="8"/>
      <c r="C63" s="8"/>
      <c r="D63" s="8" t="s">
        <v>758</v>
      </c>
      <c r="E63" s="235">
        <v>0</v>
      </c>
      <c r="F63" s="235">
        <v>0</v>
      </c>
      <c r="G63" s="235">
        <v>0</v>
      </c>
      <c r="H63" s="235">
        <v>299</v>
      </c>
      <c r="I63" s="235">
        <v>522</v>
      </c>
      <c r="J63" s="235">
        <v>299</v>
      </c>
      <c r="K63" s="235">
        <v>942</v>
      </c>
      <c r="L63" s="235">
        <v>389</v>
      </c>
      <c r="M63" s="235">
        <v>239</v>
      </c>
      <c r="N63" s="235">
        <v>15</v>
      </c>
      <c r="O63" s="235">
        <v>9</v>
      </c>
      <c r="P63" s="429" t="s">
        <v>669</v>
      </c>
      <c r="Q63" s="8"/>
    </row>
    <row r="64" spans="1:17" s="34" customFormat="1" ht="21" customHeight="1">
      <c r="A64" s="101" t="s">
        <v>413</v>
      </c>
      <c r="B64" s="7" t="s">
        <v>759</v>
      </c>
      <c r="C64" s="7"/>
      <c r="D64" s="7"/>
      <c r="E64" s="235">
        <v>1543</v>
      </c>
      <c r="F64" s="235">
        <v>2062</v>
      </c>
      <c r="G64" s="235">
        <v>1457</v>
      </c>
      <c r="H64" s="235">
        <v>4171</v>
      </c>
      <c r="I64" s="235">
        <v>2028</v>
      </c>
      <c r="J64" s="235">
        <v>1759</v>
      </c>
      <c r="K64" s="235">
        <v>2374</v>
      </c>
      <c r="L64" s="235">
        <v>1034</v>
      </c>
      <c r="M64" s="235">
        <v>1029</v>
      </c>
      <c r="N64" s="235">
        <v>629</v>
      </c>
      <c r="O64" s="235">
        <v>187</v>
      </c>
      <c r="P64" s="235">
        <v>173</v>
      </c>
      <c r="Q64" s="100"/>
    </row>
    <row r="65" spans="1:17">
      <c r="A65" s="101" t="s">
        <v>510</v>
      </c>
      <c r="B65" s="7"/>
      <c r="C65" s="7" t="s">
        <v>511</v>
      </c>
      <c r="D65" s="7"/>
      <c r="E65" s="235">
        <v>23</v>
      </c>
      <c r="F65" s="235">
        <v>23</v>
      </c>
      <c r="G65" s="235">
        <v>23</v>
      </c>
      <c r="H65" s="235">
        <v>0</v>
      </c>
      <c r="I65" s="235">
        <v>0</v>
      </c>
      <c r="J65" s="235">
        <v>0</v>
      </c>
      <c r="K65" s="235">
        <v>0</v>
      </c>
      <c r="L65" s="235">
        <v>0</v>
      </c>
      <c r="M65" s="235">
        <v>0</v>
      </c>
      <c r="N65" s="235">
        <v>59</v>
      </c>
      <c r="O65" s="235">
        <v>41</v>
      </c>
      <c r="P65" s="235">
        <v>35</v>
      </c>
      <c r="Q65" s="8"/>
    </row>
    <row r="66" spans="1:17">
      <c r="A66" s="101" t="s">
        <v>535</v>
      </c>
      <c r="B66" s="7"/>
      <c r="C66" s="7" t="s">
        <v>536</v>
      </c>
      <c r="D66" s="7"/>
      <c r="E66" s="235">
        <v>150</v>
      </c>
      <c r="F66" s="235">
        <v>150</v>
      </c>
      <c r="G66" s="235">
        <v>150</v>
      </c>
      <c r="H66" s="235">
        <v>0</v>
      </c>
      <c r="I66" s="235">
        <v>0</v>
      </c>
      <c r="J66" s="235">
        <v>0</v>
      </c>
      <c r="K66" s="235">
        <v>0</v>
      </c>
      <c r="L66" s="235">
        <v>0</v>
      </c>
      <c r="M66" s="235">
        <v>0</v>
      </c>
      <c r="N66" s="235">
        <v>0</v>
      </c>
      <c r="O66" s="235">
        <v>0</v>
      </c>
      <c r="P66" s="235">
        <v>0</v>
      </c>
      <c r="Q66" s="8"/>
    </row>
    <row r="67" spans="1:17">
      <c r="A67" s="101" t="s">
        <v>760</v>
      </c>
      <c r="B67" s="7"/>
      <c r="C67" s="7" t="s">
        <v>761</v>
      </c>
      <c r="D67" s="7"/>
      <c r="E67" s="235">
        <v>0</v>
      </c>
      <c r="F67" s="235">
        <v>0</v>
      </c>
      <c r="G67" s="235">
        <v>0</v>
      </c>
      <c r="H67" s="235">
        <v>155</v>
      </c>
      <c r="I67" s="235">
        <v>46</v>
      </c>
      <c r="J67" s="235">
        <v>36</v>
      </c>
      <c r="K67" s="235">
        <v>38</v>
      </c>
      <c r="L67" s="235">
        <v>0</v>
      </c>
      <c r="M67" s="235">
        <v>0</v>
      </c>
      <c r="N67" s="235" t="s">
        <v>669</v>
      </c>
      <c r="O67" s="235">
        <v>0</v>
      </c>
      <c r="P67" s="235">
        <v>0</v>
      </c>
      <c r="Q67" s="8"/>
    </row>
    <row r="68" spans="1:17">
      <c r="A68" s="101" t="s">
        <v>561</v>
      </c>
      <c r="B68" s="7"/>
      <c r="C68" s="7" t="s">
        <v>562</v>
      </c>
      <c r="D68" s="7"/>
      <c r="E68" s="235">
        <v>163</v>
      </c>
      <c r="F68" s="235">
        <v>168</v>
      </c>
      <c r="G68" s="235">
        <v>163</v>
      </c>
      <c r="H68" s="235">
        <v>137</v>
      </c>
      <c r="I68" s="235">
        <v>88</v>
      </c>
      <c r="J68" s="235">
        <v>73</v>
      </c>
      <c r="K68" s="235">
        <v>75</v>
      </c>
      <c r="L68" s="235">
        <v>0</v>
      </c>
      <c r="M68" s="235">
        <v>0</v>
      </c>
      <c r="N68" s="235">
        <v>15</v>
      </c>
      <c r="O68" s="235">
        <v>0</v>
      </c>
      <c r="P68" s="235">
        <v>0</v>
      </c>
      <c r="Q68" s="8"/>
    </row>
    <row r="69" spans="1:17">
      <c r="A69" s="101" t="s">
        <v>647</v>
      </c>
      <c r="B69" s="7"/>
      <c r="C69" s="7" t="s">
        <v>648</v>
      </c>
      <c r="D69" s="7"/>
      <c r="E69" s="235">
        <v>53</v>
      </c>
      <c r="F69" s="235">
        <v>61</v>
      </c>
      <c r="G69" s="235">
        <v>53</v>
      </c>
      <c r="H69" s="235">
        <v>166</v>
      </c>
      <c r="I69" s="235">
        <v>80</v>
      </c>
      <c r="J69" s="235">
        <v>80</v>
      </c>
      <c r="K69" s="235">
        <v>381</v>
      </c>
      <c r="L69" s="235">
        <v>27</v>
      </c>
      <c r="M69" s="235">
        <v>27</v>
      </c>
      <c r="N69" s="235">
        <v>26</v>
      </c>
      <c r="O69" s="235">
        <v>6</v>
      </c>
      <c r="P69" s="235">
        <v>6</v>
      </c>
      <c r="Q69" s="8"/>
    </row>
    <row r="70" spans="1:17">
      <c r="A70" s="101" t="s">
        <v>762</v>
      </c>
      <c r="B70" s="7"/>
      <c r="C70" s="7" t="s">
        <v>763</v>
      </c>
      <c r="D70" s="8"/>
      <c r="E70" s="235">
        <v>69</v>
      </c>
      <c r="F70" s="235">
        <v>78</v>
      </c>
      <c r="G70" s="235">
        <v>69</v>
      </c>
      <c r="H70" s="235">
        <v>623</v>
      </c>
      <c r="I70" s="235">
        <v>214</v>
      </c>
      <c r="J70" s="235">
        <v>176</v>
      </c>
      <c r="K70" s="235">
        <v>616</v>
      </c>
      <c r="L70" s="235">
        <v>84</v>
      </c>
      <c r="M70" s="235">
        <v>84</v>
      </c>
      <c r="N70" s="235">
        <v>385</v>
      </c>
      <c r="O70" s="235">
        <v>67</v>
      </c>
      <c r="P70" s="235">
        <v>67</v>
      </c>
      <c r="Q70" s="8"/>
    </row>
    <row r="71" spans="1:17">
      <c r="A71" s="102" t="s">
        <v>764</v>
      </c>
      <c r="B71" s="8"/>
      <c r="C71" s="8"/>
      <c r="D71" s="8" t="s">
        <v>765</v>
      </c>
      <c r="E71" s="235">
        <v>23</v>
      </c>
      <c r="F71" s="235">
        <v>26</v>
      </c>
      <c r="G71" s="235">
        <v>23</v>
      </c>
      <c r="H71" s="235">
        <v>25</v>
      </c>
      <c r="I71" s="235">
        <v>8</v>
      </c>
      <c r="J71" s="235">
        <v>8</v>
      </c>
      <c r="K71" s="235">
        <v>0</v>
      </c>
      <c r="L71" s="235">
        <v>0</v>
      </c>
      <c r="M71" s="235">
        <v>0</v>
      </c>
      <c r="N71" s="235">
        <v>0</v>
      </c>
      <c r="O71" s="235">
        <v>0</v>
      </c>
      <c r="P71" s="235">
        <v>0</v>
      </c>
      <c r="Q71" s="8"/>
    </row>
    <row r="72" spans="1:17">
      <c r="A72" s="102" t="s">
        <v>766</v>
      </c>
      <c r="B72" s="8"/>
      <c r="C72" s="8"/>
      <c r="D72" s="8" t="s">
        <v>767</v>
      </c>
      <c r="E72" s="235">
        <v>0</v>
      </c>
      <c r="F72" s="235">
        <v>0</v>
      </c>
      <c r="G72" s="235">
        <v>0</v>
      </c>
      <c r="H72" s="235">
        <v>131</v>
      </c>
      <c r="I72" s="235">
        <v>33</v>
      </c>
      <c r="J72" s="235">
        <v>26</v>
      </c>
      <c r="K72" s="235">
        <v>98</v>
      </c>
      <c r="L72" s="235">
        <v>19</v>
      </c>
      <c r="M72" s="235">
        <v>19</v>
      </c>
      <c r="N72" s="235">
        <v>112</v>
      </c>
      <c r="O72" s="235">
        <v>20</v>
      </c>
      <c r="P72" s="235">
        <v>20</v>
      </c>
      <c r="Q72" s="8"/>
    </row>
    <row r="73" spans="1:17">
      <c r="A73" s="102" t="s">
        <v>768</v>
      </c>
      <c r="B73" s="8"/>
      <c r="C73" s="8"/>
      <c r="D73" s="8" t="s">
        <v>769</v>
      </c>
      <c r="E73" s="235">
        <v>26</v>
      </c>
      <c r="F73" s="235">
        <v>31</v>
      </c>
      <c r="G73" s="235">
        <v>26</v>
      </c>
      <c r="H73" s="235">
        <v>28</v>
      </c>
      <c r="I73" s="235">
        <v>0</v>
      </c>
      <c r="J73" s="235">
        <v>0</v>
      </c>
      <c r="K73" s="235">
        <v>146</v>
      </c>
      <c r="L73" s="235" t="s">
        <v>669</v>
      </c>
      <c r="M73" s="235" t="s">
        <v>669</v>
      </c>
      <c r="N73" s="235">
        <v>37</v>
      </c>
      <c r="O73" s="235">
        <v>0</v>
      </c>
      <c r="P73" s="235">
        <v>0</v>
      </c>
      <c r="Q73" s="8"/>
    </row>
    <row r="74" spans="1:17">
      <c r="A74" s="102" t="s">
        <v>770</v>
      </c>
      <c r="B74" s="8"/>
      <c r="C74" s="8"/>
      <c r="D74" s="8" t="s">
        <v>771</v>
      </c>
      <c r="E74" s="235">
        <v>0</v>
      </c>
      <c r="F74" s="235">
        <v>0</v>
      </c>
      <c r="G74" s="235">
        <v>0</v>
      </c>
      <c r="H74" s="235">
        <v>115</v>
      </c>
      <c r="I74" s="235">
        <v>71</v>
      </c>
      <c r="J74" s="235">
        <v>59</v>
      </c>
      <c r="K74" s="235">
        <v>0</v>
      </c>
      <c r="L74" s="235">
        <v>0</v>
      </c>
      <c r="M74" s="235">
        <v>0</v>
      </c>
      <c r="N74" s="235">
        <v>0</v>
      </c>
      <c r="O74" s="235">
        <v>0</v>
      </c>
      <c r="P74" s="235">
        <v>0</v>
      </c>
      <c r="Q74" s="8"/>
    </row>
    <row r="75" spans="1:17">
      <c r="A75" s="102" t="s">
        <v>772</v>
      </c>
      <c r="B75" s="8"/>
      <c r="C75" s="8"/>
      <c r="D75" s="8" t="s">
        <v>773</v>
      </c>
      <c r="E75" s="235">
        <v>0</v>
      </c>
      <c r="F75" s="235">
        <v>0</v>
      </c>
      <c r="G75" s="235">
        <v>0</v>
      </c>
      <c r="H75" s="235">
        <v>118</v>
      </c>
      <c r="I75" s="235">
        <v>33</v>
      </c>
      <c r="J75" s="235">
        <v>24</v>
      </c>
      <c r="K75" s="235">
        <v>60</v>
      </c>
      <c r="L75" s="235">
        <v>11</v>
      </c>
      <c r="M75" s="235">
        <v>11</v>
      </c>
      <c r="N75" s="235">
        <v>93</v>
      </c>
      <c r="O75" s="235">
        <v>20</v>
      </c>
      <c r="P75" s="235">
        <v>20</v>
      </c>
      <c r="Q75" s="8"/>
    </row>
    <row r="76" spans="1:17">
      <c r="A76" s="102" t="s">
        <v>774</v>
      </c>
      <c r="B76" s="8"/>
      <c r="C76" s="8"/>
      <c r="D76" s="8" t="s">
        <v>775</v>
      </c>
      <c r="E76" s="235">
        <v>0</v>
      </c>
      <c r="F76" s="235">
        <v>0</v>
      </c>
      <c r="G76" s="235">
        <v>0</v>
      </c>
      <c r="H76" s="235">
        <v>182</v>
      </c>
      <c r="I76" s="235">
        <v>69</v>
      </c>
      <c r="J76" s="235">
        <v>59</v>
      </c>
      <c r="K76" s="235">
        <v>285</v>
      </c>
      <c r="L76" s="235">
        <v>52</v>
      </c>
      <c r="M76" s="235">
        <v>52</v>
      </c>
      <c r="N76" s="235">
        <v>125</v>
      </c>
      <c r="O76" s="235">
        <v>26</v>
      </c>
      <c r="P76" s="235">
        <v>26</v>
      </c>
      <c r="Q76" s="8"/>
    </row>
    <row r="77" spans="1:17">
      <c r="A77" s="102" t="s">
        <v>776</v>
      </c>
      <c r="B77" s="8"/>
      <c r="C77" s="8"/>
      <c r="D77" s="8" t="s">
        <v>777</v>
      </c>
      <c r="E77" s="235">
        <v>20</v>
      </c>
      <c r="F77" s="235">
        <v>21</v>
      </c>
      <c r="G77" s="235">
        <v>20</v>
      </c>
      <c r="H77" s="235">
        <v>24</v>
      </c>
      <c r="I77" s="235">
        <v>0</v>
      </c>
      <c r="J77" s="235">
        <v>0</v>
      </c>
      <c r="K77" s="235">
        <v>27</v>
      </c>
      <c r="L77" s="235">
        <v>0</v>
      </c>
      <c r="M77" s="235">
        <v>0</v>
      </c>
      <c r="N77" s="235">
        <v>18</v>
      </c>
      <c r="O77" s="429" t="s">
        <v>669</v>
      </c>
      <c r="P77" s="429" t="s">
        <v>669</v>
      </c>
      <c r="Q77" s="8"/>
    </row>
    <row r="78" spans="1:17">
      <c r="A78" s="101" t="s">
        <v>778</v>
      </c>
      <c r="B78" s="7"/>
      <c r="C78" s="7" t="s">
        <v>779</v>
      </c>
      <c r="D78" s="8"/>
      <c r="E78" s="235">
        <v>346</v>
      </c>
      <c r="F78" s="235">
        <v>890</v>
      </c>
      <c r="G78" s="235">
        <v>339</v>
      </c>
      <c r="H78" s="235">
        <v>1796</v>
      </c>
      <c r="I78" s="235">
        <v>753</v>
      </c>
      <c r="J78" s="235">
        <v>562</v>
      </c>
      <c r="K78" s="235">
        <v>249</v>
      </c>
      <c r="L78" s="235" t="s">
        <v>669</v>
      </c>
      <c r="M78" s="235" t="s">
        <v>669</v>
      </c>
      <c r="N78" s="235">
        <v>136</v>
      </c>
      <c r="O78" s="235">
        <v>28</v>
      </c>
      <c r="P78" s="235">
        <v>20</v>
      </c>
      <c r="Q78" s="8"/>
    </row>
    <row r="79" spans="1:17">
      <c r="A79" s="102" t="s">
        <v>780</v>
      </c>
      <c r="B79" s="8"/>
      <c r="C79" s="8"/>
      <c r="D79" s="8" t="s">
        <v>781</v>
      </c>
      <c r="E79" s="235">
        <v>34</v>
      </c>
      <c r="F79" s="235">
        <v>40</v>
      </c>
      <c r="G79" s="235">
        <v>29</v>
      </c>
      <c r="H79" s="235">
        <v>325</v>
      </c>
      <c r="I79" s="235">
        <v>64</v>
      </c>
      <c r="J79" s="235">
        <v>54</v>
      </c>
      <c r="K79" s="235">
        <v>248</v>
      </c>
      <c r="L79" s="235" t="s">
        <v>669</v>
      </c>
      <c r="M79" s="235" t="s">
        <v>669</v>
      </c>
      <c r="N79" s="235" t="s">
        <v>669</v>
      </c>
      <c r="O79" s="235">
        <v>0</v>
      </c>
      <c r="P79" s="235">
        <v>0</v>
      </c>
      <c r="Q79" s="8"/>
    </row>
    <row r="80" spans="1:17">
      <c r="A80" s="102" t="s">
        <v>500</v>
      </c>
      <c r="B80" s="8"/>
      <c r="C80" s="8"/>
      <c r="D80" s="8" t="s">
        <v>501</v>
      </c>
      <c r="E80" s="235">
        <v>87</v>
      </c>
      <c r="F80" s="235">
        <v>154</v>
      </c>
      <c r="G80" s="235">
        <v>86</v>
      </c>
      <c r="H80" s="235">
        <v>490</v>
      </c>
      <c r="I80" s="235">
        <v>301</v>
      </c>
      <c r="J80" s="235">
        <v>182</v>
      </c>
      <c r="K80" s="235">
        <v>0</v>
      </c>
      <c r="L80" s="235">
        <v>0</v>
      </c>
      <c r="M80" s="235">
        <v>0</v>
      </c>
      <c r="N80" s="235">
        <v>0</v>
      </c>
      <c r="O80" s="235">
        <v>0</v>
      </c>
      <c r="P80" s="235">
        <v>0</v>
      </c>
      <c r="Q80" s="8"/>
    </row>
    <row r="81" spans="1:17">
      <c r="A81" s="102" t="s">
        <v>593</v>
      </c>
      <c r="B81" s="8"/>
      <c r="C81" s="8"/>
      <c r="D81" s="8" t="s">
        <v>782</v>
      </c>
      <c r="E81" s="235">
        <v>219</v>
      </c>
      <c r="F81" s="235">
        <v>691</v>
      </c>
      <c r="G81" s="235">
        <v>219</v>
      </c>
      <c r="H81" s="235" t="s">
        <v>669</v>
      </c>
      <c r="I81" s="235">
        <v>0</v>
      </c>
      <c r="J81" s="235">
        <v>0</v>
      </c>
      <c r="K81" s="235" t="s">
        <v>669</v>
      </c>
      <c r="L81" s="235">
        <v>0</v>
      </c>
      <c r="M81" s="235">
        <v>0</v>
      </c>
      <c r="N81" s="235">
        <v>0</v>
      </c>
      <c r="O81" s="235">
        <v>0</v>
      </c>
      <c r="P81" s="235">
        <v>0</v>
      </c>
      <c r="Q81" s="8"/>
    </row>
    <row r="82" spans="1:17">
      <c r="A82" s="102" t="s">
        <v>783</v>
      </c>
      <c r="B82" s="8"/>
      <c r="C82" s="8"/>
      <c r="D82" s="8" t="s">
        <v>784</v>
      </c>
      <c r="E82" s="235">
        <v>6</v>
      </c>
      <c r="F82" s="235" t="s">
        <v>669</v>
      </c>
      <c r="G82" s="235" t="s">
        <v>669</v>
      </c>
      <c r="H82" s="235">
        <v>978</v>
      </c>
      <c r="I82" s="235">
        <v>388</v>
      </c>
      <c r="J82" s="235">
        <v>326</v>
      </c>
      <c r="K82" s="235">
        <v>0</v>
      </c>
      <c r="L82" s="235">
        <v>0</v>
      </c>
      <c r="M82" s="235">
        <v>0</v>
      </c>
      <c r="N82" s="235">
        <v>132</v>
      </c>
      <c r="O82" s="235">
        <v>28</v>
      </c>
      <c r="P82" s="235">
        <v>20</v>
      </c>
      <c r="Q82" s="8"/>
    </row>
    <row r="83" spans="1:17">
      <c r="A83" s="101" t="s">
        <v>785</v>
      </c>
      <c r="B83" s="7"/>
      <c r="C83" s="7" t="s">
        <v>786</v>
      </c>
      <c r="D83" s="8"/>
      <c r="E83" s="235">
        <v>739</v>
      </c>
      <c r="F83" s="235">
        <v>692</v>
      </c>
      <c r="G83" s="235">
        <v>660</v>
      </c>
      <c r="H83" s="235">
        <v>1294</v>
      </c>
      <c r="I83" s="235">
        <v>847</v>
      </c>
      <c r="J83" s="235">
        <v>832</v>
      </c>
      <c r="K83" s="235">
        <v>1014</v>
      </c>
      <c r="L83" s="235">
        <v>840</v>
      </c>
      <c r="M83" s="235">
        <v>838</v>
      </c>
      <c r="N83" s="235" t="s">
        <v>669</v>
      </c>
      <c r="O83" s="429" t="s">
        <v>669</v>
      </c>
      <c r="P83" s="429" t="s">
        <v>669</v>
      </c>
      <c r="Q83" s="8"/>
    </row>
    <row r="84" spans="1:17">
      <c r="A84" s="102" t="s">
        <v>787</v>
      </c>
      <c r="B84" s="8"/>
      <c r="C84" s="8"/>
      <c r="D84" s="8" t="s">
        <v>788</v>
      </c>
      <c r="E84" s="235">
        <v>0</v>
      </c>
      <c r="F84" s="235">
        <v>0</v>
      </c>
      <c r="G84" s="235">
        <v>0</v>
      </c>
      <c r="H84" s="235">
        <v>167</v>
      </c>
      <c r="I84" s="235">
        <v>118</v>
      </c>
      <c r="J84" s="235">
        <v>118</v>
      </c>
      <c r="K84" s="235">
        <v>552</v>
      </c>
      <c r="L84" s="235">
        <v>499</v>
      </c>
      <c r="M84" s="235">
        <v>499</v>
      </c>
      <c r="N84" s="235">
        <v>0</v>
      </c>
      <c r="O84" s="235">
        <v>0</v>
      </c>
      <c r="P84" s="235">
        <v>0</v>
      </c>
      <c r="Q84" s="8"/>
    </row>
    <row r="85" spans="1:17">
      <c r="A85" s="102" t="s">
        <v>474</v>
      </c>
      <c r="B85" s="8"/>
      <c r="C85" s="8"/>
      <c r="D85" s="8" t="s">
        <v>475</v>
      </c>
      <c r="E85" s="235">
        <v>246</v>
      </c>
      <c r="F85" s="235">
        <v>207</v>
      </c>
      <c r="G85" s="235">
        <v>207</v>
      </c>
      <c r="H85" s="235">
        <v>147</v>
      </c>
      <c r="I85" s="235">
        <v>159</v>
      </c>
      <c r="J85" s="235">
        <v>158</v>
      </c>
      <c r="K85" s="235">
        <v>462</v>
      </c>
      <c r="L85" s="235">
        <v>341</v>
      </c>
      <c r="M85" s="235">
        <v>339</v>
      </c>
      <c r="N85" s="235">
        <v>0</v>
      </c>
      <c r="O85" s="235">
        <v>0</v>
      </c>
      <c r="P85" s="235">
        <v>0</v>
      </c>
      <c r="Q85" s="8"/>
    </row>
    <row r="86" spans="1:17">
      <c r="A86" s="102" t="s">
        <v>537</v>
      </c>
      <c r="B86" s="8"/>
      <c r="C86" s="8"/>
      <c r="D86" s="8" t="s">
        <v>789</v>
      </c>
      <c r="E86" s="235">
        <v>72</v>
      </c>
      <c r="F86" s="235">
        <v>53</v>
      </c>
      <c r="G86" s="235">
        <v>29</v>
      </c>
      <c r="H86" s="235">
        <v>0</v>
      </c>
      <c r="I86" s="235">
        <v>0</v>
      </c>
      <c r="J86" s="235">
        <v>0</v>
      </c>
      <c r="K86" s="235">
        <v>0</v>
      </c>
      <c r="L86" s="235">
        <v>0</v>
      </c>
      <c r="M86" s="235">
        <v>0</v>
      </c>
      <c r="N86" s="235">
        <v>0</v>
      </c>
      <c r="O86" s="235">
        <v>0</v>
      </c>
      <c r="P86" s="235">
        <v>0</v>
      </c>
      <c r="Q86" s="8"/>
    </row>
    <row r="87" spans="1:17">
      <c r="A87" s="102" t="s">
        <v>539</v>
      </c>
      <c r="B87" s="8"/>
      <c r="C87" s="8"/>
      <c r="D87" s="8" t="s">
        <v>790</v>
      </c>
      <c r="E87" s="235">
        <v>421</v>
      </c>
      <c r="F87" s="235">
        <v>432</v>
      </c>
      <c r="G87" s="235">
        <v>424</v>
      </c>
      <c r="H87" s="235">
        <v>851</v>
      </c>
      <c r="I87" s="235">
        <v>455</v>
      </c>
      <c r="J87" s="235">
        <v>441</v>
      </c>
      <c r="K87" s="235">
        <v>0</v>
      </c>
      <c r="L87" s="235">
        <v>0</v>
      </c>
      <c r="M87" s="235">
        <v>0</v>
      </c>
      <c r="N87" s="235">
        <v>0</v>
      </c>
      <c r="O87" s="235">
        <v>0</v>
      </c>
      <c r="P87" s="235">
        <v>0</v>
      </c>
      <c r="Q87" s="8"/>
    </row>
    <row r="88" spans="1:17">
      <c r="A88" s="102" t="s">
        <v>791</v>
      </c>
      <c r="B88" s="8"/>
      <c r="C88" s="8"/>
      <c r="D88" s="8" t="s">
        <v>792</v>
      </c>
      <c r="E88" s="235">
        <v>0</v>
      </c>
      <c r="F88" s="235">
        <v>0</v>
      </c>
      <c r="G88" s="235">
        <v>0</v>
      </c>
      <c r="H88" s="235">
        <v>129</v>
      </c>
      <c r="I88" s="235">
        <v>115</v>
      </c>
      <c r="J88" s="235">
        <v>115</v>
      </c>
      <c r="K88" s="235">
        <v>0</v>
      </c>
      <c r="L88" s="235">
        <v>0</v>
      </c>
      <c r="M88" s="235">
        <v>0</v>
      </c>
      <c r="N88" s="235" t="s">
        <v>669</v>
      </c>
      <c r="O88" s="429" t="s">
        <v>669</v>
      </c>
      <c r="P88" s="429" t="s">
        <v>669</v>
      </c>
      <c r="Q88" s="8"/>
    </row>
    <row r="89" spans="1:17" s="34" customFormat="1" ht="21" customHeight="1">
      <c r="A89" s="101" t="s">
        <v>415</v>
      </c>
      <c r="B89" s="7" t="s">
        <v>793</v>
      </c>
      <c r="C89" s="7"/>
      <c r="D89" s="8"/>
      <c r="E89" s="235">
        <v>3955</v>
      </c>
      <c r="F89" s="235">
        <v>2696</v>
      </c>
      <c r="G89" s="235">
        <v>2152</v>
      </c>
      <c r="H89" s="235">
        <v>3793</v>
      </c>
      <c r="I89" s="235">
        <v>2093</v>
      </c>
      <c r="J89" s="235">
        <v>1847</v>
      </c>
      <c r="K89" s="235">
        <v>2755</v>
      </c>
      <c r="L89" s="235">
        <v>262</v>
      </c>
      <c r="M89" s="235">
        <v>241</v>
      </c>
      <c r="N89" s="235">
        <v>534</v>
      </c>
      <c r="O89" s="235">
        <v>156</v>
      </c>
      <c r="P89" s="235">
        <v>66</v>
      </c>
      <c r="Q89" s="100"/>
    </row>
    <row r="90" spans="1:17">
      <c r="A90" s="101" t="s">
        <v>494</v>
      </c>
      <c r="B90" s="7"/>
      <c r="C90" s="7" t="s">
        <v>794</v>
      </c>
      <c r="D90" s="8"/>
      <c r="E90" s="235">
        <v>158</v>
      </c>
      <c r="F90" s="235">
        <v>93</v>
      </c>
      <c r="G90" s="235">
        <v>93</v>
      </c>
      <c r="H90" s="235">
        <v>83</v>
      </c>
      <c r="I90" s="235">
        <v>50</v>
      </c>
      <c r="J90" s="235">
        <v>48</v>
      </c>
      <c r="K90" s="235" t="s">
        <v>669</v>
      </c>
      <c r="L90" s="235">
        <v>0</v>
      </c>
      <c r="M90" s="235">
        <v>0</v>
      </c>
      <c r="N90" s="235">
        <v>0</v>
      </c>
      <c r="O90" s="235">
        <v>0</v>
      </c>
      <c r="P90" s="235">
        <v>0</v>
      </c>
      <c r="Q90" s="8"/>
    </row>
    <row r="91" spans="1:17">
      <c r="A91" s="101" t="s">
        <v>541</v>
      </c>
      <c r="B91" s="7"/>
      <c r="C91" s="7" t="s">
        <v>542</v>
      </c>
      <c r="D91" s="8"/>
      <c r="E91" s="235">
        <v>1182</v>
      </c>
      <c r="F91" s="235">
        <v>285</v>
      </c>
      <c r="G91" s="235">
        <v>202</v>
      </c>
      <c r="H91" s="235">
        <v>207</v>
      </c>
      <c r="I91" s="235">
        <v>182</v>
      </c>
      <c r="J91" s="235">
        <v>182</v>
      </c>
      <c r="K91" s="235">
        <v>927</v>
      </c>
      <c r="L91" s="235">
        <v>143</v>
      </c>
      <c r="M91" s="235">
        <v>136</v>
      </c>
      <c r="N91" s="235">
        <v>86</v>
      </c>
      <c r="O91" s="235">
        <v>13</v>
      </c>
      <c r="P91" s="235">
        <v>13</v>
      </c>
      <c r="Q91" s="8"/>
    </row>
    <row r="92" spans="1:17">
      <c r="A92" s="101" t="s">
        <v>795</v>
      </c>
      <c r="B92" s="67"/>
      <c r="C92" s="13" t="s">
        <v>796</v>
      </c>
      <c r="D92" s="8"/>
      <c r="E92" s="235">
        <v>0</v>
      </c>
      <c r="F92" s="235">
        <v>0</v>
      </c>
      <c r="G92" s="235">
        <v>0</v>
      </c>
      <c r="H92" s="235">
        <v>29</v>
      </c>
      <c r="I92" s="235" t="s">
        <v>669</v>
      </c>
      <c r="J92" s="235" t="s">
        <v>669</v>
      </c>
      <c r="K92" s="235">
        <v>292</v>
      </c>
      <c r="L92" s="235">
        <v>35</v>
      </c>
      <c r="M92" s="235">
        <v>34</v>
      </c>
      <c r="N92" s="235">
        <v>30</v>
      </c>
      <c r="O92" s="429" t="s">
        <v>669</v>
      </c>
      <c r="P92" s="429" t="s">
        <v>669</v>
      </c>
      <c r="Q92" s="8" t="s">
        <v>797</v>
      </c>
    </row>
    <row r="93" spans="1:17">
      <c r="A93" s="101" t="s">
        <v>573</v>
      </c>
      <c r="B93" s="7"/>
      <c r="C93" s="7" t="s">
        <v>574</v>
      </c>
      <c r="D93" s="8"/>
      <c r="E93" s="235">
        <v>535</v>
      </c>
      <c r="F93" s="235">
        <v>484</v>
      </c>
      <c r="G93" s="235">
        <v>475</v>
      </c>
      <c r="H93" s="235">
        <v>270</v>
      </c>
      <c r="I93" s="235">
        <v>179</v>
      </c>
      <c r="J93" s="235">
        <v>172</v>
      </c>
      <c r="K93" s="235">
        <v>464</v>
      </c>
      <c r="L93" s="235">
        <v>0</v>
      </c>
      <c r="M93" s="235">
        <v>0</v>
      </c>
      <c r="N93" s="235">
        <v>21</v>
      </c>
      <c r="O93" s="235">
        <v>0</v>
      </c>
      <c r="P93" s="235">
        <v>0</v>
      </c>
      <c r="Q93" s="8"/>
    </row>
    <row r="94" spans="1:17">
      <c r="A94" s="101" t="s">
        <v>798</v>
      </c>
      <c r="B94" s="7"/>
      <c r="C94" s="7" t="s">
        <v>799</v>
      </c>
      <c r="D94" s="8"/>
      <c r="E94" s="235">
        <v>28</v>
      </c>
      <c r="F94" s="235">
        <v>28</v>
      </c>
      <c r="G94" s="235">
        <v>25</v>
      </c>
      <c r="H94" s="235">
        <v>0</v>
      </c>
      <c r="I94" s="235">
        <v>0</v>
      </c>
      <c r="J94" s="235">
        <v>0</v>
      </c>
      <c r="K94" s="235">
        <v>23</v>
      </c>
      <c r="L94" s="235">
        <v>7</v>
      </c>
      <c r="M94" s="235" t="s">
        <v>669</v>
      </c>
      <c r="N94" s="235">
        <v>21</v>
      </c>
      <c r="O94" s="235">
        <v>0</v>
      </c>
      <c r="P94" s="235">
        <v>0</v>
      </c>
      <c r="Q94" s="8"/>
    </row>
    <row r="95" spans="1:17">
      <c r="A95" s="101" t="s">
        <v>800</v>
      </c>
      <c r="B95" s="67"/>
      <c r="C95" s="13" t="s">
        <v>801</v>
      </c>
      <c r="D95" s="8"/>
      <c r="E95" s="235">
        <v>0</v>
      </c>
      <c r="F95" s="235">
        <v>0</v>
      </c>
      <c r="G95" s="235">
        <v>0</v>
      </c>
      <c r="H95" s="235">
        <v>139</v>
      </c>
      <c r="I95" s="235">
        <v>61</v>
      </c>
      <c r="J95" s="235">
        <v>56</v>
      </c>
      <c r="K95" s="235">
        <v>280</v>
      </c>
      <c r="L95" s="235">
        <v>21</v>
      </c>
      <c r="M95" s="235">
        <v>21</v>
      </c>
      <c r="N95" s="235">
        <v>77</v>
      </c>
      <c r="O95" s="235">
        <v>6</v>
      </c>
      <c r="P95" s="235">
        <v>6</v>
      </c>
      <c r="Q95" s="8" t="s">
        <v>802</v>
      </c>
    </row>
    <row r="96" spans="1:17">
      <c r="A96" s="101" t="s">
        <v>803</v>
      </c>
      <c r="B96" s="7"/>
      <c r="C96" s="7" t="s">
        <v>804</v>
      </c>
      <c r="D96" s="8"/>
      <c r="E96" s="235">
        <v>640</v>
      </c>
      <c r="F96" s="235">
        <v>545</v>
      </c>
      <c r="G96" s="235">
        <v>523</v>
      </c>
      <c r="H96" s="235">
        <v>599</v>
      </c>
      <c r="I96" s="235">
        <v>452</v>
      </c>
      <c r="J96" s="235">
        <v>434</v>
      </c>
      <c r="K96" s="235">
        <v>230</v>
      </c>
      <c r="L96" s="235">
        <v>0</v>
      </c>
      <c r="M96" s="235">
        <v>0</v>
      </c>
      <c r="N96" s="235">
        <v>93</v>
      </c>
      <c r="O96" s="235">
        <v>0</v>
      </c>
      <c r="P96" s="235">
        <v>0</v>
      </c>
      <c r="Q96" s="8"/>
    </row>
    <row r="97" spans="1:17">
      <c r="A97" s="102" t="s">
        <v>458</v>
      </c>
      <c r="B97" s="8"/>
      <c r="C97" s="8"/>
      <c r="D97" s="8" t="s">
        <v>459</v>
      </c>
      <c r="E97" s="235">
        <v>89</v>
      </c>
      <c r="F97" s="235">
        <v>68</v>
      </c>
      <c r="G97" s="235">
        <v>47</v>
      </c>
      <c r="H97" s="235">
        <v>223</v>
      </c>
      <c r="I97" s="235">
        <v>193</v>
      </c>
      <c r="J97" s="235">
        <v>181</v>
      </c>
      <c r="K97" s="235">
        <v>138</v>
      </c>
      <c r="L97" s="235">
        <v>0</v>
      </c>
      <c r="M97" s="235">
        <v>0</v>
      </c>
      <c r="N97" s="235" t="s">
        <v>669</v>
      </c>
      <c r="O97" s="235">
        <v>0</v>
      </c>
      <c r="P97" s="235">
        <v>0</v>
      </c>
      <c r="Q97" s="8"/>
    </row>
    <row r="98" spans="1:17">
      <c r="A98" s="102" t="s">
        <v>805</v>
      </c>
      <c r="B98" s="8"/>
      <c r="C98" s="8"/>
      <c r="D98" s="8" t="s">
        <v>806</v>
      </c>
      <c r="E98" s="235">
        <v>81</v>
      </c>
      <c r="F98" s="235">
        <v>81</v>
      </c>
      <c r="G98" s="235">
        <v>81</v>
      </c>
      <c r="H98" s="235">
        <v>69</v>
      </c>
      <c r="I98" s="235">
        <v>61</v>
      </c>
      <c r="J98" s="235">
        <v>61</v>
      </c>
      <c r="K98" s="235">
        <v>0</v>
      </c>
      <c r="L98" s="235">
        <v>0</v>
      </c>
      <c r="M98" s="235">
        <v>0</v>
      </c>
      <c r="N98" s="235">
        <v>0</v>
      </c>
      <c r="O98" s="235">
        <v>0</v>
      </c>
      <c r="P98" s="235">
        <v>0</v>
      </c>
      <c r="Q98" s="8"/>
    </row>
    <row r="99" spans="1:17">
      <c r="A99" s="102" t="s">
        <v>807</v>
      </c>
      <c r="B99" s="8"/>
      <c r="C99" s="8"/>
      <c r="D99" s="8" t="s">
        <v>808</v>
      </c>
      <c r="E99" s="235">
        <v>0</v>
      </c>
      <c r="F99" s="235">
        <v>0</v>
      </c>
      <c r="G99" s="235">
        <v>0</v>
      </c>
      <c r="H99" s="235">
        <v>11</v>
      </c>
      <c r="I99" s="235">
        <v>11</v>
      </c>
      <c r="J99" s="235">
        <v>9</v>
      </c>
      <c r="K99" s="235">
        <v>40</v>
      </c>
      <c r="L99" s="235">
        <v>0</v>
      </c>
      <c r="M99" s="235">
        <v>0</v>
      </c>
      <c r="N99" s="235" t="s">
        <v>669</v>
      </c>
      <c r="O99" s="235">
        <v>0</v>
      </c>
      <c r="P99" s="235">
        <v>0</v>
      </c>
      <c r="Q99" s="8"/>
    </row>
    <row r="100" spans="1:17">
      <c r="A100" s="102" t="s">
        <v>496</v>
      </c>
      <c r="B100" s="8"/>
      <c r="C100" s="8"/>
      <c r="D100" s="8" t="s">
        <v>497</v>
      </c>
      <c r="E100" s="235">
        <v>83</v>
      </c>
      <c r="F100" s="235">
        <v>62</v>
      </c>
      <c r="G100" s="235">
        <v>61</v>
      </c>
      <c r="H100" s="235">
        <v>84</v>
      </c>
      <c r="I100" s="235">
        <v>0</v>
      </c>
      <c r="J100" s="235">
        <v>0</v>
      </c>
      <c r="K100" s="235">
        <v>25</v>
      </c>
      <c r="L100" s="235">
        <v>0</v>
      </c>
      <c r="M100" s="235">
        <v>0</v>
      </c>
      <c r="N100" s="235">
        <v>28</v>
      </c>
      <c r="O100" s="235">
        <v>0</v>
      </c>
      <c r="P100" s="235">
        <v>0</v>
      </c>
      <c r="Q100" s="8"/>
    </row>
    <row r="101" spans="1:17">
      <c r="A101" s="102" t="s">
        <v>809</v>
      </c>
      <c r="B101" s="8"/>
      <c r="C101" s="8"/>
      <c r="D101" s="8" t="s">
        <v>810</v>
      </c>
      <c r="E101" s="235">
        <v>0</v>
      </c>
      <c r="F101" s="235">
        <v>0</v>
      </c>
      <c r="G101" s="235">
        <v>0</v>
      </c>
      <c r="H101" s="235">
        <v>42</v>
      </c>
      <c r="I101" s="235">
        <v>42</v>
      </c>
      <c r="J101" s="235">
        <v>42</v>
      </c>
      <c r="K101" s="235">
        <v>6</v>
      </c>
      <c r="L101" s="235">
        <v>0</v>
      </c>
      <c r="M101" s="235">
        <v>0</v>
      </c>
      <c r="N101" s="235">
        <v>0</v>
      </c>
      <c r="O101" s="235">
        <v>0</v>
      </c>
      <c r="P101" s="235">
        <v>0</v>
      </c>
      <c r="Q101" s="8"/>
    </row>
    <row r="102" spans="1:17">
      <c r="A102" s="102" t="s">
        <v>811</v>
      </c>
      <c r="B102" s="8"/>
      <c r="C102" s="8"/>
      <c r="D102" s="8" t="s">
        <v>812</v>
      </c>
      <c r="E102" s="235">
        <v>0</v>
      </c>
      <c r="F102" s="235">
        <v>0</v>
      </c>
      <c r="G102" s="235">
        <v>0</v>
      </c>
      <c r="H102" s="235">
        <v>13</v>
      </c>
      <c r="I102" s="235">
        <v>0</v>
      </c>
      <c r="J102" s="235">
        <v>0</v>
      </c>
      <c r="K102" s="235">
        <v>0</v>
      </c>
      <c r="L102" s="235">
        <v>0</v>
      </c>
      <c r="M102" s="235">
        <v>0</v>
      </c>
      <c r="N102" s="235">
        <v>0</v>
      </c>
      <c r="O102" s="235">
        <v>0</v>
      </c>
      <c r="P102" s="235">
        <v>0</v>
      </c>
      <c r="Q102" s="8"/>
    </row>
    <row r="103" spans="1:17">
      <c r="A103" s="102" t="s">
        <v>557</v>
      </c>
      <c r="B103" s="8"/>
      <c r="C103" s="8"/>
      <c r="D103" s="8" t="s">
        <v>558</v>
      </c>
      <c r="E103" s="235">
        <v>324</v>
      </c>
      <c r="F103" s="235">
        <v>324</v>
      </c>
      <c r="G103" s="235">
        <v>324</v>
      </c>
      <c r="H103" s="235">
        <v>113</v>
      </c>
      <c r="I103" s="235">
        <v>104</v>
      </c>
      <c r="J103" s="235">
        <v>103</v>
      </c>
      <c r="K103" s="235">
        <v>0</v>
      </c>
      <c r="L103" s="235">
        <v>0</v>
      </c>
      <c r="M103" s="235">
        <v>0</v>
      </c>
      <c r="N103" s="235">
        <v>0</v>
      </c>
      <c r="O103" s="235">
        <v>0</v>
      </c>
      <c r="P103" s="235">
        <v>0</v>
      </c>
      <c r="Q103" s="8"/>
    </row>
    <row r="104" spans="1:17">
      <c r="A104" s="102" t="s">
        <v>601</v>
      </c>
      <c r="B104" s="8"/>
      <c r="C104" s="8"/>
      <c r="D104" s="8" t="s">
        <v>602</v>
      </c>
      <c r="E104" s="235">
        <v>63</v>
      </c>
      <c r="F104" s="235">
        <v>10</v>
      </c>
      <c r="G104" s="235">
        <v>10</v>
      </c>
      <c r="H104" s="235">
        <v>44</v>
      </c>
      <c r="I104" s="235">
        <v>41</v>
      </c>
      <c r="J104" s="235">
        <v>38</v>
      </c>
      <c r="K104" s="235">
        <v>21</v>
      </c>
      <c r="L104" s="235">
        <v>0</v>
      </c>
      <c r="M104" s="235">
        <v>0</v>
      </c>
      <c r="N104" s="235">
        <v>59</v>
      </c>
      <c r="O104" s="235">
        <v>0</v>
      </c>
      <c r="P104" s="235">
        <v>0</v>
      </c>
      <c r="Q104" s="8"/>
    </row>
    <row r="105" spans="1:17">
      <c r="A105" s="101" t="s">
        <v>543</v>
      </c>
      <c r="B105" s="7"/>
      <c r="C105" s="7" t="s">
        <v>544</v>
      </c>
      <c r="D105" s="8"/>
      <c r="E105" s="235">
        <v>908</v>
      </c>
      <c r="F105" s="235">
        <v>516</v>
      </c>
      <c r="G105" s="235">
        <v>354</v>
      </c>
      <c r="H105" s="235">
        <v>237</v>
      </c>
      <c r="I105" s="235">
        <v>76</v>
      </c>
      <c r="J105" s="235">
        <v>75</v>
      </c>
      <c r="K105" s="235">
        <v>59</v>
      </c>
      <c r="L105" s="235">
        <v>0</v>
      </c>
      <c r="M105" s="235">
        <v>0</v>
      </c>
      <c r="N105" s="235">
        <v>26</v>
      </c>
      <c r="O105" s="235">
        <v>0</v>
      </c>
      <c r="P105" s="235">
        <v>0</v>
      </c>
      <c r="Q105" s="8"/>
    </row>
    <row r="106" spans="1:17">
      <c r="A106" s="102" t="s">
        <v>813</v>
      </c>
      <c r="B106" s="8"/>
      <c r="C106" s="8"/>
      <c r="D106" s="8" t="s">
        <v>814</v>
      </c>
      <c r="E106" s="235">
        <v>122</v>
      </c>
      <c r="F106" s="235">
        <v>60</v>
      </c>
      <c r="G106" s="235">
        <v>50</v>
      </c>
      <c r="H106" s="235">
        <v>15</v>
      </c>
      <c r="I106" s="235">
        <v>15</v>
      </c>
      <c r="J106" s="235">
        <v>15</v>
      </c>
      <c r="K106" s="235">
        <v>7</v>
      </c>
      <c r="L106" s="235">
        <v>0</v>
      </c>
      <c r="M106" s="235">
        <v>0</v>
      </c>
      <c r="N106" s="235" t="s">
        <v>669</v>
      </c>
      <c r="O106" s="235">
        <v>0</v>
      </c>
      <c r="P106" s="235">
        <v>0</v>
      </c>
      <c r="Q106" s="8"/>
    </row>
    <row r="107" spans="1:17">
      <c r="A107" s="102" t="s">
        <v>815</v>
      </c>
      <c r="B107" s="8"/>
      <c r="C107" s="8"/>
      <c r="D107" s="8" t="s">
        <v>816</v>
      </c>
      <c r="E107" s="235">
        <v>171</v>
      </c>
      <c r="F107" s="235">
        <v>61</v>
      </c>
      <c r="G107" s="235">
        <v>44</v>
      </c>
      <c r="H107" s="235" t="s">
        <v>669</v>
      </c>
      <c r="I107" s="235">
        <v>0</v>
      </c>
      <c r="J107" s="235">
        <v>0</v>
      </c>
      <c r="K107" s="235">
        <v>7</v>
      </c>
      <c r="L107" s="235">
        <v>0</v>
      </c>
      <c r="M107" s="235">
        <v>0</v>
      </c>
      <c r="N107" s="235" t="s">
        <v>669</v>
      </c>
      <c r="O107" s="235">
        <v>0</v>
      </c>
      <c r="P107" s="235">
        <v>0</v>
      </c>
      <c r="Q107" s="8"/>
    </row>
    <row r="108" spans="1:17">
      <c r="A108" s="102" t="s">
        <v>817</v>
      </c>
      <c r="B108" s="8"/>
      <c r="C108" s="8"/>
      <c r="D108" s="8" t="s">
        <v>818</v>
      </c>
      <c r="E108" s="235">
        <v>44</v>
      </c>
      <c r="F108" s="235">
        <v>19</v>
      </c>
      <c r="G108" s="235">
        <v>17</v>
      </c>
      <c r="H108" s="235">
        <v>76</v>
      </c>
      <c r="I108" s="235">
        <v>0</v>
      </c>
      <c r="J108" s="235">
        <v>0</v>
      </c>
      <c r="K108" s="235" t="s">
        <v>669</v>
      </c>
      <c r="L108" s="235">
        <v>0</v>
      </c>
      <c r="M108" s="235">
        <v>0</v>
      </c>
      <c r="N108" s="235">
        <v>7</v>
      </c>
      <c r="O108" s="235">
        <v>0</v>
      </c>
      <c r="P108" s="235">
        <v>0</v>
      </c>
      <c r="Q108" s="8"/>
    </row>
    <row r="109" spans="1:17">
      <c r="A109" s="102" t="s">
        <v>819</v>
      </c>
      <c r="B109" s="8"/>
      <c r="C109" s="8"/>
      <c r="D109" s="8" t="s">
        <v>820</v>
      </c>
      <c r="E109" s="235">
        <v>126</v>
      </c>
      <c r="F109" s="235">
        <v>35</v>
      </c>
      <c r="G109" s="235">
        <v>31</v>
      </c>
      <c r="H109" s="235">
        <v>48</v>
      </c>
      <c r="I109" s="235">
        <v>35</v>
      </c>
      <c r="J109" s="235">
        <v>34</v>
      </c>
      <c r="K109" s="235" t="s">
        <v>669</v>
      </c>
      <c r="L109" s="235">
        <v>0</v>
      </c>
      <c r="M109" s="235">
        <v>0</v>
      </c>
      <c r="N109" s="235" t="s">
        <v>669</v>
      </c>
      <c r="O109" s="235">
        <v>0</v>
      </c>
      <c r="P109" s="235">
        <v>0</v>
      </c>
      <c r="Q109" s="8"/>
    </row>
    <row r="110" spans="1:17">
      <c r="A110" s="102" t="s">
        <v>549</v>
      </c>
      <c r="B110" s="8"/>
      <c r="C110" s="8"/>
      <c r="D110" s="8" t="s">
        <v>550</v>
      </c>
      <c r="E110" s="235">
        <v>157</v>
      </c>
      <c r="F110" s="235">
        <v>59</v>
      </c>
      <c r="G110" s="235">
        <v>58</v>
      </c>
      <c r="H110" s="235">
        <v>48</v>
      </c>
      <c r="I110" s="235">
        <v>26</v>
      </c>
      <c r="J110" s="235">
        <v>26</v>
      </c>
      <c r="K110" s="235" t="s">
        <v>669</v>
      </c>
      <c r="L110" s="235">
        <v>0</v>
      </c>
      <c r="M110" s="235">
        <v>0</v>
      </c>
      <c r="N110" s="235" t="s">
        <v>669</v>
      </c>
      <c r="O110" s="235">
        <v>0</v>
      </c>
      <c r="P110" s="235">
        <v>0</v>
      </c>
      <c r="Q110" s="8"/>
    </row>
    <row r="111" spans="1:17">
      <c r="A111" s="102" t="s">
        <v>567</v>
      </c>
      <c r="B111" s="8"/>
      <c r="C111" s="8"/>
      <c r="D111" s="8" t="s">
        <v>568</v>
      </c>
      <c r="E111" s="235">
        <v>207</v>
      </c>
      <c r="F111" s="235">
        <v>252</v>
      </c>
      <c r="G111" s="235">
        <v>131</v>
      </c>
      <c r="H111" s="235">
        <v>0</v>
      </c>
      <c r="I111" s="235">
        <v>0</v>
      </c>
      <c r="J111" s="235">
        <v>0</v>
      </c>
      <c r="K111" s="235">
        <v>10</v>
      </c>
      <c r="L111" s="235">
        <v>0</v>
      </c>
      <c r="M111" s="235">
        <v>0</v>
      </c>
      <c r="N111" s="235">
        <v>6</v>
      </c>
      <c r="O111" s="235">
        <v>0</v>
      </c>
      <c r="P111" s="235">
        <v>0</v>
      </c>
      <c r="Q111" s="8"/>
    </row>
    <row r="112" spans="1:17">
      <c r="A112" s="102" t="s">
        <v>821</v>
      </c>
      <c r="B112" s="8"/>
      <c r="C112" s="8"/>
      <c r="D112" s="8" t="s">
        <v>822</v>
      </c>
      <c r="E112" s="235">
        <v>81</v>
      </c>
      <c r="F112" s="235">
        <v>30</v>
      </c>
      <c r="G112" s="235">
        <v>23</v>
      </c>
      <c r="H112" s="235">
        <v>49</v>
      </c>
      <c r="I112" s="235">
        <v>0</v>
      </c>
      <c r="J112" s="235">
        <v>0</v>
      </c>
      <c r="K112" s="235">
        <v>25</v>
      </c>
      <c r="L112" s="235">
        <v>0</v>
      </c>
      <c r="M112" s="235">
        <v>0</v>
      </c>
      <c r="N112" s="235" t="s">
        <v>669</v>
      </c>
      <c r="O112" s="235">
        <v>0</v>
      </c>
      <c r="P112" s="235">
        <v>0</v>
      </c>
      <c r="Q112" s="8"/>
    </row>
    <row r="113" spans="1:17">
      <c r="A113" s="101" t="s">
        <v>823</v>
      </c>
      <c r="B113" s="7"/>
      <c r="C113" s="7" t="s">
        <v>824</v>
      </c>
      <c r="D113" s="8"/>
      <c r="E113" s="235">
        <v>231</v>
      </c>
      <c r="F113" s="235">
        <v>470</v>
      </c>
      <c r="G113" s="235">
        <v>221</v>
      </c>
      <c r="H113" s="235">
        <v>905</v>
      </c>
      <c r="I113" s="235">
        <v>567</v>
      </c>
      <c r="J113" s="235">
        <v>376</v>
      </c>
      <c r="K113" s="235">
        <v>213</v>
      </c>
      <c r="L113" s="235">
        <v>34</v>
      </c>
      <c r="M113" s="235">
        <v>28</v>
      </c>
      <c r="N113" s="235">
        <v>166</v>
      </c>
      <c r="O113" s="235">
        <v>127</v>
      </c>
      <c r="P113" s="235">
        <v>43</v>
      </c>
      <c r="Q113" s="8"/>
    </row>
    <row r="114" spans="1:17">
      <c r="A114" s="102" t="s">
        <v>825</v>
      </c>
      <c r="B114" s="8"/>
      <c r="C114" s="8"/>
      <c r="D114" s="8" t="s">
        <v>826</v>
      </c>
      <c r="E114" s="235">
        <v>0</v>
      </c>
      <c r="F114" s="235">
        <v>0</v>
      </c>
      <c r="G114" s="235">
        <v>0</v>
      </c>
      <c r="H114" s="235">
        <v>45</v>
      </c>
      <c r="I114" s="235">
        <v>0</v>
      </c>
      <c r="J114" s="235">
        <v>0</v>
      </c>
      <c r="K114" s="235">
        <v>0</v>
      </c>
      <c r="L114" s="235">
        <v>0</v>
      </c>
      <c r="M114" s="235">
        <v>0</v>
      </c>
      <c r="N114" s="235">
        <v>26</v>
      </c>
      <c r="O114" s="235">
        <v>77</v>
      </c>
      <c r="P114" s="235">
        <v>26</v>
      </c>
      <c r="Q114" s="8"/>
    </row>
    <row r="115" spans="1:17">
      <c r="A115" s="102" t="s">
        <v>508</v>
      </c>
      <c r="B115" s="8"/>
      <c r="C115" s="8"/>
      <c r="D115" s="8" t="s">
        <v>509</v>
      </c>
      <c r="E115" s="235">
        <v>200</v>
      </c>
      <c r="F115" s="235">
        <v>375</v>
      </c>
      <c r="G115" s="235">
        <v>191</v>
      </c>
      <c r="H115" s="235">
        <v>149</v>
      </c>
      <c r="I115" s="235">
        <v>0</v>
      </c>
      <c r="J115" s="235">
        <v>0</v>
      </c>
      <c r="K115" s="235">
        <v>35</v>
      </c>
      <c r="L115" s="235">
        <v>0</v>
      </c>
      <c r="M115" s="235">
        <v>0</v>
      </c>
      <c r="N115" s="235">
        <v>84</v>
      </c>
      <c r="O115" s="235">
        <v>30</v>
      </c>
      <c r="P115" s="235">
        <v>11</v>
      </c>
      <c r="Q115" s="8"/>
    </row>
    <row r="116" spans="1:17">
      <c r="A116" s="102" t="s">
        <v>827</v>
      </c>
      <c r="B116" s="8"/>
      <c r="C116" s="8"/>
      <c r="D116" s="8" t="s">
        <v>828</v>
      </c>
      <c r="E116" s="235">
        <v>0</v>
      </c>
      <c r="F116" s="235">
        <v>0</v>
      </c>
      <c r="G116" s="235">
        <v>0</v>
      </c>
      <c r="H116" s="235">
        <v>67</v>
      </c>
      <c r="I116" s="235">
        <v>35</v>
      </c>
      <c r="J116" s="235">
        <v>34</v>
      </c>
      <c r="K116" s="235">
        <v>124</v>
      </c>
      <c r="L116" s="235">
        <v>34</v>
      </c>
      <c r="M116" s="235">
        <v>28</v>
      </c>
      <c r="N116" s="235" t="s">
        <v>669</v>
      </c>
      <c r="O116" s="235">
        <v>0</v>
      </c>
      <c r="P116" s="235">
        <v>0</v>
      </c>
      <c r="Q116" s="8"/>
    </row>
    <row r="117" spans="1:17">
      <c r="A117" s="102" t="s">
        <v>829</v>
      </c>
      <c r="B117" s="8"/>
      <c r="C117" s="8"/>
      <c r="D117" s="8" t="s">
        <v>830</v>
      </c>
      <c r="E117" s="235">
        <v>0</v>
      </c>
      <c r="F117" s="235">
        <v>0</v>
      </c>
      <c r="G117" s="235">
        <v>0</v>
      </c>
      <c r="H117" s="235">
        <v>161</v>
      </c>
      <c r="I117" s="235">
        <v>79</v>
      </c>
      <c r="J117" s="235">
        <v>79</v>
      </c>
      <c r="K117" s="235">
        <v>12</v>
      </c>
      <c r="L117" s="235">
        <v>0</v>
      </c>
      <c r="M117" s="235">
        <v>0</v>
      </c>
      <c r="N117" s="235">
        <v>18</v>
      </c>
      <c r="O117" s="235">
        <v>0</v>
      </c>
      <c r="P117" s="235">
        <v>0</v>
      </c>
      <c r="Q117" s="8"/>
    </row>
    <row r="118" spans="1:17">
      <c r="A118" s="102" t="s">
        <v>603</v>
      </c>
      <c r="B118" s="8"/>
      <c r="C118" s="8"/>
      <c r="D118" s="8" t="s">
        <v>604</v>
      </c>
      <c r="E118" s="235">
        <v>31</v>
      </c>
      <c r="F118" s="235">
        <v>95</v>
      </c>
      <c r="G118" s="235">
        <v>30</v>
      </c>
      <c r="H118" s="235">
        <v>113</v>
      </c>
      <c r="I118" s="235">
        <v>211</v>
      </c>
      <c r="J118" s="235">
        <v>49</v>
      </c>
      <c r="K118" s="235">
        <v>0</v>
      </c>
      <c r="L118" s="235">
        <v>0</v>
      </c>
      <c r="M118" s="235">
        <v>0</v>
      </c>
      <c r="N118" s="235">
        <v>6</v>
      </c>
      <c r="O118" s="235">
        <v>20</v>
      </c>
      <c r="P118" s="235">
        <v>6</v>
      </c>
      <c r="Q118" s="8"/>
    </row>
    <row r="119" spans="1:17">
      <c r="A119" s="102" t="s">
        <v>831</v>
      </c>
      <c r="B119" s="8"/>
      <c r="C119" s="8"/>
      <c r="D119" s="8" t="s">
        <v>832</v>
      </c>
      <c r="E119" s="235">
        <v>0</v>
      </c>
      <c r="F119" s="235">
        <v>0</v>
      </c>
      <c r="G119" s="235">
        <v>0</v>
      </c>
      <c r="H119" s="235">
        <v>279</v>
      </c>
      <c r="I119" s="235">
        <v>185</v>
      </c>
      <c r="J119" s="235">
        <v>163</v>
      </c>
      <c r="K119" s="235">
        <v>22</v>
      </c>
      <c r="L119" s="235">
        <v>0</v>
      </c>
      <c r="M119" s="235">
        <v>0</v>
      </c>
      <c r="N119" s="235">
        <v>13</v>
      </c>
      <c r="O119" s="235">
        <v>0</v>
      </c>
      <c r="P119" s="235">
        <v>0</v>
      </c>
      <c r="Q119" s="8"/>
    </row>
    <row r="120" spans="1:17">
      <c r="A120" s="102" t="s">
        <v>833</v>
      </c>
      <c r="B120" s="8"/>
      <c r="C120" s="8"/>
      <c r="D120" s="8" t="s">
        <v>834</v>
      </c>
      <c r="E120" s="235">
        <v>0</v>
      </c>
      <c r="F120" s="235">
        <v>0</v>
      </c>
      <c r="G120" s="235">
        <v>0</v>
      </c>
      <c r="H120" s="235">
        <v>91</v>
      </c>
      <c r="I120" s="235">
        <v>57</v>
      </c>
      <c r="J120" s="235">
        <v>51</v>
      </c>
      <c r="K120" s="235">
        <v>20</v>
      </c>
      <c r="L120" s="235">
        <v>0</v>
      </c>
      <c r="M120" s="235">
        <v>0</v>
      </c>
      <c r="N120" s="235">
        <v>17</v>
      </c>
      <c r="O120" s="235">
        <v>0</v>
      </c>
      <c r="P120" s="235">
        <v>0</v>
      </c>
      <c r="Q120" s="8"/>
    </row>
    <row r="121" spans="1:17">
      <c r="A121" s="101" t="s">
        <v>575</v>
      </c>
      <c r="B121" s="7"/>
      <c r="C121" s="7" t="s">
        <v>576</v>
      </c>
      <c r="D121" s="7"/>
      <c r="E121" s="235">
        <v>273</v>
      </c>
      <c r="F121" s="235">
        <v>275</v>
      </c>
      <c r="G121" s="235">
        <v>259</v>
      </c>
      <c r="H121" s="235">
        <v>1324</v>
      </c>
      <c r="I121" s="235">
        <v>524</v>
      </c>
      <c r="J121" s="235">
        <v>502</v>
      </c>
      <c r="K121" s="235">
        <v>259</v>
      </c>
      <c r="L121" s="235">
        <v>0</v>
      </c>
      <c r="M121" s="235">
        <v>0</v>
      </c>
      <c r="N121" s="235">
        <v>13</v>
      </c>
      <c r="O121" s="235">
        <v>0</v>
      </c>
      <c r="P121" s="235">
        <v>0</v>
      </c>
      <c r="Q121" s="8"/>
    </row>
    <row r="122" spans="1:17">
      <c r="A122" s="102" t="s">
        <v>460</v>
      </c>
      <c r="B122" s="8"/>
      <c r="C122" s="8"/>
      <c r="D122" s="8" t="s">
        <v>461</v>
      </c>
      <c r="E122" s="235">
        <v>67</v>
      </c>
      <c r="F122" s="235">
        <v>64</v>
      </c>
      <c r="G122" s="235">
        <v>63</v>
      </c>
      <c r="H122" s="235">
        <v>258</v>
      </c>
      <c r="I122" s="235">
        <v>87</v>
      </c>
      <c r="J122" s="235">
        <v>83</v>
      </c>
      <c r="K122" s="235">
        <v>31</v>
      </c>
      <c r="L122" s="235">
        <v>0</v>
      </c>
      <c r="M122" s="235">
        <v>0</v>
      </c>
      <c r="N122" s="235">
        <v>0</v>
      </c>
      <c r="O122" s="235">
        <v>0</v>
      </c>
      <c r="P122" s="235">
        <v>0</v>
      </c>
      <c r="Q122" s="8"/>
    </row>
    <row r="123" spans="1:17">
      <c r="A123" s="102" t="s">
        <v>835</v>
      </c>
      <c r="B123" s="8"/>
      <c r="C123" s="8"/>
      <c r="D123" s="8" t="s">
        <v>836</v>
      </c>
      <c r="E123" s="235">
        <v>29</v>
      </c>
      <c r="F123" s="235">
        <v>29</v>
      </c>
      <c r="G123" s="235">
        <v>27</v>
      </c>
      <c r="H123" s="235">
        <v>163</v>
      </c>
      <c r="I123" s="235">
        <v>39</v>
      </c>
      <c r="J123" s="235">
        <v>39</v>
      </c>
      <c r="K123" s="235">
        <v>43</v>
      </c>
      <c r="L123" s="235">
        <v>0</v>
      </c>
      <c r="M123" s="235">
        <v>0</v>
      </c>
      <c r="N123" s="235" t="s">
        <v>669</v>
      </c>
      <c r="O123" s="235">
        <v>0</v>
      </c>
      <c r="P123" s="235">
        <v>0</v>
      </c>
      <c r="Q123" s="8"/>
    </row>
    <row r="124" spans="1:17">
      <c r="A124" s="102" t="s">
        <v>837</v>
      </c>
      <c r="B124" s="8"/>
      <c r="C124" s="8"/>
      <c r="D124" s="8" t="s">
        <v>838</v>
      </c>
      <c r="E124" s="235">
        <v>19</v>
      </c>
      <c r="F124" s="235">
        <v>19</v>
      </c>
      <c r="G124" s="235">
        <v>15</v>
      </c>
      <c r="H124" s="235">
        <v>203</v>
      </c>
      <c r="I124" s="235">
        <v>162</v>
      </c>
      <c r="J124" s="235">
        <v>157</v>
      </c>
      <c r="K124" s="235">
        <v>33</v>
      </c>
      <c r="L124" s="235">
        <v>0</v>
      </c>
      <c r="M124" s="235">
        <v>0</v>
      </c>
      <c r="N124" s="235">
        <v>0</v>
      </c>
      <c r="O124" s="235">
        <v>0</v>
      </c>
      <c r="P124" s="235">
        <v>0</v>
      </c>
      <c r="Q124" s="8"/>
    </row>
    <row r="125" spans="1:17">
      <c r="A125" s="102" t="s">
        <v>839</v>
      </c>
      <c r="B125" s="8"/>
      <c r="C125" s="8"/>
      <c r="D125" s="8" t="s">
        <v>840</v>
      </c>
      <c r="E125" s="235">
        <v>14</v>
      </c>
      <c r="F125" s="235">
        <v>11</v>
      </c>
      <c r="G125" s="235">
        <v>10</v>
      </c>
      <c r="H125" s="235">
        <v>207</v>
      </c>
      <c r="I125" s="235">
        <v>48</v>
      </c>
      <c r="J125" s="235">
        <v>48</v>
      </c>
      <c r="K125" s="235">
        <v>13</v>
      </c>
      <c r="L125" s="235">
        <v>0</v>
      </c>
      <c r="M125" s="235">
        <v>0</v>
      </c>
      <c r="N125" s="235" t="s">
        <v>669</v>
      </c>
      <c r="O125" s="235">
        <v>0</v>
      </c>
      <c r="P125" s="235">
        <v>0</v>
      </c>
      <c r="Q125" s="8"/>
    </row>
    <row r="126" spans="1:17">
      <c r="A126" s="102" t="s">
        <v>547</v>
      </c>
      <c r="B126" s="8"/>
      <c r="C126" s="8"/>
      <c r="D126" s="8" t="s">
        <v>548</v>
      </c>
      <c r="E126" s="235">
        <v>101</v>
      </c>
      <c r="F126" s="235">
        <v>106</v>
      </c>
      <c r="G126" s="235">
        <v>101</v>
      </c>
      <c r="H126" s="235">
        <v>69</v>
      </c>
      <c r="I126" s="235">
        <v>51</v>
      </c>
      <c r="J126" s="235">
        <v>49</v>
      </c>
      <c r="K126" s="235">
        <v>0</v>
      </c>
      <c r="L126" s="235">
        <v>0</v>
      </c>
      <c r="M126" s="235">
        <v>0</v>
      </c>
      <c r="N126" s="235">
        <v>0</v>
      </c>
      <c r="O126" s="235">
        <v>0</v>
      </c>
      <c r="P126" s="235">
        <v>0</v>
      </c>
      <c r="Q126" s="8"/>
    </row>
    <row r="127" spans="1:17">
      <c r="A127" s="102" t="s">
        <v>841</v>
      </c>
      <c r="B127" s="8"/>
      <c r="C127" s="8"/>
      <c r="D127" s="8" t="s">
        <v>842</v>
      </c>
      <c r="E127" s="235">
        <v>29</v>
      </c>
      <c r="F127" s="235">
        <v>31</v>
      </c>
      <c r="G127" s="235">
        <v>29</v>
      </c>
      <c r="H127" s="235">
        <v>218</v>
      </c>
      <c r="I127" s="235">
        <v>49</v>
      </c>
      <c r="J127" s="235">
        <v>49</v>
      </c>
      <c r="K127" s="235">
        <v>57</v>
      </c>
      <c r="L127" s="235">
        <v>0</v>
      </c>
      <c r="M127" s="235">
        <v>0</v>
      </c>
      <c r="N127" s="235" t="s">
        <v>669</v>
      </c>
      <c r="O127" s="235">
        <v>0</v>
      </c>
      <c r="P127" s="235">
        <v>0</v>
      </c>
      <c r="Q127" s="8"/>
    </row>
    <row r="128" spans="1:17">
      <c r="A128" s="102" t="s">
        <v>843</v>
      </c>
      <c r="B128" s="8"/>
      <c r="C128" s="8"/>
      <c r="D128" s="8" t="s">
        <v>844</v>
      </c>
      <c r="E128" s="235">
        <v>14</v>
      </c>
      <c r="F128" s="235">
        <v>14</v>
      </c>
      <c r="G128" s="235">
        <v>13</v>
      </c>
      <c r="H128" s="235">
        <v>206</v>
      </c>
      <c r="I128" s="235">
        <v>88</v>
      </c>
      <c r="J128" s="235">
        <v>77</v>
      </c>
      <c r="K128" s="235">
        <v>82</v>
      </c>
      <c r="L128" s="235">
        <v>0</v>
      </c>
      <c r="M128" s="235">
        <v>0</v>
      </c>
      <c r="N128" s="235">
        <v>6</v>
      </c>
      <c r="O128" s="235">
        <v>0</v>
      </c>
      <c r="P128" s="235">
        <v>0</v>
      </c>
      <c r="Q128" s="8"/>
    </row>
    <row r="129" spans="1:17" s="34" customFormat="1" ht="21" customHeight="1">
      <c r="A129" s="101" t="s">
        <v>417</v>
      </c>
      <c r="B129" s="7" t="s">
        <v>845</v>
      </c>
      <c r="C129" s="7"/>
      <c r="D129" s="7"/>
      <c r="E129" s="235">
        <v>1000</v>
      </c>
      <c r="F129" s="235">
        <v>782</v>
      </c>
      <c r="G129" s="235">
        <v>730</v>
      </c>
      <c r="H129" s="235">
        <v>4788</v>
      </c>
      <c r="I129" s="235">
        <v>1591</v>
      </c>
      <c r="J129" s="235">
        <v>1377</v>
      </c>
      <c r="K129" s="235">
        <v>3331</v>
      </c>
      <c r="L129" s="235">
        <v>289</v>
      </c>
      <c r="M129" s="235">
        <v>230</v>
      </c>
      <c r="N129" s="235">
        <v>355</v>
      </c>
      <c r="O129" s="235">
        <v>7</v>
      </c>
      <c r="P129" s="429" t="s">
        <v>669</v>
      </c>
      <c r="Q129" s="100"/>
    </row>
    <row r="130" spans="1:17">
      <c r="A130" s="101" t="s">
        <v>523</v>
      </c>
      <c r="B130" s="7"/>
      <c r="C130" s="7" t="s">
        <v>524</v>
      </c>
      <c r="D130" s="7"/>
      <c r="E130" s="235">
        <v>9</v>
      </c>
      <c r="F130" s="235">
        <v>6</v>
      </c>
      <c r="G130" s="235">
        <v>6</v>
      </c>
      <c r="H130" s="235">
        <v>74</v>
      </c>
      <c r="I130" s="235">
        <v>71</v>
      </c>
      <c r="J130" s="235">
        <v>68</v>
      </c>
      <c r="K130" s="235">
        <v>6</v>
      </c>
      <c r="L130" s="235">
        <v>0</v>
      </c>
      <c r="M130" s="235">
        <v>0</v>
      </c>
      <c r="N130" s="235">
        <v>12</v>
      </c>
      <c r="O130" s="235">
        <v>0</v>
      </c>
      <c r="P130" s="235">
        <v>0</v>
      </c>
      <c r="Q130" s="8"/>
    </row>
    <row r="131" spans="1:17">
      <c r="A131" s="101" t="s">
        <v>846</v>
      </c>
      <c r="B131" s="7"/>
      <c r="C131" s="7" t="s">
        <v>847</v>
      </c>
      <c r="D131" s="7"/>
      <c r="E131" s="235">
        <v>9</v>
      </c>
      <c r="F131" s="235">
        <v>9</v>
      </c>
      <c r="G131" s="235">
        <v>9</v>
      </c>
      <c r="H131" s="235">
        <v>483</v>
      </c>
      <c r="I131" s="235">
        <v>107</v>
      </c>
      <c r="J131" s="235">
        <v>105</v>
      </c>
      <c r="K131" s="235">
        <v>78</v>
      </c>
      <c r="L131" s="235">
        <v>24</v>
      </c>
      <c r="M131" s="235">
        <v>16</v>
      </c>
      <c r="N131" s="235">
        <v>91</v>
      </c>
      <c r="O131" s="235">
        <v>0</v>
      </c>
      <c r="P131" s="235">
        <v>0</v>
      </c>
      <c r="Q131" s="8"/>
    </row>
    <row r="132" spans="1:17">
      <c r="A132" s="101" t="s">
        <v>848</v>
      </c>
      <c r="B132" s="7"/>
      <c r="C132" s="7" t="s">
        <v>849</v>
      </c>
      <c r="D132" s="7"/>
      <c r="E132" s="235">
        <v>0</v>
      </c>
      <c r="F132" s="235">
        <v>0</v>
      </c>
      <c r="G132" s="235">
        <v>0</v>
      </c>
      <c r="H132" s="235">
        <v>159</v>
      </c>
      <c r="I132" s="235">
        <v>38</v>
      </c>
      <c r="J132" s="235">
        <v>35</v>
      </c>
      <c r="K132" s="235">
        <v>42</v>
      </c>
      <c r="L132" s="235">
        <v>0</v>
      </c>
      <c r="M132" s="235">
        <v>0</v>
      </c>
      <c r="N132" s="235">
        <v>0</v>
      </c>
      <c r="O132" s="235">
        <v>0</v>
      </c>
      <c r="P132" s="235">
        <v>0</v>
      </c>
      <c r="Q132" s="8"/>
    </row>
    <row r="133" spans="1:17">
      <c r="A133" s="101" t="s">
        <v>850</v>
      </c>
      <c r="B133" s="7"/>
      <c r="C133" s="7" t="s">
        <v>851</v>
      </c>
      <c r="D133" s="7"/>
      <c r="E133" s="235">
        <v>0</v>
      </c>
      <c r="F133" s="235">
        <v>0</v>
      </c>
      <c r="G133" s="235">
        <v>0</v>
      </c>
      <c r="H133" s="235">
        <v>65</v>
      </c>
      <c r="I133" s="235">
        <v>76</v>
      </c>
      <c r="J133" s="235">
        <v>51</v>
      </c>
      <c r="K133" s="235">
        <v>99</v>
      </c>
      <c r="L133" s="235">
        <v>34</v>
      </c>
      <c r="M133" s="235">
        <v>28</v>
      </c>
      <c r="N133" s="235">
        <v>21</v>
      </c>
      <c r="O133" s="235">
        <v>0</v>
      </c>
      <c r="P133" s="235">
        <v>0</v>
      </c>
      <c r="Q133" s="8"/>
    </row>
    <row r="134" spans="1:17">
      <c r="A134" s="101" t="s">
        <v>611</v>
      </c>
      <c r="B134" s="7"/>
      <c r="C134" s="7" t="s">
        <v>612</v>
      </c>
      <c r="D134" s="7"/>
      <c r="E134" s="235">
        <v>239</v>
      </c>
      <c r="F134" s="235">
        <v>80</v>
      </c>
      <c r="G134" s="235">
        <v>66</v>
      </c>
      <c r="H134" s="235">
        <v>771</v>
      </c>
      <c r="I134" s="235">
        <v>213</v>
      </c>
      <c r="J134" s="235">
        <v>186</v>
      </c>
      <c r="K134" s="235" t="s">
        <v>669</v>
      </c>
      <c r="L134" s="235">
        <v>0</v>
      </c>
      <c r="M134" s="235">
        <v>0</v>
      </c>
      <c r="N134" s="235" t="s">
        <v>669</v>
      </c>
      <c r="O134" s="235">
        <v>0</v>
      </c>
      <c r="P134" s="235">
        <v>0</v>
      </c>
      <c r="Q134" s="8"/>
    </row>
    <row r="135" spans="1:17">
      <c r="A135" s="102" t="s">
        <v>852</v>
      </c>
      <c r="B135" s="8"/>
      <c r="C135" s="8"/>
      <c r="D135" s="8" t="s">
        <v>853</v>
      </c>
      <c r="E135" s="235">
        <v>20</v>
      </c>
      <c r="F135" s="235">
        <v>6</v>
      </c>
      <c r="G135" s="235" t="s">
        <v>669</v>
      </c>
      <c r="H135" s="235">
        <v>55</v>
      </c>
      <c r="I135" s="235">
        <v>17</v>
      </c>
      <c r="J135" s="235">
        <v>15</v>
      </c>
      <c r="K135" s="235">
        <v>0</v>
      </c>
      <c r="L135" s="235">
        <v>0</v>
      </c>
      <c r="M135" s="235">
        <v>0</v>
      </c>
      <c r="N135" s="235">
        <v>0</v>
      </c>
      <c r="O135" s="235">
        <v>0</v>
      </c>
      <c r="P135" s="235">
        <v>0</v>
      </c>
      <c r="Q135" s="8"/>
    </row>
    <row r="136" spans="1:17">
      <c r="A136" s="102" t="s">
        <v>854</v>
      </c>
      <c r="B136" s="8"/>
      <c r="C136" s="8"/>
      <c r="D136" s="8" t="s">
        <v>855</v>
      </c>
      <c r="E136" s="235">
        <v>49</v>
      </c>
      <c r="F136" s="235">
        <v>14</v>
      </c>
      <c r="G136" s="235">
        <v>13</v>
      </c>
      <c r="H136" s="235">
        <v>200</v>
      </c>
      <c r="I136" s="235">
        <v>26</v>
      </c>
      <c r="J136" s="235">
        <v>23</v>
      </c>
      <c r="K136" s="235">
        <v>0</v>
      </c>
      <c r="L136" s="235">
        <v>0</v>
      </c>
      <c r="M136" s="235">
        <v>0</v>
      </c>
      <c r="N136" s="235" t="s">
        <v>669</v>
      </c>
      <c r="O136" s="235">
        <v>0</v>
      </c>
      <c r="P136" s="235">
        <v>0</v>
      </c>
      <c r="Q136" s="8"/>
    </row>
    <row r="137" spans="1:17">
      <c r="A137" s="102" t="s">
        <v>856</v>
      </c>
      <c r="B137" s="8"/>
      <c r="C137" s="8"/>
      <c r="D137" s="8" t="s">
        <v>857</v>
      </c>
      <c r="E137" s="235">
        <v>16</v>
      </c>
      <c r="F137" s="235" t="s">
        <v>669</v>
      </c>
      <c r="G137" s="235" t="s">
        <v>669</v>
      </c>
      <c r="H137" s="235">
        <v>66</v>
      </c>
      <c r="I137" s="235">
        <v>23</v>
      </c>
      <c r="J137" s="235">
        <v>17</v>
      </c>
      <c r="K137" s="235">
        <v>0</v>
      </c>
      <c r="L137" s="235">
        <v>0</v>
      </c>
      <c r="M137" s="235">
        <v>0</v>
      </c>
      <c r="N137" s="235">
        <v>0</v>
      </c>
      <c r="O137" s="235">
        <v>0</v>
      </c>
      <c r="P137" s="235">
        <v>0</v>
      </c>
      <c r="Q137" s="8"/>
    </row>
    <row r="138" spans="1:17">
      <c r="A138" s="102" t="s">
        <v>858</v>
      </c>
      <c r="B138" s="8"/>
      <c r="C138" s="8"/>
      <c r="D138" s="8" t="s">
        <v>859</v>
      </c>
      <c r="E138" s="235">
        <v>19</v>
      </c>
      <c r="F138" s="235" t="s">
        <v>669</v>
      </c>
      <c r="G138" s="235" t="s">
        <v>669</v>
      </c>
      <c r="H138" s="235">
        <v>80</v>
      </c>
      <c r="I138" s="235">
        <v>20</v>
      </c>
      <c r="J138" s="235">
        <v>19</v>
      </c>
      <c r="K138" s="235">
        <v>0</v>
      </c>
      <c r="L138" s="235">
        <v>0</v>
      </c>
      <c r="M138" s="235">
        <v>0</v>
      </c>
      <c r="N138" s="235">
        <v>0</v>
      </c>
      <c r="O138" s="235">
        <v>0</v>
      </c>
      <c r="P138" s="235">
        <v>0</v>
      </c>
      <c r="Q138" s="8"/>
    </row>
    <row r="139" spans="1:17">
      <c r="A139" s="102" t="s">
        <v>860</v>
      </c>
      <c r="B139" s="8"/>
      <c r="C139" s="8"/>
      <c r="D139" s="8" t="s">
        <v>861</v>
      </c>
      <c r="E139" s="235">
        <v>14</v>
      </c>
      <c r="F139" s="235" t="s">
        <v>669</v>
      </c>
      <c r="G139" s="235" t="s">
        <v>669</v>
      </c>
      <c r="H139" s="235">
        <v>71</v>
      </c>
      <c r="I139" s="235">
        <v>30</v>
      </c>
      <c r="J139" s="235">
        <v>26</v>
      </c>
      <c r="K139" s="235">
        <v>0</v>
      </c>
      <c r="L139" s="235">
        <v>0</v>
      </c>
      <c r="M139" s="235">
        <v>0</v>
      </c>
      <c r="N139" s="235">
        <v>0</v>
      </c>
      <c r="O139" s="235">
        <v>0</v>
      </c>
      <c r="P139" s="235">
        <v>0</v>
      </c>
      <c r="Q139" s="8"/>
    </row>
    <row r="140" spans="1:17">
      <c r="A140" s="102" t="s">
        <v>862</v>
      </c>
      <c r="B140" s="8"/>
      <c r="C140" s="8"/>
      <c r="D140" s="8" t="s">
        <v>863</v>
      </c>
      <c r="E140" s="235">
        <v>46</v>
      </c>
      <c r="F140" s="235">
        <v>13</v>
      </c>
      <c r="G140" s="235">
        <v>8</v>
      </c>
      <c r="H140" s="235">
        <v>126</v>
      </c>
      <c r="I140" s="235">
        <v>52</v>
      </c>
      <c r="J140" s="235">
        <v>43</v>
      </c>
      <c r="K140" s="235">
        <v>0</v>
      </c>
      <c r="L140" s="235">
        <v>0</v>
      </c>
      <c r="M140" s="235">
        <v>0</v>
      </c>
      <c r="N140" s="235">
        <v>0</v>
      </c>
      <c r="O140" s="235">
        <v>0</v>
      </c>
      <c r="P140" s="235">
        <v>0</v>
      </c>
      <c r="Q140" s="8"/>
    </row>
    <row r="141" spans="1:17">
      <c r="A141" s="102" t="s">
        <v>864</v>
      </c>
      <c r="B141" s="8"/>
      <c r="C141" s="8"/>
      <c r="D141" s="8" t="s">
        <v>865</v>
      </c>
      <c r="E141" s="235">
        <v>47</v>
      </c>
      <c r="F141" s="235">
        <v>13</v>
      </c>
      <c r="G141" s="235">
        <v>10</v>
      </c>
      <c r="H141" s="235">
        <v>129</v>
      </c>
      <c r="I141" s="235">
        <v>30</v>
      </c>
      <c r="J141" s="235">
        <v>28</v>
      </c>
      <c r="K141" s="235" t="s">
        <v>669</v>
      </c>
      <c r="L141" s="235">
        <v>0</v>
      </c>
      <c r="M141" s="235">
        <v>0</v>
      </c>
      <c r="N141" s="235">
        <v>0</v>
      </c>
      <c r="O141" s="235">
        <v>0</v>
      </c>
      <c r="P141" s="235">
        <v>0</v>
      </c>
      <c r="Q141" s="8"/>
    </row>
    <row r="142" spans="1:17">
      <c r="A142" s="102" t="s">
        <v>866</v>
      </c>
      <c r="B142" s="8"/>
      <c r="C142" s="8"/>
      <c r="D142" s="8" t="s">
        <v>867</v>
      </c>
      <c r="E142" s="235">
        <v>28</v>
      </c>
      <c r="F142" s="235">
        <v>19</v>
      </c>
      <c r="G142" s="235">
        <v>19</v>
      </c>
      <c r="H142" s="235">
        <v>44</v>
      </c>
      <c r="I142" s="235">
        <v>15</v>
      </c>
      <c r="J142" s="235">
        <v>15</v>
      </c>
      <c r="K142" s="235">
        <v>0</v>
      </c>
      <c r="L142" s="235">
        <v>0</v>
      </c>
      <c r="M142" s="235">
        <v>0</v>
      </c>
      <c r="N142" s="235">
        <v>0</v>
      </c>
      <c r="O142" s="235">
        <v>0</v>
      </c>
      <c r="P142" s="235">
        <v>0</v>
      </c>
      <c r="Q142" s="8"/>
    </row>
    <row r="143" spans="1:17">
      <c r="A143" s="101" t="s">
        <v>868</v>
      </c>
      <c r="B143" s="7"/>
      <c r="C143" s="7" t="s">
        <v>869</v>
      </c>
      <c r="D143" s="7"/>
      <c r="E143" s="235">
        <v>277</v>
      </c>
      <c r="F143" s="235">
        <v>282</v>
      </c>
      <c r="G143" s="235">
        <v>248</v>
      </c>
      <c r="H143" s="235">
        <v>545</v>
      </c>
      <c r="I143" s="235">
        <v>240</v>
      </c>
      <c r="J143" s="235">
        <v>227</v>
      </c>
      <c r="K143" s="235">
        <v>691</v>
      </c>
      <c r="L143" s="235">
        <v>30</v>
      </c>
      <c r="M143" s="235">
        <v>19</v>
      </c>
      <c r="N143" s="235">
        <v>170</v>
      </c>
      <c r="O143" s="429" t="s">
        <v>669</v>
      </c>
      <c r="P143" s="429" t="s">
        <v>669</v>
      </c>
      <c r="Q143" s="8"/>
    </row>
    <row r="144" spans="1:17">
      <c r="A144" s="102" t="s">
        <v>565</v>
      </c>
      <c r="B144" s="8"/>
      <c r="C144" s="8"/>
      <c r="D144" s="8" t="s">
        <v>566</v>
      </c>
      <c r="E144" s="235">
        <v>53</v>
      </c>
      <c r="F144" s="235">
        <v>87</v>
      </c>
      <c r="G144" s="235">
        <v>53</v>
      </c>
      <c r="H144" s="235">
        <v>44</v>
      </c>
      <c r="I144" s="235">
        <v>42</v>
      </c>
      <c r="J144" s="235">
        <v>40</v>
      </c>
      <c r="K144" s="235">
        <v>21</v>
      </c>
      <c r="L144" s="235">
        <v>0</v>
      </c>
      <c r="M144" s="235">
        <v>0</v>
      </c>
      <c r="N144" s="235" t="s">
        <v>669</v>
      </c>
      <c r="O144" s="235">
        <v>0</v>
      </c>
      <c r="P144" s="235">
        <v>0</v>
      </c>
      <c r="Q144" s="8"/>
    </row>
    <row r="145" spans="1:17">
      <c r="A145" s="102" t="s">
        <v>577</v>
      </c>
      <c r="B145" s="8"/>
      <c r="C145" s="8"/>
      <c r="D145" s="8" t="s">
        <v>578</v>
      </c>
      <c r="E145" s="235">
        <v>160</v>
      </c>
      <c r="F145" s="235">
        <v>166</v>
      </c>
      <c r="G145" s="235">
        <v>166</v>
      </c>
      <c r="H145" s="235">
        <v>90</v>
      </c>
      <c r="I145" s="235">
        <v>77</v>
      </c>
      <c r="J145" s="235">
        <v>77</v>
      </c>
      <c r="K145" s="235">
        <v>13</v>
      </c>
      <c r="L145" s="235">
        <v>0</v>
      </c>
      <c r="M145" s="235">
        <v>0</v>
      </c>
      <c r="N145" s="235" t="s">
        <v>669</v>
      </c>
      <c r="O145" s="235">
        <v>0</v>
      </c>
      <c r="P145" s="235">
        <v>0</v>
      </c>
      <c r="Q145" s="8"/>
    </row>
    <row r="146" spans="1:17">
      <c r="A146" s="102" t="s">
        <v>870</v>
      </c>
      <c r="B146" s="8"/>
      <c r="C146" s="8"/>
      <c r="D146" s="8" t="s">
        <v>871</v>
      </c>
      <c r="E146" s="235">
        <v>0</v>
      </c>
      <c r="F146" s="235">
        <v>0</v>
      </c>
      <c r="G146" s="235">
        <v>0</v>
      </c>
      <c r="H146" s="235">
        <v>140</v>
      </c>
      <c r="I146" s="235">
        <v>45</v>
      </c>
      <c r="J146" s="235">
        <v>41</v>
      </c>
      <c r="K146" s="235">
        <v>0</v>
      </c>
      <c r="L146" s="235">
        <v>0</v>
      </c>
      <c r="M146" s="235">
        <v>0</v>
      </c>
      <c r="N146" s="235">
        <v>0</v>
      </c>
      <c r="O146" s="235">
        <v>0</v>
      </c>
      <c r="P146" s="235">
        <v>0</v>
      </c>
      <c r="Q146" s="8"/>
    </row>
    <row r="147" spans="1:17">
      <c r="A147" s="102" t="s">
        <v>615</v>
      </c>
      <c r="B147" s="8"/>
      <c r="C147" s="8"/>
      <c r="D147" s="8" t="s">
        <v>616</v>
      </c>
      <c r="E147" s="235">
        <v>28</v>
      </c>
      <c r="F147" s="235">
        <v>22</v>
      </c>
      <c r="G147" s="235">
        <v>22</v>
      </c>
      <c r="H147" s="235">
        <v>88</v>
      </c>
      <c r="I147" s="235">
        <v>15</v>
      </c>
      <c r="J147" s="235">
        <v>8</v>
      </c>
      <c r="K147" s="235">
        <v>14</v>
      </c>
      <c r="L147" s="235">
        <v>0</v>
      </c>
      <c r="M147" s="235">
        <v>0</v>
      </c>
      <c r="N147" s="235">
        <v>50</v>
      </c>
      <c r="O147" s="235">
        <v>0</v>
      </c>
      <c r="P147" s="235">
        <v>0</v>
      </c>
      <c r="Q147" s="8"/>
    </row>
    <row r="148" spans="1:17">
      <c r="A148" s="102" t="s">
        <v>872</v>
      </c>
      <c r="B148" s="8"/>
      <c r="C148" s="8"/>
      <c r="D148" s="8" t="s">
        <v>873</v>
      </c>
      <c r="E148" s="412">
        <v>36</v>
      </c>
      <c r="F148" s="413">
        <v>7</v>
      </c>
      <c r="G148" s="414">
        <v>7</v>
      </c>
      <c r="H148" s="414">
        <v>183</v>
      </c>
      <c r="I148" s="414">
        <v>61</v>
      </c>
      <c r="J148" s="414">
        <v>61</v>
      </c>
      <c r="K148" s="414">
        <v>643</v>
      </c>
      <c r="L148" s="414">
        <v>30</v>
      </c>
      <c r="M148" s="414">
        <v>19</v>
      </c>
      <c r="N148" s="415">
        <v>116</v>
      </c>
      <c r="O148" s="495" t="s">
        <v>669</v>
      </c>
      <c r="P148" s="496" t="s">
        <v>669</v>
      </c>
      <c r="Q148" s="8"/>
    </row>
    <row r="149" spans="1:17">
      <c r="A149" s="101" t="s">
        <v>874</v>
      </c>
      <c r="B149" s="7"/>
      <c r="C149" s="7" t="s">
        <v>875</v>
      </c>
      <c r="D149" s="8"/>
      <c r="E149" s="416">
        <v>181</v>
      </c>
      <c r="F149" s="362">
        <v>181</v>
      </c>
      <c r="G149" s="363">
        <v>181</v>
      </c>
      <c r="H149" s="363">
        <v>2288</v>
      </c>
      <c r="I149" s="363">
        <v>561</v>
      </c>
      <c r="J149" s="363">
        <v>501</v>
      </c>
      <c r="K149" s="364">
        <v>2233</v>
      </c>
      <c r="L149" s="364">
        <v>195</v>
      </c>
      <c r="M149" s="364">
        <v>164</v>
      </c>
      <c r="N149" s="364">
        <v>36</v>
      </c>
      <c r="O149" s="417">
        <v>6</v>
      </c>
      <c r="P149" s="383" t="s">
        <v>669</v>
      </c>
      <c r="Q149" s="8"/>
    </row>
    <row r="150" spans="1:17">
      <c r="A150" s="102" t="s">
        <v>876</v>
      </c>
      <c r="B150" s="8"/>
      <c r="C150" s="8"/>
      <c r="D150" s="8" t="s">
        <v>877</v>
      </c>
      <c r="E150" s="416">
        <v>0</v>
      </c>
      <c r="F150" s="362">
        <v>0</v>
      </c>
      <c r="G150" s="363">
        <v>0</v>
      </c>
      <c r="H150" s="363">
        <v>773</v>
      </c>
      <c r="I150" s="363">
        <v>152</v>
      </c>
      <c r="J150" s="363">
        <v>99</v>
      </c>
      <c r="K150" s="364">
        <v>853</v>
      </c>
      <c r="L150" s="364">
        <v>0</v>
      </c>
      <c r="M150" s="364">
        <v>0</v>
      </c>
      <c r="N150" s="364">
        <v>15</v>
      </c>
      <c r="O150" s="417">
        <v>0</v>
      </c>
      <c r="P150" s="418">
        <v>0</v>
      </c>
      <c r="Q150" s="8"/>
    </row>
    <row r="151" spans="1:17">
      <c r="A151" s="102" t="s">
        <v>488</v>
      </c>
      <c r="B151" s="8"/>
      <c r="C151" s="8"/>
      <c r="D151" s="8" t="s">
        <v>489</v>
      </c>
      <c r="E151" s="416">
        <v>11</v>
      </c>
      <c r="F151" s="362">
        <v>11</v>
      </c>
      <c r="G151" s="363">
        <v>11</v>
      </c>
      <c r="H151" s="363">
        <v>379</v>
      </c>
      <c r="I151" s="363">
        <v>99</v>
      </c>
      <c r="J151" s="363">
        <v>97</v>
      </c>
      <c r="K151" s="364">
        <v>405</v>
      </c>
      <c r="L151" s="364">
        <v>0</v>
      </c>
      <c r="M151" s="364">
        <v>0</v>
      </c>
      <c r="N151" s="364" t="s">
        <v>669</v>
      </c>
      <c r="O151" s="417">
        <v>0</v>
      </c>
      <c r="P151" s="418">
        <v>0</v>
      </c>
      <c r="Q151" s="8"/>
    </row>
    <row r="152" spans="1:17">
      <c r="A152" s="102" t="s">
        <v>878</v>
      </c>
      <c r="B152" s="8"/>
      <c r="C152" s="8"/>
      <c r="D152" s="8" t="s">
        <v>879</v>
      </c>
      <c r="E152" s="416">
        <v>0</v>
      </c>
      <c r="F152" s="362">
        <v>0</v>
      </c>
      <c r="G152" s="363">
        <v>0</v>
      </c>
      <c r="H152" s="363">
        <v>296</v>
      </c>
      <c r="I152" s="363" t="s">
        <v>669</v>
      </c>
      <c r="J152" s="363" t="s">
        <v>669</v>
      </c>
      <c r="K152" s="364">
        <v>0</v>
      </c>
      <c r="L152" s="364">
        <v>0</v>
      </c>
      <c r="M152" s="364">
        <v>0</v>
      </c>
      <c r="N152" s="364">
        <v>0</v>
      </c>
      <c r="O152" s="417">
        <v>0</v>
      </c>
      <c r="P152" s="418">
        <v>0</v>
      </c>
      <c r="Q152" s="8"/>
    </row>
    <row r="153" spans="1:17">
      <c r="A153" s="102" t="s">
        <v>880</v>
      </c>
      <c r="B153" s="8"/>
      <c r="C153" s="8"/>
      <c r="D153" s="8" t="s">
        <v>881</v>
      </c>
      <c r="E153" s="379" t="s">
        <v>669</v>
      </c>
      <c r="F153" s="362" t="s">
        <v>669</v>
      </c>
      <c r="G153" s="363" t="s">
        <v>669</v>
      </c>
      <c r="H153" s="363">
        <v>238</v>
      </c>
      <c r="I153" s="363">
        <v>0</v>
      </c>
      <c r="J153" s="363">
        <v>0</v>
      </c>
      <c r="K153" s="364">
        <v>0</v>
      </c>
      <c r="L153" s="364">
        <v>0</v>
      </c>
      <c r="M153" s="364">
        <v>0</v>
      </c>
      <c r="N153" s="364">
        <v>0</v>
      </c>
      <c r="O153" s="417">
        <v>0</v>
      </c>
      <c r="P153" s="418">
        <v>0</v>
      </c>
      <c r="Q153" s="8"/>
    </row>
    <row r="154" spans="1:17">
      <c r="A154" s="102" t="s">
        <v>882</v>
      </c>
      <c r="B154" s="8"/>
      <c r="C154" s="8"/>
      <c r="D154" s="8" t="s">
        <v>883</v>
      </c>
      <c r="E154" s="416">
        <v>0</v>
      </c>
      <c r="F154" s="362">
        <v>0</v>
      </c>
      <c r="G154" s="363">
        <v>0</v>
      </c>
      <c r="H154" s="363">
        <v>152</v>
      </c>
      <c r="I154" s="363">
        <v>45</v>
      </c>
      <c r="J154" s="363">
        <v>43</v>
      </c>
      <c r="K154" s="364">
        <v>165</v>
      </c>
      <c r="L154" s="364">
        <v>0</v>
      </c>
      <c r="M154" s="364">
        <v>0</v>
      </c>
      <c r="N154" s="364" t="s">
        <v>669</v>
      </c>
      <c r="O154" s="417">
        <v>0</v>
      </c>
      <c r="P154" s="418">
        <v>0</v>
      </c>
      <c r="Q154" s="8"/>
    </row>
    <row r="155" spans="1:17">
      <c r="A155" s="102" t="s">
        <v>623</v>
      </c>
      <c r="B155" s="8"/>
      <c r="C155" s="8"/>
      <c r="D155" s="8" t="s">
        <v>624</v>
      </c>
      <c r="E155" s="419">
        <v>169</v>
      </c>
      <c r="F155" s="365">
        <v>169</v>
      </c>
      <c r="G155" s="363">
        <v>169</v>
      </c>
      <c r="H155" s="363">
        <v>350</v>
      </c>
      <c r="I155" s="363">
        <v>263</v>
      </c>
      <c r="J155" s="363">
        <v>260</v>
      </c>
      <c r="K155" s="364">
        <v>810</v>
      </c>
      <c r="L155" s="364">
        <v>195</v>
      </c>
      <c r="M155" s="364">
        <v>164</v>
      </c>
      <c r="N155" s="364">
        <v>12</v>
      </c>
      <c r="O155" s="417">
        <v>6</v>
      </c>
      <c r="P155" s="383" t="s">
        <v>669</v>
      </c>
      <c r="Q155" s="8"/>
    </row>
    <row r="156" spans="1:17">
      <c r="A156" s="102" t="s">
        <v>884</v>
      </c>
      <c r="B156" s="8"/>
      <c r="C156" s="8"/>
      <c r="D156" s="8" t="s">
        <v>885</v>
      </c>
      <c r="E156" s="419">
        <v>0</v>
      </c>
      <c r="F156" s="365">
        <v>0</v>
      </c>
      <c r="G156" s="363">
        <v>0</v>
      </c>
      <c r="H156" s="363">
        <v>100</v>
      </c>
      <c r="I156" s="363">
        <v>0</v>
      </c>
      <c r="J156" s="363">
        <v>0</v>
      </c>
      <c r="K156" s="364">
        <v>0</v>
      </c>
      <c r="L156" s="364">
        <v>0</v>
      </c>
      <c r="M156" s="364">
        <v>0</v>
      </c>
      <c r="N156" s="364">
        <v>0</v>
      </c>
      <c r="O156" s="417">
        <v>0</v>
      </c>
      <c r="P156" s="418">
        <v>0</v>
      </c>
      <c r="Q156" s="8"/>
    </row>
    <row r="157" spans="1:17">
      <c r="A157" s="101" t="s">
        <v>886</v>
      </c>
      <c r="B157" s="7"/>
      <c r="C157" s="7" t="s">
        <v>887</v>
      </c>
      <c r="D157" s="8"/>
      <c r="E157" s="419">
        <v>285</v>
      </c>
      <c r="F157" s="365">
        <v>224</v>
      </c>
      <c r="G157" s="363">
        <v>220</v>
      </c>
      <c r="H157" s="363">
        <v>403</v>
      </c>
      <c r="I157" s="363">
        <v>285</v>
      </c>
      <c r="J157" s="363">
        <v>204</v>
      </c>
      <c r="K157" s="364">
        <v>181</v>
      </c>
      <c r="L157" s="364">
        <v>0</v>
      </c>
      <c r="M157" s="364">
        <v>0</v>
      </c>
      <c r="N157" s="364">
        <v>24</v>
      </c>
      <c r="O157" s="417">
        <v>0</v>
      </c>
      <c r="P157" s="418">
        <v>0</v>
      </c>
      <c r="Q157" s="8"/>
    </row>
    <row r="158" spans="1:17">
      <c r="A158" s="102" t="s">
        <v>888</v>
      </c>
      <c r="B158" s="8"/>
      <c r="C158" s="8"/>
      <c r="D158" s="8" t="s">
        <v>889</v>
      </c>
      <c r="E158" s="420">
        <v>20</v>
      </c>
      <c r="F158" s="366">
        <v>16</v>
      </c>
      <c r="G158" s="367">
        <v>16</v>
      </c>
      <c r="H158" s="367">
        <v>94</v>
      </c>
      <c r="I158" s="367">
        <v>0</v>
      </c>
      <c r="J158" s="367">
        <v>0</v>
      </c>
      <c r="K158" s="368">
        <v>20</v>
      </c>
      <c r="L158" s="368">
        <v>0</v>
      </c>
      <c r="M158" s="368">
        <v>0</v>
      </c>
      <c r="N158" s="368">
        <v>0</v>
      </c>
      <c r="O158" s="421">
        <v>0</v>
      </c>
      <c r="P158" s="422">
        <v>0</v>
      </c>
      <c r="Q158" s="8"/>
    </row>
    <row r="159" spans="1:17">
      <c r="A159" s="102" t="s">
        <v>890</v>
      </c>
      <c r="B159" s="8"/>
      <c r="C159" s="8"/>
      <c r="D159" s="8" t="s">
        <v>891</v>
      </c>
      <c r="E159" s="420">
        <v>41</v>
      </c>
      <c r="F159" s="366">
        <v>31</v>
      </c>
      <c r="G159" s="367">
        <v>31</v>
      </c>
      <c r="H159" s="367">
        <v>76</v>
      </c>
      <c r="I159" s="367">
        <v>48</v>
      </c>
      <c r="J159" s="367">
        <v>45</v>
      </c>
      <c r="K159" s="368">
        <v>11</v>
      </c>
      <c r="L159" s="368">
        <v>0</v>
      </c>
      <c r="M159" s="368">
        <v>0</v>
      </c>
      <c r="N159" s="368" t="s">
        <v>669</v>
      </c>
      <c r="O159" s="421">
        <v>0</v>
      </c>
      <c r="P159" s="422">
        <v>0</v>
      </c>
      <c r="Q159" s="8"/>
    </row>
    <row r="160" spans="1:17">
      <c r="A160" s="102" t="s">
        <v>892</v>
      </c>
      <c r="B160" s="8"/>
      <c r="C160" s="8"/>
      <c r="D160" s="8" t="s">
        <v>893</v>
      </c>
      <c r="E160" s="420">
        <v>20</v>
      </c>
      <c r="F160" s="366">
        <v>17</v>
      </c>
      <c r="G160" s="367">
        <v>17</v>
      </c>
      <c r="H160" s="367">
        <v>37</v>
      </c>
      <c r="I160" s="367">
        <v>45</v>
      </c>
      <c r="J160" s="367">
        <v>32</v>
      </c>
      <c r="K160" s="368">
        <v>25</v>
      </c>
      <c r="L160" s="368">
        <v>0</v>
      </c>
      <c r="M160" s="368">
        <v>0</v>
      </c>
      <c r="N160" s="368">
        <v>0</v>
      </c>
      <c r="O160" s="421">
        <v>0</v>
      </c>
      <c r="P160" s="422">
        <v>0</v>
      </c>
      <c r="Q160" s="8"/>
    </row>
    <row r="161" spans="1:17">
      <c r="A161" s="102" t="s">
        <v>643</v>
      </c>
      <c r="B161" s="8"/>
      <c r="C161" s="8"/>
      <c r="D161" s="8" t="s">
        <v>644</v>
      </c>
      <c r="E161" s="420">
        <v>96</v>
      </c>
      <c r="F161" s="366">
        <v>100</v>
      </c>
      <c r="G161" s="367">
        <v>96</v>
      </c>
      <c r="H161" s="367">
        <v>68</v>
      </c>
      <c r="I161" s="367">
        <v>42</v>
      </c>
      <c r="J161" s="367">
        <v>30</v>
      </c>
      <c r="K161" s="368">
        <v>44</v>
      </c>
      <c r="L161" s="368">
        <v>0</v>
      </c>
      <c r="M161" s="368">
        <v>0</v>
      </c>
      <c r="N161" s="368">
        <v>15</v>
      </c>
      <c r="O161" s="421">
        <v>0</v>
      </c>
      <c r="P161" s="422">
        <v>0</v>
      </c>
      <c r="Q161" s="8"/>
    </row>
    <row r="162" spans="1:17">
      <c r="A162" s="102" t="s">
        <v>645</v>
      </c>
      <c r="B162" s="8"/>
      <c r="C162" s="8"/>
      <c r="D162" s="8" t="s">
        <v>646</v>
      </c>
      <c r="E162" s="420">
        <v>102</v>
      </c>
      <c r="F162" s="366">
        <v>60</v>
      </c>
      <c r="G162" s="367">
        <v>60</v>
      </c>
      <c r="H162" s="367">
        <v>120</v>
      </c>
      <c r="I162" s="367">
        <v>142</v>
      </c>
      <c r="J162" s="367">
        <v>90</v>
      </c>
      <c r="K162" s="368">
        <v>57</v>
      </c>
      <c r="L162" s="368">
        <v>0</v>
      </c>
      <c r="M162" s="368">
        <v>0</v>
      </c>
      <c r="N162" s="368" t="s">
        <v>669</v>
      </c>
      <c r="O162" s="421">
        <v>0</v>
      </c>
      <c r="P162" s="422">
        <v>0</v>
      </c>
      <c r="Q162" s="8"/>
    </row>
    <row r="163" spans="1:17">
      <c r="A163" s="102" t="s">
        <v>894</v>
      </c>
      <c r="B163" s="8"/>
      <c r="C163" s="8"/>
      <c r="D163" s="8" t="s">
        <v>895</v>
      </c>
      <c r="E163" s="419">
        <v>6</v>
      </c>
      <c r="F163" s="365">
        <v>0</v>
      </c>
      <c r="G163" s="363">
        <v>0</v>
      </c>
      <c r="H163" s="363">
        <v>8</v>
      </c>
      <c r="I163" s="363">
        <v>8</v>
      </c>
      <c r="J163" s="363">
        <v>7</v>
      </c>
      <c r="K163" s="364">
        <v>24</v>
      </c>
      <c r="L163" s="364">
        <v>0</v>
      </c>
      <c r="M163" s="364">
        <v>0</v>
      </c>
      <c r="N163" s="364" t="s">
        <v>669</v>
      </c>
      <c r="O163" s="417">
        <v>0</v>
      </c>
      <c r="P163" s="418">
        <v>0</v>
      </c>
      <c r="Q163" s="8"/>
    </row>
    <row r="164" spans="1:17" s="34" customFormat="1" ht="21" customHeight="1">
      <c r="A164" s="101" t="s">
        <v>419</v>
      </c>
      <c r="B164" s="7" t="s">
        <v>896</v>
      </c>
      <c r="C164" s="7"/>
      <c r="D164" s="7"/>
      <c r="E164" s="419">
        <v>2693</v>
      </c>
      <c r="F164" s="365">
        <v>2266</v>
      </c>
      <c r="G164" s="363">
        <v>2105</v>
      </c>
      <c r="H164" s="363">
        <v>4318</v>
      </c>
      <c r="I164" s="363">
        <v>1107</v>
      </c>
      <c r="J164" s="363">
        <v>733</v>
      </c>
      <c r="K164" s="364">
        <v>8251</v>
      </c>
      <c r="L164" s="364">
        <v>2062</v>
      </c>
      <c r="M164" s="364">
        <v>1380</v>
      </c>
      <c r="N164" s="364">
        <v>1530</v>
      </c>
      <c r="O164" s="417">
        <v>773</v>
      </c>
      <c r="P164" s="418">
        <v>502</v>
      </c>
      <c r="Q164" s="100"/>
    </row>
    <row r="165" spans="1:17">
      <c r="A165" s="101" t="s">
        <v>897</v>
      </c>
      <c r="B165" s="7"/>
      <c r="C165" s="7" t="s">
        <v>898</v>
      </c>
      <c r="D165" s="7"/>
      <c r="E165" s="419">
        <v>0</v>
      </c>
      <c r="F165" s="365">
        <v>0</v>
      </c>
      <c r="G165" s="363">
        <v>0</v>
      </c>
      <c r="H165" s="363">
        <v>78</v>
      </c>
      <c r="I165" s="363">
        <v>19</v>
      </c>
      <c r="J165" s="363">
        <v>11</v>
      </c>
      <c r="K165" s="364">
        <v>391</v>
      </c>
      <c r="L165" s="364">
        <v>93</v>
      </c>
      <c r="M165" s="364">
        <v>66</v>
      </c>
      <c r="N165" s="364">
        <v>121</v>
      </c>
      <c r="O165" s="417">
        <v>0</v>
      </c>
      <c r="P165" s="418">
        <v>0</v>
      </c>
      <c r="Q165" s="8"/>
    </row>
    <row r="166" spans="1:17">
      <c r="A166" s="101" t="s">
        <v>480</v>
      </c>
      <c r="B166" s="7"/>
      <c r="C166" s="7" t="s">
        <v>481</v>
      </c>
      <c r="D166" s="7"/>
      <c r="E166" s="419">
        <v>253</v>
      </c>
      <c r="F166" s="365">
        <v>99</v>
      </c>
      <c r="G166" s="363">
        <v>99</v>
      </c>
      <c r="H166" s="363">
        <v>108</v>
      </c>
      <c r="I166" s="363">
        <v>20</v>
      </c>
      <c r="J166" s="363">
        <v>14</v>
      </c>
      <c r="K166" s="364">
        <v>527</v>
      </c>
      <c r="L166" s="364">
        <v>90</v>
      </c>
      <c r="M166" s="364">
        <v>70</v>
      </c>
      <c r="N166" s="364">
        <v>192</v>
      </c>
      <c r="O166" s="417">
        <v>66</v>
      </c>
      <c r="P166" s="418">
        <v>62</v>
      </c>
      <c r="Q166" s="8"/>
    </row>
    <row r="167" spans="1:17">
      <c r="A167" s="101" t="s">
        <v>899</v>
      </c>
      <c r="B167" s="7"/>
      <c r="C167" s="7" t="s">
        <v>900</v>
      </c>
      <c r="D167" s="7"/>
      <c r="E167" s="419">
        <v>0</v>
      </c>
      <c r="F167" s="365">
        <v>0</v>
      </c>
      <c r="G167" s="363">
        <v>0</v>
      </c>
      <c r="H167" s="363">
        <v>173</v>
      </c>
      <c r="I167" s="363">
        <v>128</v>
      </c>
      <c r="J167" s="363">
        <v>74</v>
      </c>
      <c r="K167" s="364">
        <v>397</v>
      </c>
      <c r="L167" s="364">
        <v>230</v>
      </c>
      <c r="M167" s="364">
        <v>162</v>
      </c>
      <c r="N167" s="364">
        <v>12</v>
      </c>
      <c r="O167" s="417">
        <v>0</v>
      </c>
      <c r="P167" s="418">
        <v>0</v>
      </c>
      <c r="Q167" s="8"/>
    </row>
    <row r="168" spans="1:17">
      <c r="A168" s="101" t="s">
        <v>901</v>
      </c>
      <c r="B168" s="7"/>
      <c r="C168" s="7" t="s">
        <v>902</v>
      </c>
      <c r="D168" s="7"/>
      <c r="E168" s="419">
        <v>80</v>
      </c>
      <c r="F168" s="365">
        <v>59</v>
      </c>
      <c r="G168" s="363">
        <v>50</v>
      </c>
      <c r="H168" s="363">
        <v>105</v>
      </c>
      <c r="I168" s="363">
        <v>40</v>
      </c>
      <c r="J168" s="363">
        <v>25</v>
      </c>
      <c r="K168" s="364">
        <v>720</v>
      </c>
      <c r="L168" s="364">
        <v>293</v>
      </c>
      <c r="M168" s="364">
        <v>234</v>
      </c>
      <c r="N168" s="364">
        <v>63</v>
      </c>
      <c r="O168" s="417">
        <v>12</v>
      </c>
      <c r="P168" s="418">
        <v>7</v>
      </c>
      <c r="Q168" s="8"/>
    </row>
    <row r="169" spans="1:17">
      <c r="A169" s="101" t="s">
        <v>903</v>
      </c>
      <c r="B169" s="7"/>
      <c r="C169" s="7" t="s">
        <v>904</v>
      </c>
      <c r="D169" s="7"/>
      <c r="E169" s="419">
        <v>317</v>
      </c>
      <c r="F169" s="365">
        <v>260</v>
      </c>
      <c r="G169" s="363">
        <v>228</v>
      </c>
      <c r="H169" s="363">
        <v>200</v>
      </c>
      <c r="I169" s="363">
        <v>28</v>
      </c>
      <c r="J169" s="363">
        <v>15</v>
      </c>
      <c r="K169" s="364">
        <v>504</v>
      </c>
      <c r="L169" s="364">
        <v>80</v>
      </c>
      <c r="M169" s="364">
        <v>41</v>
      </c>
      <c r="N169" s="364">
        <v>8</v>
      </c>
      <c r="O169" s="382" t="s">
        <v>669</v>
      </c>
      <c r="P169" s="383" t="s">
        <v>669</v>
      </c>
      <c r="Q169" s="8"/>
    </row>
    <row r="170" spans="1:17">
      <c r="A170" s="101" t="s">
        <v>905</v>
      </c>
      <c r="B170" s="7"/>
      <c r="C170" s="7" t="s">
        <v>906</v>
      </c>
      <c r="D170" s="7"/>
      <c r="E170" s="419">
        <v>0</v>
      </c>
      <c r="F170" s="365">
        <v>0</v>
      </c>
      <c r="G170" s="363">
        <v>0</v>
      </c>
      <c r="H170" s="363">
        <v>56</v>
      </c>
      <c r="I170" s="363" t="s">
        <v>669</v>
      </c>
      <c r="J170" s="363" t="s">
        <v>669</v>
      </c>
      <c r="K170" s="364">
        <v>195</v>
      </c>
      <c r="L170" s="364">
        <v>14</v>
      </c>
      <c r="M170" s="364">
        <v>9</v>
      </c>
      <c r="N170" s="364">
        <v>6</v>
      </c>
      <c r="O170" s="382" t="s">
        <v>669</v>
      </c>
      <c r="P170" s="383" t="s">
        <v>669</v>
      </c>
      <c r="Q170" s="8"/>
    </row>
    <row r="171" spans="1:17">
      <c r="A171" s="101" t="s">
        <v>907</v>
      </c>
      <c r="B171" s="7"/>
      <c r="C171" s="7" t="s">
        <v>908</v>
      </c>
      <c r="D171" s="8"/>
      <c r="E171" s="420">
        <v>152</v>
      </c>
      <c r="F171" s="366">
        <v>165</v>
      </c>
      <c r="G171" s="367">
        <v>152</v>
      </c>
      <c r="H171" s="367">
        <v>29</v>
      </c>
      <c r="I171" s="367">
        <v>6</v>
      </c>
      <c r="J171" s="367" t="s">
        <v>669</v>
      </c>
      <c r="K171" s="368">
        <v>67</v>
      </c>
      <c r="L171" s="368">
        <v>41</v>
      </c>
      <c r="M171" s="368">
        <v>33</v>
      </c>
      <c r="N171" s="368">
        <v>61</v>
      </c>
      <c r="O171" s="421">
        <v>67</v>
      </c>
      <c r="P171" s="422">
        <v>43</v>
      </c>
      <c r="Q171" s="8"/>
    </row>
    <row r="172" spans="1:17">
      <c r="A172" s="102" t="s">
        <v>476</v>
      </c>
      <c r="B172" s="8"/>
      <c r="C172" s="8"/>
      <c r="D172" s="8" t="s">
        <v>477</v>
      </c>
      <c r="E172" s="420">
        <v>94</v>
      </c>
      <c r="F172" s="366">
        <v>94</v>
      </c>
      <c r="G172" s="367">
        <v>94</v>
      </c>
      <c r="H172" s="367" t="s">
        <v>669</v>
      </c>
      <c r="I172" s="367" t="s">
        <v>669</v>
      </c>
      <c r="J172" s="367" t="s">
        <v>669</v>
      </c>
      <c r="K172" s="368">
        <v>8</v>
      </c>
      <c r="L172" s="368" t="s">
        <v>669</v>
      </c>
      <c r="M172" s="368" t="s">
        <v>669</v>
      </c>
      <c r="N172" s="368" t="s">
        <v>669</v>
      </c>
      <c r="O172" s="421">
        <v>0</v>
      </c>
      <c r="P172" s="422">
        <v>0</v>
      </c>
      <c r="Q172" s="8"/>
    </row>
    <row r="173" spans="1:17">
      <c r="A173" s="102" t="s">
        <v>909</v>
      </c>
      <c r="B173" s="8"/>
      <c r="C173" s="8"/>
      <c r="D173" s="8" t="s">
        <v>910</v>
      </c>
      <c r="E173" s="420">
        <v>30</v>
      </c>
      <c r="F173" s="366">
        <v>39</v>
      </c>
      <c r="G173" s="367">
        <v>30</v>
      </c>
      <c r="H173" s="367" t="s">
        <v>669</v>
      </c>
      <c r="I173" s="367" t="s">
        <v>669</v>
      </c>
      <c r="J173" s="367" t="s">
        <v>669</v>
      </c>
      <c r="K173" s="368">
        <v>26</v>
      </c>
      <c r="L173" s="368">
        <v>18</v>
      </c>
      <c r="M173" s="368">
        <v>13</v>
      </c>
      <c r="N173" s="368">
        <v>36</v>
      </c>
      <c r="O173" s="421">
        <v>36</v>
      </c>
      <c r="P173" s="422">
        <v>23</v>
      </c>
      <c r="Q173" s="8"/>
    </row>
    <row r="174" spans="1:17">
      <c r="A174" s="102" t="s">
        <v>911</v>
      </c>
      <c r="B174" s="8"/>
      <c r="C174" s="8"/>
      <c r="D174" s="8" t="s">
        <v>912</v>
      </c>
      <c r="E174" s="420">
        <v>0</v>
      </c>
      <c r="F174" s="366">
        <v>0</v>
      </c>
      <c r="G174" s="367">
        <v>0</v>
      </c>
      <c r="H174" s="367">
        <v>11</v>
      </c>
      <c r="I174" s="367">
        <v>0</v>
      </c>
      <c r="J174" s="367">
        <v>0</v>
      </c>
      <c r="K174" s="368">
        <v>10</v>
      </c>
      <c r="L174" s="368" t="s">
        <v>669</v>
      </c>
      <c r="M174" s="368" t="s">
        <v>669</v>
      </c>
      <c r="N174" s="368">
        <v>6</v>
      </c>
      <c r="O174" s="384" t="s">
        <v>669</v>
      </c>
      <c r="P174" s="385" t="s">
        <v>669</v>
      </c>
      <c r="Q174" s="8"/>
    </row>
    <row r="175" spans="1:17">
      <c r="A175" s="102" t="s">
        <v>913</v>
      </c>
      <c r="B175" s="8"/>
      <c r="C175" s="8"/>
      <c r="D175" s="8" t="s">
        <v>914</v>
      </c>
      <c r="E175" s="420">
        <v>13</v>
      </c>
      <c r="F175" s="366">
        <v>17</v>
      </c>
      <c r="G175" s="367">
        <v>13</v>
      </c>
      <c r="H175" s="367" t="s">
        <v>669</v>
      </c>
      <c r="I175" s="367" t="s">
        <v>669</v>
      </c>
      <c r="J175" s="367" t="s">
        <v>669</v>
      </c>
      <c r="K175" s="368">
        <v>13</v>
      </c>
      <c r="L175" s="368">
        <v>11</v>
      </c>
      <c r="M175" s="368">
        <v>8</v>
      </c>
      <c r="N175" s="368" t="s">
        <v>669</v>
      </c>
      <c r="O175" s="421">
        <v>9</v>
      </c>
      <c r="P175" s="385" t="s">
        <v>669</v>
      </c>
      <c r="Q175" s="8"/>
    </row>
    <row r="176" spans="1:17">
      <c r="A176" s="102" t="s">
        <v>915</v>
      </c>
      <c r="B176" s="8"/>
      <c r="C176" s="8"/>
      <c r="D176" s="8" t="s">
        <v>916</v>
      </c>
      <c r="E176" s="420">
        <v>15</v>
      </c>
      <c r="F176" s="366">
        <v>15</v>
      </c>
      <c r="G176" s="367">
        <v>15</v>
      </c>
      <c r="H176" s="367">
        <v>10</v>
      </c>
      <c r="I176" s="367">
        <v>0</v>
      </c>
      <c r="J176" s="367">
        <v>0</v>
      </c>
      <c r="K176" s="368">
        <v>10</v>
      </c>
      <c r="L176" s="368" t="s">
        <v>669</v>
      </c>
      <c r="M176" s="368" t="s">
        <v>669</v>
      </c>
      <c r="N176" s="368">
        <v>13</v>
      </c>
      <c r="O176" s="417">
        <v>17</v>
      </c>
      <c r="P176" s="418">
        <v>11</v>
      </c>
      <c r="Q176" s="8"/>
    </row>
    <row r="177" spans="1:17">
      <c r="A177" s="101" t="s">
        <v>514</v>
      </c>
      <c r="B177" s="7"/>
      <c r="C177" s="7" t="s">
        <v>515</v>
      </c>
      <c r="D177" s="8"/>
      <c r="E177" s="419">
        <v>359</v>
      </c>
      <c r="F177" s="365">
        <v>282</v>
      </c>
      <c r="G177" s="363">
        <v>266</v>
      </c>
      <c r="H177" s="363">
        <v>2178</v>
      </c>
      <c r="I177" s="363">
        <v>464</v>
      </c>
      <c r="J177" s="363">
        <v>268</v>
      </c>
      <c r="K177" s="364">
        <v>2822</v>
      </c>
      <c r="L177" s="364">
        <v>578</v>
      </c>
      <c r="M177" s="364">
        <v>307</v>
      </c>
      <c r="N177" s="364">
        <v>602</v>
      </c>
      <c r="O177" s="421">
        <v>429</v>
      </c>
      <c r="P177" s="422">
        <v>267</v>
      </c>
      <c r="Q177" s="8"/>
    </row>
    <row r="178" spans="1:17">
      <c r="A178" s="102" t="s">
        <v>917</v>
      </c>
      <c r="B178" s="8"/>
      <c r="C178" s="8"/>
      <c r="D178" s="8" t="s">
        <v>918</v>
      </c>
      <c r="E178" s="381" t="s">
        <v>669</v>
      </c>
      <c r="F178" s="366" t="s">
        <v>669</v>
      </c>
      <c r="G178" s="367" t="s">
        <v>669</v>
      </c>
      <c r="H178" s="367">
        <v>295</v>
      </c>
      <c r="I178" s="367">
        <v>60</v>
      </c>
      <c r="J178" s="367">
        <v>34</v>
      </c>
      <c r="K178" s="368">
        <v>393</v>
      </c>
      <c r="L178" s="368">
        <v>90</v>
      </c>
      <c r="M178" s="368">
        <v>42</v>
      </c>
      <c r="N178" s="368">
        <v>24</v>
      </c>
      <c r="O178" s="421">
        <v>8</v>
      </c>
      <c r="P178" s="422">
        <v>6</v>
      </c>
      <c r="Q178" s="8"/>
    </row>
    <row r="179" spans="1:17">
      <c r="A179" s="102" t="s">
        <v>919</v>
      </c>
      <c r="B179" s="8"/>
      <c r="C179" s="8"/>
      <c r="D179" s="8" t="s">
        <v>920</v>
      </c>
      <c r="E179" s="420">
        <v>7</v>
      </c>
      <c r="F179" s="366">
        <v>6</v>
      </c>
      <c r="G179" s="367">
        <v>6</v>
      </c>
      <c r="H179" s="367">
        <v>208</v>
      </c>
      <c r="I179" s="367">
        <v>49</v>
      </c>
      <c r="J179" s="367">
        <v>28</v>
      </c>
      <c r="K179" s="368">
        <v>297</v>
      </c>
      <c r="L179" s="368">
        <v>62</v>
      </c>
      <c r="M179" s="368">
        <v>37</v>
      </c>
      <c r="N179" s="368">
        <v>81</v>
      </c>
      <c r="O179" s="421">
        <v>38</v>
      </c>
      <c r="P179" s="422">
        <v>24</v>
      </c>
      <c r="Q179" s="8"/>
    </row>
    <row r="180" spans="1:17">
      <c r="A180" s="102" t="s">
        <v>921</v>
      </c>
      <c r="B180" s="8"/>
      <c r="C180" s="8"/>
      <c r="D180" s="8" t="s">
        <v>922</v>
      </c>
      <c r="E180" s="420">
        <v>0</v>
      </c>
      <c r="F180" s="366">
        <v>0</v>
      </c>
      <c r="G180" s="367">
        <v>0</v>
      </c>
      <c r="H180" s="367">
        <v>94</v>
      </c>
      <c r="I180" s="367">
        <v>28</v>
      </c>
      <c r="J180" s="367">
        <v>17</v>
      </c>
      <c r="K180" s="368">
        <v>70</v>
      </c>
      <c r="L180" s="368">
        <v>15</v>
      </c>
      <c r="M180" s="368">
        <v>10</v>
      </c>
      <c r="N180" s="368">
        <v>9</v>
      </c>
      <c r="O180" s="421">
        <v>0</v>
      </c>
      <c r="P180" s="422">
        <v>0</v>
      </c>
      <c r="Q180" s="8"/>
    </row>
    <row r="181" spans="1:17">
      <c r="A181" s="102" t="s">
        <v>478</v>
      </c>
      <c r="B181" s="8"/>
      <c r="C181" s="8"/>
      <c r="D181" s="8" t="s">
        <v>479</v>
      </c>
      <c r="E181" s="420">
        <v>290</v>
      </c>
      <c r="F181" s="366">
        <v>202</v>
      </c>
      <c r="G181" s="367">
        <v>201</v>
      </c>
      <c r="H181" s="367">
        <v>200</v>
      </c>
      <c r="I181" s="367">
        <v>32</v>
      </c>
      <c r="J181" s="367">
        <v>19</v>
      </c>
      <c r="K181" s="368">
        <v>266</v>
      </c>
      <c r="L181" s="368">
        <v>41</v>
      </c>
      <c r="M181" s="368">
        <v>22</v>
      </c>
      <c r="N181" s="368">
        <v>164</v>
      </c>
      <c r="O181" s="421">
        <v>194</v>
      </c>
      <c r="P181" s="422">
        <v>124</v>
      </c>
      <c r="Q181" s="8"/>
    </row>
    <row r="182" spans="1:17">
      <c r="A182" s="102" t="s">
        <v>923</v>
      </c>
      <c r="B182" s="8"/>
      <c r="C182" s="8"/>
      <c r="D182" s="8" t="s">
        <v>924</v>
      </c>
      <c r="E182" s="381" t="s">
        <v>669</v>
      </c>
      <c r="F182" s="366">
        <v>6</v>
      </c>
      <c r="G182" s="367" t="s">
        <v>669</v>
      </c>
      <c r="H182" s="367">
        <v>194</v>
      </c>
      <c r="I182" s="367">
        <v>18</v>
      </c>
      <c r="J182" s="367">
        <v>8</v>
      </c>
      <c r="K182" s="368">
        <v>275</v>
      </c>
      <c r="L182" s="368">
        <v>51</v>
      </c>
      <c r="M182" s="368">
        <v>23</v>
      </c>
      <c r="N182" s="368">
        <v>42</v>
      </c>
      <c r="O182" s="421">
        <v>26</v>
      </c>
      <c r="P182" s="422">
        <v>13</v>
      </c>
      <c r="Q182" s="8"/>
    </row>
    <row r="183" spans="1:17">
      <c r="A183" s="102" t="s">
        <v>925</v>
      </c>
      <c r="B183" s="8"/>
      <c r="C183" s="8"/>
      <c r="D183" s="8" t="s">
        <v>926</v>
      </c>
      <c r="E183" s="381" t="s">
        <v>669</v>
      </c>
      <c r="F183" s="366" t="s">
        <v>669</v>
      </c>
      <c r="G183" s="367" t="s">
        <v>669</v>
      </c>
      <c r="H183" s="367">
        <v>247</v>
      </c>
      <c r="I183" s="367">
        <v>41</v>
      </c>
      <c r="J183" s="367">
        <v>26</v>
      </c>
      <c r="K183" s="368">
        <v>281</v>
      </c>
      <c r="L183" s="368">
        <v>0</v>
      </c>
      <c r="M183" s="368">
        <v>0</v>
      </c>
      <c r="N183" s="368">
        <v>31</v>
      </c>
      <c r="O183" s="421">
        <v>0</v>
      </c>
      <c r="P183" s="422">
        <v>0</v>
      </c>
      <c r="Q183" s="8"/>
    </row>
    <row r="184" spans="1:17">
      <c r="A184" s="102" t="s">
        <v>927</v>
      </c>
      <c r="B184" s="8"/>
      <c r="C184" s="8"/>
      <c r="D184" s="8" t="s">
        <v>928</v>
      </c>
      <c r="E184" s="420">
        <v>8</v>
      </c>
      <c r="F184" s="366">
        <v>11</v>
      </c>
      <c r="G184" s="367">
        <v>7</v>
      </c>
      <c r="H184" s="367">
        <v>92</v>
      </c>
      <c r="I184" s="367">
        <v>28</v>
      </c>
      <c r="J184" s="367">
        <v>16</v>
      </c>
      <c r="K184" s="368">
        <v>135</v>
      </c>
      <c r="L184" s="368">
        <v>39</v>
      </c>
      <c r="M184" s="368">
        <v>22</v>
      </c>
      <c r="N184" s="368">
        <v>63</v>
      </c>
      <c r="O184" s="421">
        <v>61</v>
      </c>
      <c r="P184" s="422">
        <v>46</v>
      </c>
      <c r="Q184" s="8"/>
    </row>
    <row r="185" spans="1:17">
      <c r="A185" s="102" t="s">
        <v>929</v>
      </c>
      <c r="B185" s="8"/>
      <c r="C185" s="8"/>
      <c r="D185" s="8" t="s">
        <v>930</v>
      </c>
      <c r="E185" s="381" t="s">
        <v>669</v>
      </c>
      <c r="F185" s="366" t="s">
        <v>669</v>
      </c>
      <c r="G185" s="367" t="s">
        <v>669</v>
      </c>
      <c r="H185" s="367">
        <v>67</v>
      </c>
      <c r="I185" s="367">
        <v>28</v>
      </c>
      <c r="J185" s="367">
        <v>13</v>
      </c>
      <c r="K185" s="368">
        <v>82</v>
      </c>
      <c r="L185" s="368">
        <v>34</v>
      </c>
      <c r="M185" s="368">
        <v>15</v>
      </c>
      <c r="N185" s="368" t="s">
        <v>669</v>
      </c>
      <c r="O185" s="421">
        <v>0</v>
      </c>
      <c r="P185" s="422">
        <v>0</v>
      </c>
      <c r="Q185" s="8"/>
    </row>
    <row r="186" spans="1:17">
      <c r="A186" s="102" t="s">
        <v>931</v>
      </c>
      <c r="B186" s="8"/>
      <c r="C186" s="8"/>
      <c r="D186" s="8" t="s">
        <v>932</v>
      </c>
      <c r="E186" s="381" t="s">
        <v>669</v>
      </c>
      <c r="F186" s="366" t="s">
        <v>669</v>
      </c>
      <c r="G186" s="367" t="s">
        <v>669</v>
      </c>
      <c r="H186" s="367">
        <v>135</v>
      </c>
      <c r="I186" s="367">
        <v>24</v>
      </c>
      <c r="J186" s="367">
        <v>15</v>
      </c>
      <c r="K186" s="368">
        <v>126</v>
      </c>
      <c r="L186" s="368">
        <v>24</v>
      </c>
      <c r="M186" s="368">
        <v>14</v>
      </c>
      <c r="N186" s="368">
        <v>45</v>
      </c>
      <c r="O186" s="421">
        <v>22</v>
      </c>
      <c r="P186" s="422">
        <v>13</v>
      </c>
      <c r="Q186" s="8"/>
    </row>
    <row r="187" spans="1:17">
      <c r="A187" s="102" t="s">
        <v>933</v>
      </c>
      <c r="B187" s="8"/>
      <c r="C187" s="8"/>
      <c r="D187" s="8" t="s">
        <v>934</v>
      </c>
      <c r="E187" s="420">
        <v>21</v>
      </c>
      <c r="F187" s="366">
        <v>24</v>
      </c>
      <c r="G187" s="367">
        <v>20</v>
      </c>
      <c r="H187" s="367">
        <v>166</v>
      </c>
      <c r="I187" s="367">
        <v>36</v>
      </c>
      <c r="J187" s="367">
        <v>22</v>
      </c>
      <c r="K187" s="368">
        <v>292</v>
      </c>
      <c r="L187" s="368">
        <v>63</v>
      </c>
      <c r="M187" s="368">
        <v>34</v>
      </c>
      <c r="N187" s="368">
        <v>11</v>
      </c>
      <c r="O187" s="384" t="s">
        <v>669</v>
      </c>
      <c r="P187" s="385" t="s">
        <v>669</v>
      </c>
      <c r="Q187" s="8"/>
    </row>
    <row r="188" spans="1:17">
      <c r="A188" s="102" t="s">
        <v>935</v>
      </c>
      <c r="B188" s="8"/>
      <c r="C188" s="8"/>
      <c r="D188" s="8" t="s">
        <v>936</v>
      </c>
      <c r="E188" s="419">
        <v>16</v>
      </c>
      <c r="F188" s="365">
        <v>17</v>
      </c>
      <c r="G188" s="363">
        <v>15</v>
      </c>
      <c r="H188" s="363">
        <v>382</v>
      </c>
      <c r="I188" s="363">
        <v>70</v>
      </c>
      <c r="J188" s="363">
        <v>41</v>
      </c>
      <c r="K188" s="364">
        <v>497</v>
      </c>
      <c r="L188" s="364">
        <v>131</v>
      </c>
      <c r="M188" s="364">
        <v>72</v>
      </c>
      <c r="N188" s="364">
        <v>92</v>
      </c>
      <c r="O188" s="417">
        <v>62</v>
      </c>
      <c r="P188" s="418">
        <v>31</v>
      </c>
      <c r="Q188" s="8"/>
    </row>
    <row r="189" spans="1:17">
      <c r="A189" s="102" t="s">
        <v>937</v>
      </c>
      <c r="B189" s="8"/>
      <c r="C189" s="8"/>
      <c r="D189" s="8" t="s">
        <v>938</v>
      </c>
      <c r="E189" s="381" t="s">
        <v>669</v>
      </c>
      <c r="F189" s="366" t="s">
        <v>669</v>
      </c>
      <c r="G189" s="367" t="s">
        <v>669</v>
      </c>
      <c r="H189" s="367">
        <v>98</v>
      </c>
      <c r="I189" s="367">
        <v>50</v>
      </c>
      <c r="J189" s="367">
        <v>29</v>
      </c>
      <c r="K189" s="368">
        <v>108</v>
      </c>
      <c r="L189" s="368">
        <v>28</v>
      </c>
      <c r="M189" s="368">
        <v>16</v>
      </c>
      <c r="N189" s="368">
        <v>37</v>
      </c>
      <c r="O189" s="421">
        <v>17</v>
      </c>
      <c r="P189" s="422">
        <v>9</v>
      </c>
      <c r="Q189" s="8"/>
    </row>
    <row r="190" spans="1:17">
      <c r="A190" s="101" t="s">
        <v>939</v>
      </c>
      <c r="B190" s="7"/>
      <c r="C190" s="7" t="s">
        <v>940</v>
      </c>
      <c r="D190" s="8"/>
      <c r="E190" s="420">
        <v>622</v>
      </c>
      <c r="F190" s="366">
        <v>602</v>
      </c>
      <c r="G190" s="367">
        <v>538</v>
      </c>
      <c r="H190" s="367">
        <v>805</v>
      </c>
      <c r="I190" s="367">
        <v>165</v>
      </c>
      <c r="J190" s="367">
        <v>101</v>
      </c>
      <c r="K190" s="368">
        <v>1454</v>
      </c>
      <c r="L190" s="368">
        <v>347</v>
      </c>
      <c r="M190" s="368">
        <v>207</v>
      </c>
      <c r="N190" s="368">
        <v>84</v>
      </c>
      <c r="O190" s="421">
        <v>31</v>
      </c>
      <c r="P190" s="422">
        <v>18</v>
      </c>
      <c r="Q190" s="8"/>
    </row>
    <row r="191" spans="1:17">
      <c r="A191" s="102" t="s">
        <v>941</v>
      </c>
      <c r="B191" s="8"/>
      <c r="C191" s="8"/>
      <c r="D191" s="8" t="s">
        <v>942</v>
      </c>
      <c r="E191" s="420">
        <v>0</v>
      </c>
      <c r="F191" s="366">
        <v>0</v>
      </c>
      <c r="G191" s="367">
        <v>0</v>
      </c>
      <c r="H191" s="367">
        <v>44</v>
      </c>
      <c r="I191" s="367">
        <v>9</v>
      </c>
      <c r="J191" s="367">
        <v>6</v>
      </c>
      <c r="K191" s="368">
        <v>159</v>
      </c>
      <c r="L191" s="368">
        <v>26</v>
      </c>
      <c r="M191" s="368">
        <v>12</v>
      </c>
      <c r="N191" s="368" t="s">
        <v>669</v>
      </c>
      <c r="O191" s="421">
        <v>0</v>
      </c>
      <c r="P191" s="422">
        <v>0</v>
      </c>
      <c r="Q191" s="8"/>
    </row>
    <row r="192" spans="1:17">
      <c r="A192" s="102" t="s">
        <v>943</v>
      </c>
      <c r="B192" s="8"/>
      <c r="C192" s="8"/>
      <c r="D192" s="8" t="s">
        <v>944</v>
      </c>
      <c r="E192" s="420">
        <v>0</v>
      </c>
      <c r="F192" s="366">
        <v>0</v>
      </c>
      <c r="G192" s="367">
        <v>0</v>
      </c>
      <c r="H192" s="367">
        <v>406</v>
      </c>
      <c r="I192" s="367">
        <v>103</v>
      </c>
      <c r="J192" s="367">
        <v>58</v>
      </c>
      <c r="K192" s="368">
        <v>409</v>
      </c>
      <c r="L192" s="368">
        <v>185</v>
      </c>
      <c r="M192" s="368">
        <v>109</v>
      </c>
      <c r="N192" s="368">
        <v>32</v>
      </c>
      <c r="O192" s="421">
        <v>15</v>
      </c>
      <c r="P192" s="422">
        <v>8</v>
      </c>
      <c r="Q192" s="8"/>
    </row>
    <row r="193" spans="1:17">
      <c r="A193" s="102" t="s">
        <v>945</v>
      </c>
      <c r="B193" s="8"/>
      <c r="C193" s="8"/>
      <c r="D193" s="8" t="s">
        <v>946</v>
      </c>
      <c r="E193" s="420">
        <v>0</v>
      </c>
      <c r="F193" s="366">
        <v>0</v>
      </c>
      <c r="G193" s="367">
        <v>0</v>
      </c>
      <c r="H193" s="367">
        <v>70</v>
      </c>
      <c r="I193" s="367" t="s">
        <v>669</v>
      </c>
      <c r="J193" s="367" t="s">
        <v>669</v>
      </c>
      <c r="K193" s="368">
        <v>102</v>
      </c>
      <c r="L193" s="368">
        <v>7</v>
      </c>
      <c r="M193" s="368" t="s">
        <v>669</v>
      </c>
      <c r="N193" s="368">
        <v>14</v>
      </c>
      <c r="O193" s="421">
        <v>6</v>
      </c>
      <c r="P193" s="385" t="s">
        <v>669</v>
      </c>
      <c r="Q193" s="8"/>
    </row>
    <row r="194" spans="1:17">
      <c r="A194" s="102" t="s">
        <v>525</v>
      </c>
      <c r="B194" s="8"/>
      <c r="C194" s="8"/>
      <c r="D194" s="8" t="s">
        <v>526</v>
      </c>
      <c r="E194" s="420">
        <v>54</v>
      </c>
      <c r="F194" s="366">
        <v>61</v>
      </c>
      <c r="G194" s="367">
        <v>47</v>
      </c>
      <c r="H194" s="367">
        <v>77</v>
      </c>
      <c r="I194" s="367">
        <v>18</v>
      </c>
      <c r="J194" s="367">
        <v>12</v>
      </c>
      <c r="K194" s="368">
        <v>154</v>
      </c>
      <c r="L194" s="368">
        <v>38</v>
      </c>
      <c r="M194" s="368">
        <v>24</v>
      </c>
      <c r="N194" s="368">
        <v>11</v>
      </c>
      <c r="O194" s="384" t="s">
        <v>669</v>
      </c>
      <c r="P194" s="385" t="s">
        <v>669</v>
      </c>
      <c r="Q194" s="8"/>
    </row>
    <row r="195" spans="1:17">
      <c r="A195" s="102" t="s">
        <v>559</v>
      </c>
      <c r="B195" s="8"/>
      <c r="C195" s="8"/>
      <c r="D195" s="8" t="s">
        <v>560</v>
      </c>
      <c r="E195" s="420">
        <v>49</v>
      </c>
      <c r="F195" s="366">
        <v>49</v>
      </c>
      <c r="G195" s="367">
        <v>49</v>
      </c>
      <c r="H195" s="367">
        <v>55</v>
      </c>
      <c r="I195" s="367">
        <v>8</v>
      </c>
      <c r="J195" s="367" t="s">
        <v>669</v>
      </c>
      <c r="K195" s="368">
        <v>174</v>
      </c>
      <c r="L195" s="368">
        <v>10</v>
      </c>
      <c r="M195" s="368" t="s">
        <v>669</v>
      </c>
      <c r="N195" s="368">
        <v>9</v>
      </c>
      <c r="O195" s="421">
        <v>0</v>
      </c>
      <c r="P195" s="422">
        <v>0</v>
      </c>
      <c r="Q195" s="8"/>
    </row>
    <row r="196" spans="1:17">
      <c r="A196" s="102" t="s">
        <v>609</v>
      </c>
      <c r="B196" s="8"/>
      <c r="C196" s="8"/>
      <c r="D196" s="8" t="s">
        <v>610</v>
      </c>
      <c r="E196" s="420">
        <v>45</v>
      </c>
      <c r="F196" s="366">
        <v>77</v>
      </c>
      <c r="G196" s="367">
        <v>45</v>
      </c>
      <c r="H196" s="367">
        <v>23</v>
      </c>
      <c r="I196" s="367" t="s">
        <v>669</v>
      </c>
      <c r="J196" s="367" t="s">
        <v>669</v>
      </c>
      <c r="K196" s="368">
        <v>76</v>
      </c>
      <c r="L196" s="368">
        <v>11</v>
      </c>
      <c r="M196" s="368">
        <v>6</v>
      </c>
      <c r="N196" s="368" t="s">
        <v>669</v>
      </c>
      <c r="O196" s="421">
        <v>0</v>
      </c>
      <c r="P196" s="422">
        <v>0</v>
      </c>
      <c r="Q196" s="8"/>
    </row>
    <row r="197" spans="1:17">
      <c r="A197" s="102" t="s">
        <v>613</v>
      </c>
      <c r="B197" s="8"/>
      <c r="C197" s="8"/>
      <c r="D197" s="8" t="s">
        <v>614</v>
      </c>
      <c r="E197" s="420">
        <v>187</v>
      </c>
      <c r="F197" s="366">
        <v>137</v>
      </c>
      <c r="G197" s="367">
        <v>128</v>
      </c>
      <c r="H197" s="367">
        <v>64</v>
      </c>
      <c r="I197" s="367">
        <v>7</v>
      </c>
      <c r="J197" s="367" t="s">
        <v>669</v>
      </c>
      <c r="K197" s="368">
        <v>98</v>
      </c>
      <c r="L197" s="368">
        <v>6</v>
      </c>
      <c r="M197" s="368" t="s">
        <v>669</v>
      </c>
      <c r="N197" s="368" t="s">
        <v>669</v>
      </c>
      <c r="O197" s="421">
        <v>0</v>
      </c>
      <c r="P197" s="422">
        <v>0</v>
      </c>
      <c r="Q197" s="8"/>
    </row>
    <row r="198" spans="1:17">
      <c r="A198" s="102" t="s">
        <v>621</v>
      </c>
      <c r="B198" s="8"/>
      <c r="C198" s="8"/>
      <c r="D198" s="8" t="s">
        <v>622</v>
      </c>
      <c r="E198" s="420">
        <v>119</v>
      </c>
      <c r="F198" s="366">
        <v>121</v>
      </c>
      <c r="G198" s="367">
        <v>117</v>
      </c>
      <c r="H198" s="367">
        <v>29</v>
      </c>
      <c r="I198" s="367">
        <v>8</v>
      </c>
      <c r="J198" s="367">
        <v>6</v>
      </c>
      <c r="K198" s="368">
        <v>105</v>
      </c>
      <c r="L198" s="368">
        <v>21</v>
      </c>
      <c r="M198" s="368">
        <v>13</v>
      </c>
      <c r="N198" s="368" t="s">
        <v>669</v>
      </c>
      <c r="O198" s="421">
        <v>7</v>
      </c>
      <c r="P198" s="385" t="s">
        <v>669</v>
      </c>
      <c r="Q198" s="8"/>
    </row>
    <row r="199" spans="1:17">
      <c r="A199" s="102" t="s">
        <v>631</v>
      </c>
      <c r="B199" s="8"/>
      <c r="C199" s="8"/>
      <c r="D199" s="8" t="s">
        <v>632</v>
      </c>
      <c r="E199" s="420">
        <v>168</v>
      </c>
      <c r="F199" s="366">
        <v>157</v>
      </c>
      <c r="G199" s="367">
        <v>152</v>
      </c>
      <c r="H199" s="367">
        <v>23</v>
      </c>
      <c r="I199" s="367" t="s">
        <v>669</v>
      </c>
      <c r="J199" s="367" t="s">
        <v>669</v>
      </c>
      <c r="K199" s="368">
        <v>98</v>
      </c>
      <c r="L199" s="368">
        <v>40</v>
      </c>
      <c r="M199" s="368">
        <v>30</v>
      </c>
      <c r="N199" s="368" t="s">
        <v>669</v>
      </c>
      <c r="O199" s="421">
        <v>0</v>
      </c>
      <c r="P199" s="422">
        <v>0</v>
      </c>
      <c r="Q199" s="8"/>
    </row>
    <row r="200" spans="1:17">
      <c r="A200" s="102" t="s">
        <v>947</v>
      </c>
      <c r="B200" s="8"/>
      <c r="C200" s="8"/>
      <c r="D200" s="8" t="s">
        <v>948</v>
      </c>
      <c r="E200" s="420">
        <v>0</v>
      </c>
      <c r="F200" s="366">
        <v>0</v>
      </c>
      <c r="G200" s="367">
        <v>0</v>
      </c>
      <c r="H200" s="367">
        <v>14</v>
      </c>
      <c r="I200" s="367">
        <v>0</v>
      </c>
      <c r="J200" s="367">
        <v>0</v>
      </c>
      <c r="K200" s="368">
        <v>79</v>
      </c>
      <c r="L200" s="368" t="s">
        <v>669</v>
      </c>
      <c r="M200" s="368" t="s">
        <v>669</v>
      </c>
      <c r="N200" s="368" t="s">
        <v>669</v>
      </c>
      <c r="O200" s="421">
        <v>0</v>
      </c>
      <c r="P200" s="422">
        <v>0</v>
      </c>
      <c r="Q200" s="8"/>
    </row>
    <row r="201" spans="1:17">
      <c r="A201" s="101" t="s">
        <v>949</v>
      </c>
      <c r="B201" s="7"/>
      <c r="C201" s="7" t="s">
        <v>950</v>
      </c>
      <c r="D201" s="8"/>
      <c r="E201" s="419">
        <v>254</v>
      </c>
      <c r="F201" s="365">
        <v>275</v>
      </c>
      <c r="G201" s="363">
        <v>252</v>
      </c>
      <c r="H201" s="363">
        <v>262</v>
      </c>
      <c r="I201" s="363">
        <v>36</v>
      </c>
      <c r="J201" s="363">
        <v>35</v>
      </c>
      <c r="K201" s="364">
        <v>772</v>
      </c>
      <c r="L201" s="364">
        <v>145</v>
      </c>
      <c r="M201" s="364">
        <v>122</v>
      </c>
      <c r="N201" s="364">
        <v>256</v>
      </c>
      <c r="O201" s="417">
        <v>144</v>
      </c>
      <c r="P201" s="418">
        <v>87</v>
      </c>
      <c r="Q201" s="8"/>
    </row>
    <row r="202" spans="1:17">
      <c r="A202" s="102" t="s">
        <v>951</v>
      </c>
      <c r="B202" s="8"/>
      <c r="C202" s="8"/>
      <c r="D202" s="8" t="s">
        <v>952</v>
      </c>
      <c r="E202" s="420">
        <v>72</v>
      </c>
      <c r="F202" s="366">
        <v>76</v>
      </c>
      <c r="G202" s="367">
        <v>70</v>
      </c>
      <c r="H202" s="367">
        <v>74</v>
      </c>
      <c r="I202" s="367">
        <v>0</v>
      </c>
      <c r="J202" s="367">
        <v>0</v>
      </c>
      <c r="K202" s="368" t="s">
        <v>669</v>
      </c>
      <c r="L202" s="368" t="s">
        <v>669</v>
      </c>
      <c r="M202" s="368" t="s">
        <v>669</v>
      </c>
      <c r="N202" s="368">
        <v>8</v>
      </c>
      <c r="O202" s="421">
        <v>10</v>
      </c>
      <c r="P202" s="422">
        <v>6</v>
      </c>
      <c r="Q202" s="8"/>
    </row>
    <row r="203" spans="1:17">
      <c r="A203" s="102" t="s">
        <v>472</v>
      </c>
      <c r="B203" s="8"/>
      <c r="C203" s="8"/>
      <c r="D203" s="8" t="s">
        <v>473</v>
      </c>
      <c r="E203" s="420">
        <v>47</v>
      </c>
      <c r="F203" s="366">
        <v>52</v>
      </c>
      <c r="G203" s="367">
        <v>47</v>
      </c>
      <c r="H203" s="367" t="s">
        <v>669</v>
      </c>
      <c r="I203" s="367" t="s">
        <v>669</v>
      </c>
      <c r="J203" s="367" t="s">
        <v>669</v>
      </c>
      <c r="K203" s="368">
        <v>8</v>
      </c>
      <c r="L203" s="368">
        <v>8</v>
      </c>
      <c r="M203" s="368" t="s">
        <v>669</v>
      </c>
      <c r="N203" s="368" t="s">
        <v>669</v>
      </c>
      <c r="O203" s="384" t="s">
        <v>669</v>
      </c>
      <c r="P203" s="385" t="s">
        <v>669</v>
      </c>
      <c r="Q203" s="8"/>
    </row>
    <row r="204" spans="1:17">
      <c r="A204" s="102" t="s">
        <v>953</v>
      </c>
      <c r="B204" s="8"/>
      <c r="C204" s="8"/>
      <c r="D204" s="8" t="s">
        <v>954</v>
      </c>
      <c r="E204" s="420">
        <v>10</v>
      </c>
      <c r="F204" s="366">
        <v>12</v>
      </c>
      <c r="G204" s="367">
        <v>10</v>
      </c>
      <c r="H204" s="367">
        <v>10</v>
      </c>
      <c r="I204" s="367">
        <v>0</v>
      </c>
      <c r="J204" s="367">
        <v>0</v>
      </c>
      <c r="K204" s="368">
        <v>317</v>
      </c>
      <c r="L204" s="368">
        <v>83</v>
      </c>
      <c r="M204" s="368">
        <v>80</v>
      </c>
      <c r="N204" s="368">
        <v>212</v>
      </c>
      <c r="O204" s="421">
        <v>106</v>
      </c>
      <c r="P204" s="422">
        <v>66</v>
      </c>
      <c r="Q204" s="8"/>
    </row>
    <row r="205" spans="1:17">
      <c r="A205" s="102" t="s">
        <v>955</v>
      </c>
      <c r="B205" s="8"/>
      <c r="C205" s="8"/>
      <c r="D205" s="8" t="s">
        <v>956</v>
      </c>
      <c r="E205" s="420">
        <v>19</v>
      </c>
      <c r="F205" s="366">
        <v>21</v>
      </c>
      <c r="G205" s="367">
        <v>19</v>
      </c>
      <c r="H205" s="367">
        <v>63</v>
      </c>
      <c r="I205" s="367" t="s">
        <v>669</v>
      </c>
      <c r="J205" s="367" t="s">
        <v>669</v>
      </c>
      <c r="K205" s="368">
        <v>9</v>
      </c>
      <c r="L205" s="368" t="s">
        <v>669</v>
      </c>
      <c r="M205" s="368" t="s">
        <v>669</v>
      </c>
      <c r="N205" s="368" t="s">
        <v>669</v>
      </c>
      <c r="O205" s="384" t="s">
        <v>669</v>
      </c>
      <c r="P205" s="385" t="s">
        <v>669</v>
      </c>
      <c r="Q205" s="8"/>
    </row>
    <row r="206" spans="1:17">
      <c r="A206" s="102" t="s">
        <v>957</v>
      </c>
      <c r="B206" s="8"/>
      <c r="C206" s="8"/>
      <c r="D206" s="8" t="s">
        <v>958</v>
      </c>
      <c r="E206" s="420">
        <v>22</v>
      </c>
      <c r="F206" s="366">
        <v>22</v>
      </c>
      <c r="G206" s="367">
        <v>22</v>
      </c>
      <c r="H206" s="367">
        <v>71</v>
      </c>
      <c r="I206" s="367">
        <v>0</v>
      </c>
      <c r="J206" s="367">
        <v>0</v>
      </c>
      <c r="K206" s="368" t="s">
        <v>669</v>
      </c>
      <c r="L206" s="368">
        <v>8</v>
      </c>
      <c r="M206" s="368" t="s">
        <v>669</v>
      </c>
      <c r="N206" s="368">
        <v>12</v>
      </c>
      <c r="O206" s="421">
        <v>10</v>
      </c>
      <c r="P206" s="385" t="s">
        <v>669</v>
      </c>
      <c r="Q206" s="8"/>
    </row>
    <row r="207" spans="1:17">
      <c r="A207" s="102" t="s">
        <v>571</v>
      </c>
      <c r="B207" s="8"/>
      <c r="C207" s="8"/>
      <c r="D207" s="8" t="s">
        <v>572</v>
      </c>
      <c r="E207" s="419">
        <v>64</v>
      </c>
      <c r="F207" s="365">
        <v>64</v>
      </c>
      <c r="G207" s="363">
        <v>64</v>
      </c>
      <c r="H207" s="363" t="s">
        <v>669</v>
      </c>
      <c r="I207" s="363">
        <v>0</v>
      </c>
      <c r="J207" s="363">
        <v>0</v>
      </c>
      <c r="K207" s="364">
        <v>425</v>
      </c>
      <c r="L207" s="364">
        <v>33</v>
      </c>
      <c r="M207" s="364">
        <v>24</v>
      </c>
      <c r="N207" s="364" t="s">
        <v>669</v>
      </c>
      <c r="O207" s="417">
        <v>0</v>
      </c>
      <c r="P207" s="418">
        <v>0</v>
      </c>
      <c r="Q207" s="8"/>
    </row>
    <row r="208" spans="1:17">
      <c r="A208" s="102" t="s">
        <v>959</v>
      </c>
      <c r="B208" s="8"/>
      <c r="C208" s="8"/>
      <c r="D208" s="8" t="s">
        <v>960</v>
      </c>
      <c r="E208" s="419">
        <v>20</v>
      </c>
      <c r="F208" s="365">
        <v>28</v>
      </c>
      <c r="G208" s="363">
        <v>20</v>
      </c>
      <c r="H208" s="363">
        <v>35</v>
      </c>
      <c r="I208" s="363">
        <v>31</v>
      </c>
      <c r="J208" s="363">
        <v>31</v>
      </c>
      <c r="K208" s="364" t="s">
        <v>669</v>
      </c>
      <c r="L208" s="364">
        <v>7</v>
      </c>
      <c r="M208" s="364" t="s">
        <v>669</v>
      </c>
      <c r="N208" s="364">
        <v>15</v>
      </c>
      <c r="O208" s="417">
        <v>14</v>
      </c>
      <c r="P208" s="418">
        <v>8</v>
      </c>
      <c r="Q208" s="8"/>
    </row>
    <row r="209" spans="1:17">
      <c r="A209" s="101" t="s">
        <v>961</v>
      </c>
      <c r="B209" s="7"/>
      <c r="C209" s="7" t="s">
        <v>962</v>
      </c>
      <c r="D209" s="8"/>
      <c r="E209" s="419">
        <v>656</v>
      </c>
      <c r="F209" s="365">
        <v>524</v>
      </c>
      <c r="G209" s="363">
        <v>520</v>
      </c>
      <c r="H209" s="363">
        <v>324</v>
      </c>
      <c r="I209" s="363">
        <v>198</v>
      </c>
      <c r="J209" s="363">
        <v>185</v>
      </c>
      <c r="K209" s="364">
        <v>350</v>
      </c>
      <c r="L209" s="364">
        <v>135</v>
      </c>
      <c r="M209" s="364">
        <v>116</v>
      </c>
      <c r="N209" s="364">
        <v>112</v>
      </c>
      <c r="O209" s="417">
        <v>0</v>
      </c>
      <c r="P209" s="418">
        <v>0</v>
      </c>
      <c r="Q209" s="8"/>
    </row>
    <row r="210" spans="1:17">
      <c r="A210" s="102" t="s">
        <v>963</v>
      </c>
      <c r="B210" s="8"/>
      <c r="C210" s="8"/>
      <c r="D210" s="8" t="s">
        <v>964</v>
      </c>
      <c r="E210" s="419">
        <v>18</v>
      </c>
      <c r="F210" s="365">
        <v>14</v>
      </c>
      <c r="G210" s="363">
        <v>14</v>
      </c>
      <c r="H210" s="363">
        <v>6</v>
      </c>
      <c r="I210" s="363">
        <v>0</v>
      </c>
      <c r="J210" s="363">
        <v>0</v>
      </c>
      <c r="K210" s="364" t="s">
        <v>669</v>
      </c>
      <c r="L210" s="364">
        <v>0</v>
      </c>
      <c r="M210" s="364">
        <v>0</v>
      </c>
      <c r="N210" s="364" t="s">
        <v>669</v>
      </c>
      <c r="O210" s="417">
        <v>0</v>
      </c>
      <c r="P210" s="418">
        <v>0</v>
      </c>
      <c r="Q210" s="8"/>
    </row>
    <row r="211" spans="1:17">
      <c r="A211" s="102" t="s">
        <v>965</v>
      </c>
      <c r="B211" s="8"/>
      <c r="C211" s="8"/>
      <c r="D211" s="8" t="s">
        <v>966</v>
      </c>
      <c r="E211" s="419">
        <v>341</v>
      </c>
      <c r="F211" s="365">
        <v>245</v>
      </c>
      <c r="G211" s="363">
        <v>245</v>
      </c>
      <c r="H211" s="363">
        <v>232</v>
      </c>
      <c r="I211" s="363">
        <v>140</v>
      </c>
      <c r="J211" s="363">
        <v>132</v>
      </c>
      <c r="K211" s="364">
        <v>208</v>
      </c>
      <c r="L211" s="364">
        <v>71</v>
      </c>
      <c r="M211" s="364">
        <v>63</v>
      </c>
      <c r="N211" s="364">
        <v>36</v>
      </c>
      <c r="O211" s="417">
        <v>0</v>
      </c>
      <c r="P211" s="418">
        <v>0</v>
      </c>
      <c r="Q211" s="8"/>
    </row>
    <row r="212" spans="1:17">
      <c r="A212" s="102" t="s">
        <v>529</v>
      </c>
      <c r="B212" s="8"/>
      <c r="C212" s="8"/>
      <c r="D212" s="8" t="s">
        <v>530</v>
      </c>
      <c r="E212" s="419">
        <v>86</v>
      </c>
      <c r="F212" s="365">
        <v>75</v>
      </c>
      <c r="G212" s="363">
        <v>71</v>
      </c>
      <c r="H212" s="363">
        <v>34</v>
      </c>
      <c r="I212" s="363">
        <v>11</v>
      </c>
      <c r="J212" s="363">
        <v>9</v>
      </c>
      <c r="K212" s="364">
        <v>28</v>
      </c>
      <c r="L212" s="364" t="s">
        <v>669</v>
      </c>
      <c r="M212" s="364" t="s">
        <v>669</v>
      </c>
      <c r="N212" s="364" t="s">
        <v>669</v>
      </c>
      <c r="O212" s="417">
        <v>0</v>
      </c>
      <c r="P212" s="418">
        <v>0</v>
      </c>
      <c r="Q212" s="8"/>
    </row>
    <row r="213" spans="1:17">
      <c r="A213" s="102" t="s">
        <v>967</v>
      </c>
      <c r="B213" s="8"/>
      <c r="C213" s="8"/>
      <c r="D213" s="8" t="s">
        <v>968</v>
      </c>
      <c r="E213" s="419">
        <v>16</v>
      </c>
      <c r="F213" s="365">
        <v>16</v>
      </c>
      <c r="G213" s="363">
        <v>16</v>
      </c>
      <c r="H213" s="363" t="s">
        <v>669</v>
      </c>
      <c r="I213" s="363" t="s">
        <v>669</v>
      </c>
      <c r="J213" s="363" t="s">
        <v>669</v>
      </c>
      <c r="K213" s="364" t="s">
        <v>669</v>
      </c>
      <c r="L213" s="364">
        <v>0</v>
      </c>
      <c r="M213" s="364">
        <v>0</v>
      </c>
      <c r="N213" s="364" t="s">
        <v>669</v>
      </c>
      <c r="O213" s="417">
        <v>0</v>
      </c>
      <c r="P213" s="418">
        <v>0</v>
      </c>
      <c r="Q213" s="8"/>
    </row>
    <row r="214" spans="1:17">
      <c r="A214" s="102" t="s">
        <v>635</v>
      </c>
      <c r="B214" s="8"/>
      <c r="C214" s="8"/>
      <c r="D214" s="8" t="s">
        <v>636</v>
      </c>
      <c r="E214" s="420">
        <v>195</v>
      </c>
      <c r="F214" s="366">
        <v>174</v>
      </c>
      <c r="G214" s="367">
        <v>174</v>
      </c>
      <c r="H214" s="367">
        <v>50</v>
      </c>
      <c r="I214" s="367">
        <v>46</v>
      </c>
      <c r="J214" s="367">
        <v>43</v>
      </c>
      <c r="K214" s="368">
        <v>106</v>
      </c>
      <c r="L214" s="368">
        <v>59</v>
      </c>
      <c r="M214" s="368">
        <v>48</v>
      </c>
      <c r="N214" s="368">
        <v>69</v>
      </c>
      <c r="O214" s="421">
        <v>0</v>
      </c>
      <c r="P214" s="422">
        <v>0</v>
      </c>
      <c r="Q214" s="8"/>
    </row>
    <row r="215" spans="1:17" ht="21" customHeight="1">
      <c r="A215" s="101" t="s">
        <v>421</v>
      </c>
      <c r="B215" s="7" t="s">
        <v>969</v>
      </c>
      <c r="C215" s="8"/>
      <c r="D215" s="8"/>
      <c r="E215" s="420">
        <v>4891</v>
      </c>
      <c r="F215" s="366">
        <v>3482</v>
      </c>
      <c r="G215" s="367">
        <v>2761</v>
      </c>
      <c r="H215" s="367">
        <v>2814</v>
      </c>
      <c r="I215" s="367">
        <v>1206</v>
      </c>
      <c r="J215" s="367">
        <v>684</v>
      </c>
      <c r="K215" s="368">
        <v>7313</v>
      </c>
      <c r="L215" s="368">
        <v>1775</v>
      </c>
      <c r="M215" s="368">
        <v>1163</v>
      </c>
      <c r="N215" s="368">
        <v>398</v>
      </c>
      <c r="O215" s="421">
        <v>92</v>
      </c>
      <c r="P215" s="422">
        <v>74</v>
      </c>
      <c r="Q215" s="8" t="s">
        <v>970</v>
      </c>
    </row>
    <row r="216" spans="1:17">
      <c r="A216" s="7" t="s">
        <v>971</v>
      </c>
      <c r="B216" s="7"/>
      <c r="C216" s="7" t="s">
        <v>972</v>
      </c>
      <c r="D216" s="8"/>
      <c r="E216" s="420">
        <v>970</v>
      </c>
      <c r="F216" s="366">
        <v>616</v>
      </c>
      <c r="G216" s="367">
        <v>465</v>
      </c>
      <c r="H216" s="367">
        <v>1147</v>
      </c>
      <c r="I216" s="367">
        <v>379</v>
      </c>
      <c r="J216" s="367">
        <v>253</v>
      </c>
      <c r="K216" s="368">
        <v>1740</v>
      </c>
      <c r="L216" s="368">
        <v>404</v>
      </c>
      <c r="M216" s="368">
        <v>258</v>
      </c>
      <c r="N216" s="368">
        <v>102</v>
      </c>
      <c r="O216" s="421">
        <v>14</v>
      </c>
      <c r="P216" s="422">
        <v>11</v>
      </c>
      <c r="Q216" s="8"/>
    </row>
    <row r="217" spans="1:17">
      <c r="A217" s="102" t="s">
        <v>973</v>
      </c>
      <c r="B217" s="8"/>
      <c r="C217" s="8"/>
      <c r="D217" s="8" t="s">
        <v>974</v>
      </c>
      <c r="E217" s="420">
        <v>23</v>
      </c>
      <c r="F217" s="366" t="s">
        <v>669</v>
      </c>
      <c r="G217" s="367" t="s">
        <v>669</v>
      </c>
      <c r="H217" s="367">
        <v>15</v>
      </c>
      <c r="I217" s="367">
        <v>0</v>
      </c>
      <c r="J217" s="367">
        <v>0</v>
      </c>
      <c r="K217" s="368">
        <v>41</v>
      </c>
      <c r="L217" s="368">
        <v>0</v>
      </c>
      <c r="M217" s="368">
        <v>0</v>
      </c>
      <c r="N217" s="368" t="s">
        <v>669</v>
      </c>
      <c r="O217" s="421">
        <v>0</v>
      </c>
      <c r="P217" s="422">
        <v>0</v>
      </c>
      <c r="Q217" s="8"/>
    </row>
    <row r="218" spans="1:17">
      <c r="A218" s="102" t="s">
        <v>975</v>
      </c>
      <c r="B218" s="8"/>
      <c r="C218" s="8"/>
      <c r="D218" s="8" t="s">
        <v>976</v>
      </c>
      <c r="E218" s="420">
        <v>0</v>
      </c>
      <c r="F218" s="366">
        <v>0</v>
      </c>
      <c r="G218" s="367">
        <v>0</v>
      </c>
      <c r="H218" s="367">
        <v>10</v>
      </c>
      <c r="I218" s="367">
        <v>0</v>
      </c>
      <c r="J218" s="367">
        <v>0</v>
      </c>
      <c r="K218" s="368">
        <v>0</v>
      </c>
      <c r="L218" s="368">
        <v>0</v>
      </c>
      <c r="M218" s="368">
        <v>0</v>
      </c>
      <c r="N218" s="368">
        <v>0</v>
      </c>
      <c r="O218" s="421">
        <v>0</v>
      </c>
      <c r="P218" s="422">
        <v>0</v>
      </c>
      <c r="Q218" s="8"/>
    </row>
    <row r="219" spans="1:17">
      <c r="A219" s="102" t="s">
        <v>977</v>
      </c>
      <c r="B219" s="8"/>
      <c r="C219" s="8"/>
      <c r="D219" s="8" t="s">
        <v>978</v>
      </c>
      <c r="E219" s="420">
        <v>148</v>
      </c>
      <c r="F219" s="366">
        <v>51</v>
      </c>
      <c r="G219" s="367">
        <v>41</v>
      </c>
      <c r="H219" s="367">
        <v>6</v>
      </c>
      <c r="I219" s="367">
        <v>0</v>
      </c>
      <c r="J219" s="367">
        <v>0</v>
      </c>
      <c r="K219" s="368">
        <v>22</v>
      </c>
      <c r="L219" s="368" t="s">
        <v>669</v>
      </c>
      <c r="M219" s="368" t="s">
        <v>669</v>
      </c>
      <c r="N219" s="368" t="s">
        <v>669</v>
      </c>
      <c r="O219" s="421">
        <v>0</v>
      </c>
      <c r="P219" s="422">
        <v>0</v>
      </c>
      <c r="Q219" s="8"/>
    </row>
    <row r="220" spans="1:17">
      <c r="A220" s="102" t="s">
        <v>979</v>
      </c>
      <c r="B220" s="8"/>
      <c r="C220" s="8"/>
      <c r="D220" s="8" t="s">
        <v>980</v>
      </c>
      <c r="E220" s="420">
        <v>100</v>
      </c>
      <c r="F220" s="366">
        <v>64</v>
      </c>
      <c r="G220" s="367">
        <v>31</v>
      </c>
      <c r="H220" s="367">
        <v>149</v>
      </c>
      <c r="I220" s="367">
        <v>53</v>
      </c>
      <c r="J220" s="367">
        <v>27</v>
      </c>
      <c r="K220" s="368">
        <v>108</v>
      </c>
      <c r="L220" s="368">
        <v>7</v>
      </c>
      <c r="M220" s="368" t="s">
        <v>669</v>
      </c>
      <c r="N220" s="368">
        <v>10</v>
      </c>
      <c r="O220" s="384" t="s">
        <v>669</v>
      </c>
      <c r="P220" s="385" t="s">
        <v>669</v>
      </c>
      <c r="Q220" s="8"/>
    </row>
    <row r="221" spans="1:17">
      <c r="A221" s="102" t="s">
        <v>981</v>
      </c>
      <c r="B221" s="8"/>
      <c r="C221" s="8"/>
      <c r="D221" s="8" t="s">
        <v>982</v>
      </c>
      <c r="E221" s="419">
        <v>32</v>
      </c>
      <c r="F221" s="365">
        <v>19</v>
      </c>
      <c r="G221" s="363">
        <v>11</v>
      </c>
      <c r="H221" s="363" t="s">
        <v>669</v>
      </c>
      <c r="I221" s="363" t="s">
        <v>669</v>
      </c>
      <c r="J221" s="363" t="s">
        <v>669</v>
      </c>
      <c r="K221" s="364">
        <v>59</v>
      </c>
      <c r="L221" s="364">
        <v>15</v>
      </c>
      <c r="M221" s="364">
        <v>13</v>
      </c>
      <c r="N221" s="364" t="s">
        <v>669</v>
      </c>
      <c r="O221" s="382" t="s">
        <v>669</v>
      </c>
      <c r="P221" s="383" t="s">
        <v>669</v>
      </c>
      <c r="Q221" s="8"/>
    </row>
    <row r="222" spans="1:17">
      <c r="A222" s="102" t="s">
        <v>533</v>
      </c>
      <c r="B222" s="8"/>
      <c r="C222" s="8"/>
      <c r="D222" s="8" t="s">
        <v>534</v>
      </c>
      <c r="E222" s="420">
        <v>65</v>
      </c>
      <c r="F222" s="366">
        <v>62</v>
      </c>
      <c r="G222" s="367">
        <v>57</v>
      </c>
      <c r="H222" s="367" t="s">
        <v>669</v>
      </c>
      <c r="I222" s="367">
        <v>0</v>
      </c>
      <c r="J222" s="367">
        <v>0</v>
      </c>
      <c r="K222" s="368">
        <v>53</v>
      </c>
      <c r="L222" s="368">
        <v>7</v>
      </c>
      <c r="M222" s="368" t="s">
        <v>669</v>
      </c>
      <c r="N222" s="368" t="s">
        <v>669</v>
      </c>
      <c r="O222" s="421">
        <v>0</v>
      </c>
      <c r="P222" s="422">
        <v>0</v>
      </c>
      <c r="Q222" s="8"/>
    </row>
    <row r="223" spans="1:17">
      <c r="A223" s="102" t="s">
        <v>983</v>
      </c>
      <c r="B223" s="8"/>
      <c r="C223" s="8"/>
      <c r="D223" s="8" t="s">
        <v>984</v>
      </c>
      <c r="E223" s="420">
        <v>174</v>
      </c>
      <c r="F223" s="366">
        <v>138</v>
      </c>
      <c r="G223" s="367">
        <v>130</v>
      </c>
      <c r="H223" s="367">
        <v>56</v>
      </c>
      <c r="I223" s="367">
        <v>14</v>
      </c>
      <c r="J223" s="367">
        <v>6</v>
      </c>
      <c r="K223" s="368">
        <v>53</v>
      </c>
      <c r="L223" s="368" t="s">
        <v>669</v>
      </c>
      <c r="M223" s="368" t="s">
        <v>669</v>
      </c>
      <c r="N223" s="368">
        <v>17</v>
      </c>
      <c r="O223" s="421">
        <v>6</v>
      </c>
      <c r="P223" s="385" t="s">
        <v>669</v>
      </c>
      <c r="Q223" s="8"/>
    </row>
    <row r="224" spans="1:17">
      <c r="A224" s="102" t="s">
        <v>985</v>
      </c>
      <c r="B224" s="8"/>
      <c r="C224" s="8"/>
      <c r="D224" s="8" t="s">
        <v>986</v>
      </c>
      <c r="E224" s="420">
        <v>103</v>
      </c>
      <c r="F224" s="366">
        <v>78</v>
      </c>
      <c r="G224" s="367">
        <v>31</v>
      </c>
      <c r="H224" s="367">
        <v>216</v>
      </c>
      <c r="I224" s="367">
        <v>36</v>
      </c>
      <c r="J224" s="367">
        <v>20</v>
      </c>
      <c r="K224" s="368">
        <v>388</v>
      </c>
      <c r="L224" s="368">
        <v>28</v>
      </c>
      <c r="M224" s="368">
        <v>18</v>
      </c>
      <c r="N224" s="368">
        <v>10</v>
      </c>
      <c r="O224" s="384" t="s">
        <v>669</v>
      </c>
      <c r="P224" s="385" t="s">
        <v>669</v>
      </c>
      <c r="Q224" s="8"/>
    </row>
    <row r="225" spans="1:17">
      <c r="A225" s="102" t="s">
        <v>987</v>
      </c>
      <c r="B225" s="8"/>
      <c r="C225" s="8"/>
      <c r="D225" s="8" t="s">
        <v>988</v>
      </c>
      <c r="E225" s="420">
        <v>45</v>
      </c>
      <c r="F225" s="366">
        <v>19</v>
      </c>
      <c r="G225" s="367">
        <v>14</v>
      </c>
      <c r="H225" s="367">
        <v>67</v>
      </c>
      <c r="I225" s="367">
        <v>22</v>
      </c>
      <c r="J225" s="367">
        <v>13</v>
      </c>
      <c r="K225" s="368">
        <v>91</v>
      </c>
      <c r="L225" s="368">
        <v>17</v>
      </c>
      <c r="M225" s="368">
        <v>13</v>
      </c>
      <c r="N225" s="368">
        <v>12</v>
      </c>
      <c r="O225" s="384" t="s">
        <v>669</v>
      </c>
      <c r="P225" s="385" t="s">
        <v>669</v>
      </c>
      <c r="Q225" s="8"/>
    </row>
    <row r="226" spans="1:17">
      <c r="A226" s="102" t="s">
        <v>989</v>
      </c>
      <c r="B226" s="8"/>
      <c r="C226" s="8"/>
      <c r="D226" s="8" t="s">
        <v>990</v>
      </c>
      <c r="E226" s="419">
        <v>42</v>
      </c>
      <c r="F226" s="365">
        <v>12</v>
      </c>
      <c r="G226" s="363">
        <v>9</v>
      </c>
      <c r="H226" s="363">
        <v>372</v>
      </c>
      <c r="I226" s="363">
        <v>111</v>
      </c>
      <c r="J226" s="363">
        <v>70</v>
      </c>
      <c r="K226" s="364">
        <v>612</v>
      </c>
      <c r="L226" s="364">
        <v>268</v>
      </c>
      <c r="M226" s="364">
        <v>165</v>
      </c>
      <c r="N226" s="364">
        <v>15</v>
      </c>
      <c r="O226" s="382" t="s">
        <v>669</v>
      </c>
      <c r="P226" s="383" t="s">
        <v>669</v>
      </c>
      <c r="Q226" s="8"/>
    </row>
    <row r="227" spans="1:17">
      <c r="A227" s="102" t="s">
        <v>991</v>
      </c>
      <c r="B227" s="8"/>
      <c r="C227" s="8"/>
      <c r="D227" s="8" t="s">
        <v>992</v>
      </c>
      <c r="E227" s="420">
        <v>10</v>
      </c>
      <c r="F227" s="366">
        <v>6</v>
      </c>
      <c r="G227" s="367" t="s">
        <v>669</v>
      </c>
      <c r="H227" s="367">
        <v>6</v>
      </c>
      <c r="I227" s="367">
        <v>0</v>
      </c>
      <c r="J227" s="367">
        <v>0</v>
      </c>
      <c r="K227" s="368">
        <v>23</v>
      </c>
      <c r="L227" s="368" t="s">
        <v>669</v>
      </c>
      <c r="M227" s="368" t="s">
        <v>669</v>
      </c>
      <c r="N227" s="368" t="s">
        <v>669</v>
      </c>
      <c r="O227" s="421">
        <v>0</v>
      </c>
      <c r="P227" s="422">
        <v>0</v>
      </c>
      <c r="Q227" s="8"/>
    </row>
    <row r="228" spans="1:17">
      <c r="A228" s="102" t="s">
        <v>993</v>
      </c>
      <c r="B228" s="8"/>
      <c r="C228" s="8"/>
      <c r="D228" s="8" t="s">
        <v>994</v>
      </c>
      <c r="E228" s="420">
        <v>6</v>
      </c>
      <c r="F228" s="366" t="s">
        <v>669</v>
      </c>
      <c r="G228" s="367" t="s">
        <v>669</v>
      </c>
      <c r="H228" s="367" t="s">
        <v>669</v>
      </c>
      <c r="I228" s="367" t="s">
        <v>669</v>
      </c>
      <c r="J228" s="367" t="s">
        <v>669</v>
      </c>
      <c r="K228" s="368">
        <v>13</v>
      </c>
      <c r="L228" s="368" t="s">
        <v>669</v>
      </c>
      <c r="M228" s="368" t="s">
        <v>669</v>
      </c>
      <c r="N228" s="368" t="s">
        <v>669</v>
      </c>
      <c r="O228" s="421">
        <v>0</v>
      </c>
      <c r="P228" s="422">
        <v>0</v>
      </c>
      <c r="Q228" s="8"/>
    </row>
    <row r="229" spans="1:17">
      <c r="A229" s="102" t="s">
        <v>627</v>
      </c>
      <c r="B229" s="8"/>
      <c r="C229" s="8"/>
      <c r="D229" s="8" t="s">
        <v>628</v>
      </c>
      <c r="E229" s="420">
        <v>125</v>
      </c>
      <c r="F229" s="366">
        <v>73</v>
      </c>
      <c r="G229" s="367">
        <v>46</v>
      </c>
      <c r="H229" s="367">
        <v>119</v>
      </c>
      <c r="I229" s="367">
        <v>29</v>
      </c>
      <c r="J229" s="367">
        <v>16</v>
      </c>
      <c r="K229" s="368">
        <v>270</v>
      </c>
      <c r="L229" s="368">
        <v>52</v>
      </c>
      <c r="M229" s="368">
        <v>33</v>
      </c>
      <c r="N229" s="368">
        <v>20</v>
      </c>
      <c r="O229" s="421">
        <v>0</v>
      </c>
      <c r="P229" s="422">
        <v>0</v>
      </c>
      <c r="Q229" s="8"/>
    </row>
    <row r="230" spans="1:17">
      <c r="A230" s="102" t="s">
        <v>995</v>
      </c>
      <c r="B230" s="8"/>
      <c r="C230" s="8"/>
      <c r="D230" s="8" t="s">
        <v>996</v>
      </c>
      <c r="E230" s="420">
        <v>97</v>
      </c>
      <c r="F230" s="366">
        <v>88</v>
      </c>
      <c r="G230" s="367">
        <v>87</v>
      </c>
      <c r="H230" s="367">
        <v>124</v>
      </c>
      <c r="I230" s="367">
        <v>108</v>
      </c>
      <c r="J230" s="367">
        <v>99</v>
      </c>
      <c r="K230" s="368">
        <v>7</v>
      </c>
      <c r="L230" s="368">
        <v>0</v>
      </c>
      <c r="M230" s="368">
        <v>0</v>
      </c>
      <c r="N230" s="368" t="s">
        <v>669</v>
      </c>
      <c r="O230" s="421">
        <v>0</v>
      </c>
      <c r="P230" s="422">
        <v>0</v>
      </c>
      <c r="Q230" s="8"/>
    </row>
    <row r="231" spans="1:17">
      <c r="A231" s="7" t="s">
        <v>997</v>
      </c>
      <c r="B231" s="7"/>
      <c r="C231" s="7" t="s">
        <v>998</v>
      </c>
      <c r="D231" s="8"/>
      <c r="E231" s="420">
        <v>3919</v>
      </c>
      <c r="F231" s="366">
        <v>2861</v>
      </c>
      <c r="G231" s="367">
        <v>2291</v>
      </c>
      <c r="H231" s="367">
        <v>1667</v>
      </c>
      <c r="I231" s="367">
        <v>827</v>
      </c>
      <c r="J231" s="367">
        <v>431</v>
      </c>
      <c r="K231" s="368">
        <v>5525</v>
      </c>
      <c r="L231" s="368">
        <v>1362</v>
      </c>
      <c r="M231" s="368">
        <v>899</v>
      </c>
      <c r="N231" s="368">
        <v>295</v>
      </c>
      <c r="O231" s="421">
        <v>78</v>
      </c>
      <c r="P231" s="422">
        <v>63</v>
      </c>
      <c r="Q231" s="8"/>
    </row>
    <row r="232" spans="1:17">
      <c r="A232" s="102" t="s">
        <v>462</v>
      </c>
      <c r="B232" s="8"/>
      <c r="C232" s="8"/>
      <c r="D232" s="8" t="s">
        <v>463</v>
      </c>
      <c r="E232" s="419">
        <v>225</v>
      </c>
      <c r="F232" s="365">
        <v>215</v>
      </c>
      <c r="G232" s="363">
        <v>212</v>
      </c>
      <c r="H232" s="363">
        <v>20</v>
      </c>
      <c r="I232" s="363" t="s">
        <v>669</v>
      </c>
      <c r="J232" s="363" t="s">
        <v>669</v>
      </c>
      <c r="K232" s="364">
        <v>475</v>
      </c>
      <c r="L232" s="364">
        <v>161</v>
      </c>
      <c r="M232" s="364">
        <v>134</v>
      </c>
      <c r="N232" s="364">
        <v>7</v>
      </c>
      <c r="O232" s="417">
        <v>0</v>
      </c>
      <c r="P232" s="418">
        <v>0</v>
      </c>
      <c r="Q232" s="8"/>
    </row>
    <row r="233" spans="1:17">
      <c r="A233" s="102" t="s">
        <v>999</v>
      </c>
      <c r="B233" s="8"/>
      <c r="C233" s="8"/>
      <c r="D233" s="8" t="s">
        <v>1000</v>
      </c>
      <c r="E233" s="419">
        <v>106</v>
      </c>
      <c r="F233" s="365">
        <v>83</v>
      </c>
      <c r="G233" s="363">
        <v>76</v>
      </c>
      <c r="H233" s="363">
        <v>157</v>
      </c>
      <c r="I233" s="363">
        <v>62</v>
      </c>
      <c r="J233" s="363">
        <v>27</v>
      </c>
      <c r="K233" s="364">
        <v>666</v>
      </c>
      <c r="L233" s="364">
        <v>62</v>
      </c>
      <c r="M233" s="364">
        <v>35</v>
      </c>
      <c r="N233" s="364">
        <v>30</v>
      </c>
      <c r="O233" s="417">
        <v>13</v>
      </c>
      <c r="P233" s="418">
        <v>12</v>
      </c>
      <c r="Q233" s="8"/>
    </row>
    <row r="234" spans="1:17">
      <c r="A234" s="102" t="s">
        <v>1001</v>
      </c>
      <c r="B234" s="8"/>
      <c r="C234" s="8"/>
      <c r="D234" s="8" t="s">
        <v>1002</v>
      </c>
      <c r="E234" s="419">
        <v>83</v>
      </c>
      <c r="F234" s="365">
        <v>46</v>
      </c>
      <c r="G234" s="363">
        <v>46</v>
      </c>
      <c r="H234" s="363">
        <v>20</v>
      </c>
      <c r="I234" s="363">
        <v>10</v>
      </c>
      <c r="J234" s="363">
        <v>6</v>
      </c>
      <c r="K234" s="364">
        <v>79</v>
      </c>
      <c r="L234" s="364">
        <v>16</v>
      </c>
      <c r="M234" s="364">
        <v>14</v>
      </c>
      <c r="N234" s="364">
        <v>8</v>
      </c>
      <c r="O234" s="382" t="s">
        <v>669</v>
      </c>
      <c r="P234" s="383" t="s">
        <v>669</v>
      </c>
      <c r="Q234" s="8"/>
    </row>
    <row r="235" spans="1:17">
      <c r="A235" s="102" t="s">
        <v>1003</v>
      </c>
      <c r="B235" s="8"/>
      <c r="C235" s="8"/>
      <c r="D235" s="8" t="s">
        <v>1004</v>
      </c>
      <c r="E235" s="419">
        <v>130</v>
      </c>
      <c r="F235" s="365">
        <v>101</v>
      </c>
      <c r="G235" s="363">
        <v>51</v>
      </c>
      <c r="H235" s="363">
        <v>281</v>
      </c>
      <c r="I235" s="363">
        <v>80</v>
      </c>
      <c r="J235" s="363">
        <v>40</v>
      </c>
      <c r="K235" s="364">
        <v>430</v>
      </c>
      <c r="L235" s="364">
        <v>63</v>
      </c>
      <c r="M235" s="364">
        <v>31</v>
      </c>
      <c r="N235" s="364">
        <v>7</v>
      </c>
      <c r="O235" s="417">
        <v>0</v>
      </c>
      <c r="P235" s="418">
        <v>0</v>
      </c>
      <c r="Q235" s="8"/>
    </row>
    <row r="236" spans="1:17">
      <c r="A236" s="102" t="s">
        <v>1005</v>
      </c>
      <c r="B236" s="8"/>
      <c r="C236" s="8"/>
      <c r="D236" s="8" t="s">
        <v>1006</v>
      </c>
      <c r="E236" s="419">
        <v>39</v>
      </c>
      <c r="F236" s="365">
        <v>6</v>
      </c>
      <c r="G236" s="363">
        <v>6</v>
      </c>
      <c r="H236" s="363">
        <v>29</v>
      </c>
      <c r="I236" s="363">
        <v>8</v>
      </c>
      <c r="J236" s="363">
        <v>6</v>
      </c>
      <c r="K236" s="364">
        <v>47</v>
      </c>
      <c r="L236" s="364">
        <v>10</v>
      </c>
      <c r="M236" s="364">
        <v>9</v>
      </c>
      <c r="N236" s="364" t="s">
        <v>669</v>
      </c>
      <c r="O236" s="417">
        <v>0</v>
      </c>
      <c r="P236" s="418">
        <v>0</v>
      </c>
      <c r="Q236" s="8"/>
    </row>
    <row r="237" spans="1:17">
      <c r="A237" s="102" t="s">
        <v>1007</v>
      </c>
      <c r="B237" s="8"/>
      <c r="C237" s="8"/>
      <c r="D237" s="8" t="s">
        <v>1008</v>
      </c>
      <c r="E237" s="419">
        <v>295</v>
      </c>
      <c r="F237" s="365">
        <v>217</v>
      </c>
      <c r="G237" s="363">
        <v>184</v>
      </c>
      <c r="H237" s="363">
        <v>35</v>
      </c>
      <c r="I237" s="363">
        <v>9</v>
      </c>
      <c r="J237" s="363">
        <v>6</v>
      </c>
      <c r="K237" s="364">
        <v>643</v>
      </c>
      <c r="L237" s="364">
        <v>149</v>
      </c>
      <c r="M237" s="364">
        <v>111</v>
      </c>
      <c r="N237" s="364">
        <v>33</v>
      </c>
      <c r="O237" s="382" t="s">
        <v>669</v>
      </c>
      <c r="P237" s="383" t="s">
        <v>669</v>
      </c>
      <c r="Q237" s="8"/>
    </row>
    <row r="238" spans="1:17">
      <c r="A238" s="102" t="s">
        <v>504</v>
      </c>
      <c r="B238" s="8"/>
      <c r="C238" s="8"/>
      <c r="D238" s="8" t="s">
        <v>505</v>
      </c>
      <c r="E238" s="419">
        <v>208</v>
      </c>
      <c r="F238" s="365">
        <v>157</v>
      </c>
      <c r="G238" s="363">
        <v>77</v>
      </c>
      <c r="H238" s="363">
        <v>295</v>
      </c>
      <c r="I238" s="363">
        <v>193</v>
      </c>
      <c r="J238" s="363">
        <v>94</v>
      </c>
      <c r="K238" s="364">
        <v>626</v>
      </c>
      <c r="L238" s="364">
        <v>154</v>
      </c>
      <c r="M238" s="364">
        <v>86</v>
      </c>
      <c r="N238" s="364">
        <v>28</v>
      </c>
      <c r="O238" s="382" t="s">
        <v>669</v>
      </c>
      <c r="P238" s="383" t="s">
        <v>669</v>
      </c>
      <c r="Q238" s="8"/>
    </row>
    <row r="239" spans="1:17">
      <c r="A239" s="102" t="s">
        <v>1009</v>
      </c>
      <c r="B239" s="8"/>
      <c r="C239" s="8"/>
      <c r="D239" s="8" t="s">
        <v>1010</v>
      </c>
      <c r="E239" s="419">
        <v>33</v>
      </c>
      <c r="F239" s="365">
        <v>21</v>
      </c>
      <c r="G239" s="363">
        <v>13</v>
      </c>
      <c r="H239" s="363">
        <v>29</v>
      </c>
      <c r="I239" s="363">
        <v>27</v>
      </c>
      <c r="J239" s="363">
        <v>10</v>
      </c>
      <c r="K239" s="364">
        <v>250</v>
      </c>
      <c r="L239" s="364">
        <v>57</v>
      </c>
      <c r="M239" s="364">
        <v>41</v>
      </c>
      <c r="N239" s="364">
        <v>19</v>
      </c>
      <c r="O239" s="382" t="s">
        <v>669</v>
      </c>
      <c r="P239" s="383" t="s">
        <v>669</v>
      </c>
      <c r="Q239" s="8"/>
    </row>
    <row r="240" spans="1:17">
      <c r="A240" s="102" t="s">
        <v>1011</v>
      </c>
      <c r="B240" s="8"/>
      <c r="C240" s="8"/>
      <c r="D240" s="8" t="s">
        <v>1012</v>
      </c>
      <c r="E240" s="420">
        <v>108</v>
      </c>
      <c r="F240" s="366">
        <v>86</v>
      </c>
      <c r="G240" s="367">
        <v>85</v>
      </c>
      <c r="H240" s="367">
        <v>22</v>
      </c>
      <c r="I240" s="367">
        <v>8</v>
      </c>
      <c r="J240" s="367" t="s">
        <v>669</v>
      </c>
      <c r="K240" s="368">
        <v>500</v>
      </c>
      <c r="L240" s="368">
        <v>106</v>
      </c>
      <c r="M240" s="368">
        <v>80</v>
      </c>
      <c r="N240" s="368" t="s">
        <v>669</v>
      </c>
      <c r="O240" s="421">
        <v>0</v>
      </c>
      <c r="P240" s="422">
        <v>0</v>
      </c>
      <c r="Q240" s="8"/>
    </row>
    <row r="241" spans="1:17">
      <c r="A241" s="102" t="s">
        <v>1013</v>
      </c>
      <c r="B241" s="8"/>
      <c r="C241" s="8"/>
      <c r="D241" s="8" t="s">
        <v>1014</v>
      </c>
      <c r="E241" s="420">
        <v>158</v>
      </c>
      <c r="F241" s="366">
        <v>121</v>
      </c>
      <c r="G241" s="367">
        <v>63</v>
      </c>
      <c r="H241" s="367">
        <v>171</v>
      </c>
      <c r="I241" s="367">
        <v>93</v>
      </c>
      <c r="J241" s="367">
        <v>53</v>
      </c>
      <c r="K241" s="368">
        <v>243</v>
      </c>
      <c r="L241" s="368">
        <v>64</v>
      </c>
      <c r="M241" s="368">
        <v>35</v>
      </c>
      <c r="N241" s="368">
        <v>10</v>
      </c>
      <c r="O241" s="421">
        <v>0</v>
      </c>
      <c r="P241" s="422">
        <v>0</v>
      </c>
      <c r="Q241" s="8"/>
    </row>
    <row r="242" spans="1:17">
      <c r="A242" s="102" t="s">
        <v>1015</v>
      </c>
      <c r="B242" s="8"/>
      <c r="C242" s="8"/>
      <c r="D242" s="8" t="s">
        <v>1016</v>
      </c>
      <c r="E242" s="420">
        <v>51</v>
      </c>
      <c r="F242" s="366">
        <v>19</v>
      </c>
      <c r="G242" s="367">
        <v>15</v>
      </c>
      <c r="H242" s="367">
        <v>168</v>
      </c>
      <c r="I242" s="367">
        <v>56</v>
      </c>
      <c r="J242" s="367">
        <v>36</v>
      </c>
      <c r="K242" s="368">
        <v>317</v>
      </c>
      <c r="L242" s="368">
        <v>115</v>
      </c>
      <c r="M242" s="368">
        <v>60</v>
      </c>
      <c r="N242" s="368">
        <v>12</v>
      </c>
      <c r="O242" s="421">
        <v>9</v>
      </c>
      <c r="P242" s="385" t="s">
        <v>669</v>
      </c>
      <c r="Q242" s="8"/>
    </row>
    <row r="243" spans="1:17">
      <c r="A243" s="102" t="s">
        <v>527</v>
      </c>
      <c r="B243" s="8"/>
      <c r="C243" s="8"/>
      <c r="D243" s="8" t="s">
        <v>528</v>
      </c>
      <c r="E243" s="420">
        <v>1411</v>
      </c>
      <c r="F243" s="366">
        <v>1064</v>
      </c>
      <c r="G243" s="367">
        <v>928</v>
      </c>
      <c r="H243" s="367">
        <v>82</v>
      </c>
      <c r="I243" s="367">
        <v>47</v>
      </c>
      <c r="J243" s="367">
        <v>27</v>
      </c>
      <c r="K243" s="368">
        <v>80</v>
      </c>
      <c r="L243" s="368">
        <v>29</v>
      </c>
      <c r="M243" s="368">
        <v>18</v>
      </c>
      <c r="N243" s="368">
        <v>45</v>
      </c>
      <c r="O243" s="421">
        <v>11</v>
      </c>
      <c r="P243" s="422">
        <v>10</v>
      </c>
      <c r="Q243" s="8"/>
    </row>
    <row r="244" spans="1:17">
      <c r="A244" s="102" t="s">
        <v>1017</v>
      </c>
      <c r="B244" s="8"/>
      <c r="C244" s="8"/>
      <c r="D244" s="8" t="s">
        <v>1018</v>
      </c>
      <c r="E244" s="420">
        <v>222</v>
      </c>
      <c r="F244" s="366">
        <v>155</v>
      </c>
      <c r="G244" s="367">
        <v>84</v>
      </c>
      <c r="H244" s="367">
        <v>145</v>
      </c>
      <c r="I244" s="367">
        <v>116</v>
      </c>
      <c r="J244" s="367">
        <v>60</v>
      </c>
      <c r="K244" s="368">
        <v>311</v>
      </c>
      <c r="L244" s="368">
        <v>133</v>
      </c>
      <c r="M244" s="368">
        <v>75</v>
      </c>
      <c r="N244" s="368">
        <v>16</v>
      </c>
      <c r="O244" s="384" t="s">
        <v>669</v>
      </c>
      <c r="P244" s="385" t="s">
        <v>669</v>
      </c>
      <c r="Q244" s="8"/>
    </row>
    <row r="245" spans="1:17">
      <c r="A245" s="102" t="s">
        <v>1019</v>
      </c>
      <c r="B245" s="8"/>
      <c r="C245" s="8"/>
      <c r="D245" s="8" t="s">
        <v>1020</v>
      </c>
      <c r="E245" s="420">
        <v>20</v>
      </c>
      <c r="F245" s="366">
        <v>7</v>
      </c>
      <c r="G245" s="367" t="s">
        <v>669</v>
      </c>
      <c r="H245" s="367">
        <v>30</v>
      </c>
      <c r="I245" s="367">
        <v>10</v>
      </c>
      <c r="J245" s="367">
        <v>7</v>
      </c>
      <c r="K245" s="368">
        <v>27</v>
      </c>
      <c r="L245" s="368" t="s">
        <v>669</v>
      </c>
      <c r="M245" s="368" t="s">
        <v>669</v>
      </c>
      <c r="N245" s="368">
        <v>21</v>
      </c>
      <c r="O245" s="421">
        <v>17</v>
      </c>
      <c r="P245" s="422">
        <v>17</v>
      </c>
      <c r="Q245" s="8"/>
    </row>
    <row r="246" spans="1:17">
      <c r="A246" s="102" t="s">
        <v>1021</v>
      </c>
      <c r="B246" s="8"/>
      <c r="C246" s="8"/>
      <c r="D246" s="8" t="s">
        <v>1022</v>
      </c>
      <c r="E246" s="420">
        <v>54</v>
      </c>
      <c r="F246" s="366">
        <v>39</v>
      </c>
      <c r="G246" s="367">
        <v>31</v>
      </c>
      <c r="H246" s="367">
        <v>12</v>
      </c>
      <c r="I246" s="367">
        <v>6</v>
      </c>
      <c r="J246" s="367" t="s">
        <v>669</v>
      </c>
      <c r="K246" s="368">
        <v>117</v>
      </c>
      <c r="L246" s="368">
        <v>25</v>
      </c>
      <c r="M246" s="368">
        <v>17</v>
      </c>
      <c r="N246" s="368">
        <v>8</v>
      </c>
      <c r="O246" s="384" t="s">
        <v>669</v>
      </c>
      <c r="P246" s="385" t="s">
        <v>669</v>
      </c>
      <c r="Q246" s="8"/>
    </row>
    <row r="247" spans="1:17">
      <c r="A247" s="102" t="s">
        <v>589</v>
      </c>
      <c r="B247" s="8"/>
      <c r="C247" s="8"/>
      <c r="D247" s="8" t="s">
        <v>590</v>
      </c>
      <c r="E247" s="420">
        <v>381</v>
      </c>
      <c r="F247" s="366">
        <v>225</v>
      </c>
      <c r="G247" s="367">
        <v>164</v>
      </c>
      <c r="H247" s="367">
        <v>22</v>
      </c>
      <c r="I247" s="367" t="s">
        <v>669</v>
      </c>
      <c r="J247" s="367" t="s">
        <v>669</v>
      </c>
      <c r="K247" s="368">
        <v>206</v>
      </c>
      <c r="L247" s="368">
        <v>64</v>
      </c>
      <c r="M247" s="368">
        <v>53</v>
      </c>
      <c r="N247" s="368">
        <v>14</v>
      </c>
      <c r="O247" s="421">
        <v>6</v>
      </c>
      <c r="P247" s="385" t="s">
        <v>669</v>
      </c>
      <c r="Q247" s="8"/>
    </row>
    <row r="248" spans="1:17">
      <c r="A248" s="102" t="s">
        <v>591</v>
      </c>
      <c r="B248" s="8"/>
      <c r="C248" s="8"/>
      <c r="D248" s="8" t="s">
        <v>592</v>
      </c>
      <c r="E248" s="419">
        <v>93</v>
      </c>
      <c r="F248" s="365">
        <v>101</v>
      </c>
      <c r="G248" s="363">
        <v>63</v>
      </c>
      <c r="H248" s="363">
        <v>117</v>
      </c>
      <c r="I248" s="363">
        <v>85</v>
      </c>
      <c r="J248" s="363">
        <v>44</v>
      </c>
      <c r="K248" s="364">
        <v>239</v>
      </c>
      <c r="L248" s="364">
        <v>96</v>
      </c>
      <c r="M248" s="364">
        <v>54</v>
      </c>
      <c r="N248" s="364">
        <v>21</v>
      </c>
      <c r="O248" s="382" t="s">
        <v>669</v>
      </c>
      <c r="P248" s="383" t="s">
        <v>669</v>
      </c>
      <c r="Q248" s="8"/>
    </row>
    <row r="249" spans="1:17">
      <c r="A249" s="102" t="s">
        <v>1023</v>
      </c>
      <c r="B249" s="8"/>
      <c r="C249" s="8"/>
      <c r="D249" s="8" t="s">
        <v>1024</v>
      </c>
      <c r="E249" s="420">
        <v>41</v>
      </c>
      <c r="F249" s="366">
        <v>31</v>
      </c>
      <c r="G249" s="367">
        <v>25</v>
      </c>
      <c r="H249" s="367">
        <v>22</v>
      </c>
      <c r="I249" s="367">
        <v>10</v>
      </c>
      <c r="J249" s="367" t="s">
        <v>669</v>
      </c>
      <c r="K249" s="368">
        <v>151</v>
      </c>
      <c r="L249" s="368">
        <v>28</v>
      </c>
      <c r="M249" s="368">
        <v>17</v>
      </c>
      <c r="N249" s="368">
        <v>8</v>
      </c>
      <c r="O249" s="384" t="s">
        <v>669</v>
      </c>
      <c r="P249" s="385" t="s">
        <v>669</v>
      </c>
      <c r="Q249" s="8"/>
    </row>
    <row r="250" spans="1:17">
      <c r="A250" s="102" t="s">
        <v>625</v>
      </c>
      <c r="B250" s="8"/>
      <c r="C250" s="8"/>
      <c r="D250" s="8" t="s">
        <v>626</v>
      </c>
      <c r="E250" s="420">
        <v>261</v>
      </c>
      <c r="F250" s="366">
        <v>167</v>
      </c>
      <c r="G250" s="367">
        <v>164</v>
      </c>
      <c r="H250" s="367">
        <v>10</v>
      </c>
      <c r="I250" s="367">
        <v>0</v>
      </c>
      <c r="J250" s="367">
        <v>0</v>
      </c>
      <c r="K250" s="368">
        <v>118</v>
      </c>
      <c r="L250" s="368">
        <v>29</v>
      </c>
      <c r="M250" s="368">
        <v>28</v>
      </c>
      <c r="N250" s="368" t="s">
        <v>669</v>
      </c>
      <c r="O250" s="384" t="s">
        <v>669</v>
      </c>
      <c r="P250" s="385" t="s">
        <v>669</v>
      </c>
      <c r="Q250" s="8"/>
    </row>
    <row r="251" spans="1:17" ht="21" customHeight="1">
      <c r="A251" s="101" t="s">
        <v>423</v>
      </c>
      <c r="B251" s="7" t="s">
        <v>1025</v>
      </c>
      <c r="C251" s="7"/>
      <c r="D251" s="7"/>
      <c r="E251" s="420">
        <v>5275</v>
      </c>
      <c r="F251" s="366">
        <v>4479</v>
      </c>
      <c r="G251" s="367">
        <v>3705</v>
      </c>
      <c r="H251" s="367">
        <v>5078</v>
      </c>
      <c r="I251" s="367">
        <v>2150</v>
      </c>
      <c r="J251" s="367">
        <v>1710</v>
      </c>
      <c r="K251" s="368">
        <v>7390</v>
      </c>
      <c r="L251" s="368">
        <v>2091</v>
      </c>
      <c r="M251" s="368">
        <v>1600</v>
      </c>
      <c r="N251" s="368">
        <v>2294</v>
      </c>
      <c r="O251" s="421">
        <v>463</v>
      </c>
      <c r="P251" s="422">
        <v>349</v>
      </c>
      <c r="Q251" s="8"/>
    </row>
    <row r="252" spans="1:17">
      <c r="A252" s="101" t="s">
        <v>468</v>
      </c>
      <c r="B252" s="7"/>
      <c r="C252" s="7" t="s">
        <v>469</v>
      </c>
      <c r="D252" s="7"/>
      <c r="E252" s="420">
        <v>84</v>
      </c>
      <c r="F252" s="366">
        <v>124</v>
      </c>
      <c r="G252" s="367">
        <v>84</v>
      </c>
      <c r="H252" s="367">
        <v>14</v>
      </c>
      <c r="I252" s="367">
        <v>7</v>
      </c>
      <c r="J252" s="367" t="s">
        <v>669</v>
      </c>
      <c r="K252" s="368">
        <v>146</v>
      </c>
      <c r="L252" s="368">
        <v>35</v>
      </c>
      <c r="M252" s="368">
        <v>25</v>
      </c>
      <c r="N252" s="368">
        <v>27</v>
      </c>
      <c r="O252" s="384" t="s">
        <v>669</v>
      </c>
      <c r="P252" s="385" t="s">
        <v>669</v>
      </c>
      <c r="Q252" s="8"/>
    </row>
    <row r="253" spans="1:17">
      <c r="A253" s="101" t="s">
        <v>1026</v>
      </c>
      <c r="B253" s="7"/>
      <c r="C253" s="7" t="s">
        <v>1027</v>
      </c>
      <c r="D253" s="7"/>
      <c r="E253" s="420">
        <v>0</v>
      </c>
      <c r="F253" s="366">
        <v>0</v>
      </c>
      <c r="G253" s="367">
        <v>0</v>
      </c>
      <c r="H253" s="367">
        <v>27</v>
      </c>
      <c r="I253" s="367">
        <v>0</v>
      </c>
      <c r="J253" s="367">
        <v>0</v>
      </c>
      <c r="K253" s="368">
        <v>68</v>
      </c>
      <c r="L253" s="368" t="s">
        <v>669</v>
      </c>
      <c r="M253" s="368" t="s">
        <v>669</v>
      </c>
      <c r="N253" s="368">
        <v>34</v>
      </c>
      <c r="O253" s="421">
        <v>0</v>
      </c>
      <c r="P253" s="422">
        <v>0</v>
      </c>
      <c r="Q253" s="8"/>
    </row>
    <row r="254" spans="1:17">
      <c r="A254" s="101" t="s">
        <v>1028</v>
      </c>
      <c r="B254" s="7"/>
      <c r="C254" s="7" t="s">
        <v>1029</v>
      </c>
      <c r="D254" s="7"/>
      <c r="E254" s="420">
        <v>100</v>
      </c>
      <c r="F254" s="366">
        <v>95</v>
      </c>
      <c r="G254" s="367">
        <v>86</v>
      </c>
      <c r="H254" s="367">
        <v>344</v>
      </c>
      <c r="I254" s="367">
        <v>24</v>
      </c>
      <c r="J254" s="367">
        <v>16</v>
      </c>
      <c r="K254" s="368">
        <v>864</v>
      </c>
      <c r="L254" s="368">
        <v>223</v>
      </c>
      <c r="M254" s="368">
        <v>187</v>
      </c>
      <c r="N254" s="368">
        <v>188</v>
      </c>
      <c r="O254" s="421">
        <v>30</v>
      </c>
      <c r="P254" s="422">
        <v>16</v>
      </c>
      <c r="Q254" s="8"/>
    </row>
    <row r="255" spans="1:17">
      <c r="A255" s="101" t="s">
        <v>531</v>
      </c>
      <c r="B255" s="7"/>
      <c r="C255" s="7" t="s">
        <v>532</v>
      </c>
      <c r="D255" s="7"/>
      <c r="E255" s="420">
        <v>36</v>
      </c>
      <c r="F255" s="366">
        <v>57</v>
      </c>
      <c r="G255" s="367">
        <v>35</v>
      </c>
      <c r="H255" s="367">
        <v>570</v>
      </c>
      <c r="I255" s="367">
        <v>197</v>
      </c>
      <c r="J255" s="367">
        <v>169</v>
      </c>
      <c r="K255" s="368">
        <v>16</v>
      </c>
      <c r="L255" s="368">
        <v>0</v>
      </c>
      <c r="M255" s="368">
        <v>0</v>
      </c>
      <c r="N255" s="368">
        <v>42</v>
      </c>
      <c r="O255" s="421">
        <v>0</v>
      </c>
      <c r="P255" s="422">
        <v>0</v>
      </c>
      <c r="Q255" s="8"/>
    </row>
    <row r="256" spans="1:17">
      <c r="A256" s="101" t="s">
        <v>1030</v>
      </c>
      <c r="B256" s="7"/>
      <c r="C256" s="7" t="s">
        <v>1031</v>
      </c>
      <c r="D256" s="7"/>
      <c r="E256" s="419">
        <v>0</v>
      </c>
      <c r="F256" s="365">
        <v>0</v>
      </c>
      <c r="G256" s="363">
        <v>0</v>
      </c>
      <c r="H256" s="363">
        <v>112</v>
      </c>
      <c r="I256" s="363">
        <v>9</v>
      </c>
      <c r="J256" s="363">
        <v>7</v>
      </c>
      <c r="K256" s="364">
        <v>170</v>
      </c>
      <c r="L256" s="364">
        <v>56</v>
      </c>
      <c r="M256" s="364">
        <v>40</v>
      </c>
      <c r="N256" s="364">
        <v>23</v>
      </c>
      <c r="O256" s="417">
        <v>7</v>
      </c>
      <c r="P256" s="383" t="s">
        <v>669</v>
      </c>
      <c r="Q256" s="8"/>
    </row>
    <row r="257" spans="1:17">
      <c r="A257" s="101" t="s">
        <v>551</v>
      </c>
      <c r="B257" s="7"/>
      <c r="C257" s="7" t="s">
        <v>552</v>
      </c>
      <c r="D257" s="7"/>
      <c r="E257" s="420">
        <v>263</v>
      </c>
      <c r="F257" s="366">
        <v>0</v>
      </c>
      <c r="G257" s="367">
        <v>0</v>
      </c>
      <c r="H257" s="367">
        <v>15</v>
      </c>
      <c r="I257" s="367" t="s">
        <v>669</v>
      </c>
      <c r="J257" s="367" t="s">
        <v>669</v>
      </c>
      <c r="K257" s="368">
        <v>432</v>
      </c>
      <c r="L257" s="368">
        <v>82</v>
      </c>
      <c r="M257" s="368">
        <v>54</v>
      </c>
      <c r="N257" s="368">
        <v>75</v>
      </c>
      <c r="O257" s="384" t="s">
        <v>669</v>
      </c>
      <c r="P257" s="385" t="s">
        <v>669</v>
      </c>
      <c r="Q257" s="8"/>
    </row>
    <row r="258" spans="1:17">
      <c r="A258" s="101" t="s">
        <v>585</v>
      </c>
      <c r="B258" s="7"/>
      <c r="C258" s="7" t="s">
        <v>586</v>
      </c>
      <c r="D258" s="7"/>
      <c r="E258" s="420">
        <v>677</v>
      </c>
      <c r="F258" s="366">
        <v>528</v>
      </c>
      <c r="G258" s="367">
        <v>491</v>
      </c>
      <c r="H258" s="367">
        <v>174</v>
      </c>
      <c r="I258" s="367">
        <v>89</v>
      </c>
      <c r="J258" s="367">
        <v>79</v>
      </c>
      <c r="K258" s="368">
        <v>320</v>
      </c>
      <c r="L258" s="368">
        <v>50</v>
      </c>
      <c r="M258" s="368">
        <v>38</v>
      </c>
      <c r="N258" s="368">
        <v>48</v>
      </c>
      <c r="O258" s="384" t="s">
        <v>669</v>
      </c>
      <c r="P258" s="385" t="s">
        <v>669</v>
      </c>
      <c r="Q258" s="8"/>
    </row>
    <row r="259" spans="1:17">
      <c r="A259" s="101" t="s">
        <v>587</v>
      </c>
      <c r="B259" s="7"/>
      <c r="C259" s="7" t="s">
        <v>588</v>
      </c>
      <c r="D259" s="7"/>
      <c r="E259" s="420">
        <v>36</v>
      </c>
      <c r="F259" s="366">
        <v>40</v>
      </c>
      <c r="G259" s="367">
        <v>28</v>
      </c>
      <c r="H259" s="367">
        <v>0</v>
      </c>
      <c r="I259" s="367">
        <v>0</v>
      </c>
      <c r="J259" s="367">
        <v>0</v>
      </c>
      <c r="K259" s="368">
        <v>370</v>
      </c>
      <c r="L259" s="368">
        <v>82</v>
      </c>
      <c r="M259" s="368">
        <v>63</v>
      </c>
      <c r="N259" s="368">
        <v>60</v>
      </c>
      <c r="O259" s="384" t="s">
        <v>669</v>
      </c>
      <c r="P259" s="385" t="s">
        <v>669</v>
      </c>
      <c r="Q259" s="8"/>
    </row>
    <row r="260" spans="1:17">
      <c r="A260" s="101" t="s">
        <v>1032</v>
      </c>
      <c r="B260" s="7"/>
      <c r="C260" s="7" t="s">
        <v>1033</v>
      </c>
      <c r="D260" s="7"/>
      <c r="E260" s="420">
        <v>0</v>
      </c>
      <c r="F260" s="366">
        <v>0</v>
      </c>
      <c r="G260" s="367">
        <v>0</v>
      </c>
      <c r="H260" s="367">
        <v>196</v>
      </c>
      <c r="I260" s="367">
        <v>18</v>
      </c>
      <c r="J260" s="367">
        <v>13</v>
      </c>
      <c r="K260" s="368">
        <v>300</v>
      </c>
      <c r="L260" s="368">
        <v>83</v>
      </c>
      <c r="M260" s="368">
        <v>72</v>
      </c>
      <c r="N260" s="368">
        <v>19</v>
      </c>
      <c r="O260" s="384" t="s">
        <v>669</v>
      </c>
      <c r="P260" s="385" t="s">
        <v>669</v>
      </c>
      <c r="Q260" s="8"/>
    </row>
    <row r="261" spans="1:17">
      <c r="A261" s="101" t="s">
        <v>1034</v>
      </c>
      <c r="B261" s="7"/>
      <c r="C261" s="7" t="s">
        <v>1035</v>
      </c>
      <c r="D261" s="7"/>
      <c r="E261" s="420">
        <v>0</v>
      </c>
      <c r="F261" s="366">
        <v>0</v>
      </c>
      <c r="G261" s="367">
        <v>0</v>
      </c>
      <c r="H261" s="367">
        <v>763</v>
      </c>
      <c r="I261" s="367">
        <v>375</v>
      </c>
      <c r="J261" s="367">
        <v>356</v>
      </c>
      <c r="K261" s="368">
        <v>75</v>
      </c>
      <c r="L261" s="368">
        <v>10</v>
      </c>
      <c r="M261" s="368">
        <v>7</v>
      </c>
      <c r="N261" s="368">
        <v>61</v>
      </c>
      <c r="O261" s="384" t="s">
        <v>669</v>
      </c>
      <c r="P261" s="385" t="s">
        <v>669</v>
      </c>
      <c r="Q261" s="8"/>
    </row>
    <row r="262" spans="1:17">
      <c r="A262" s="101" t="s">
        <v>1036</v>
      </c>
      <c r="B262" s="7"/>
      <c r="C262" s="7" t="s">
        <v>1037</v>
      </c>
      <c r="D262" s="7"/>
      <c r="E262" s="420">
        <v>0</v>
      </c>
      <c r="F262" s="366">
        <v>0</v>
      </c>
      <c r="G262" s="367">
        <v>0</v>
      </c>
      <c r="H262" s="367">
        <v>25</v>
      </c>
      <c r="I262" s="367">
        <v>0</v>
      </c>
      <c r="J262" s="367">
        <v>0</v>
      </c>
      <c r="K262" s="368">
        <v>124</v>
      </c>
      <c r="L262" s="368">
        <v>31</v>
      </c>
      <c r="M262" s="368">
        <v>22</v>
      </c>
      <c r="N262" s="368">
        <v>64</v>
      </c>
      <c r="O262" s="384" t="s">
        <v>669</v>
      </c>
      <c r="P262" s="385" t="s">
        <v>669</v>
      </c>
      <c r="Q262" s="8"/>
    </row>
    <row r="263" spans="1:17">
      <c r="A263" s="101" t="s">
        <v>639</v>
      </c>
      <c r="B263" s="7"/>
      <c r="C263" s="7" t="s">
        <v>640</v>
      </c>
      <c r="D263" s="7"/>
      <c r="E263" s="420">
        <v>33</v>
      </c>
      <c r="F263" s="366">
        <v>6</v>
      </c>
      <c r="G263" s="367">
        <v>6</v>
      </c>
      <c r="H263" s="367">
        <v>59</v>
      </c>
      <c r="I263" s="367">
        <v>7</v>
      </c>
      <c r="J263" s="367" t="s">
        <v>669</v>
      </c>
      <c r="K263" s="368">
        <v>168</v>
      </c>
      <c r="L263" s="368">
        <v>30</v>
      </c>
      <c r="M263" s="368">
        <v>27</v>
      </c>
      <c r="N263" s="368">
        <v>23</v>
      </c>
      <c r="O263" s="384" t="s">
        <v>669</v>
      </c>
      <c r="P263" s="385" t="s">
        <v>669</v>
      </c>
      <c r="Q263" s="8"/>
    </row>
    <row r="264" spans="1:17">
      <c r="A264" s="101" t="s">
        <v>1038</v>
      </c>
      <c r="B264" s="7"/>
      <c r="C264" s="7" t="s">
        <v>1039</v>
      </c>
      <c r="D264" s="7"/>
      <c r="E264" s="380" t="s">
        <v>669</v>
      </c>
      <c r="F264" s="365" t="s">
        <v>669</v>
      </c>
      <c r="G264" s="363" t="s">
        <v>669</v>
      </c>
      <c r="H264" s="363">
        <v>52</v>
      </c>
      <c r="I264" s="363">
        <v>9</v>
      </c>
      <c r="J264" s="363">
        <v>6</v>
      </c>
      <c r="K264" s="364">
        <v>109</v>
      </c>
      <c r="L264" s="364">
        <v>32</v>
      </c>
      <c r="M264" s="364">
        <v>26</v>
      </c>
      <c r="N264" s="364">
        <v>9</v>
      </c>
      <c r="O264" s="382" t="s">
        <v>669</v>
      </c>
      <c r="P264" s="383" t="s">
        <v>669</v>
      </c>
      <c r="Q264" s="8"/>
    </row>
    <row r="265" spans="1:17">
      <c r="A265" s="101" t="s">
        <v>1040</v>
      </c>
      <c r="B265" s="7"/>
      <c r="C265" s="7" t="s">
        <v>1041</v>
      </c>
      <c r="D265" s="7"/>
      <c r="E265" s="420">
        <v>295</v>
      </c>
      <c r="F265" s="366">
        <v>347</v>
      </c>
      <c r="G265" s="367">
        <v>235</v>
      </c>
      <c r="H265" s="367">
        <v>663</v>
      </c>
      <c r="I265" s="367">
        <v>69</v>
      </c>
      <c r="J265" s="367">
        <v>43</v>
      </c>
      <c r="K265" s="368">
        <v>58</v>
      </c>
      <c r="L265" s="368">
        <v>16</v>
      </c>
      <c r="M265" s="368">
        <v>13</v>
      </c>
      <c r="N265" s="368">
        <v>64</v>
      </c>
      <c r="O265" s="421">
        <v>73</v>
      </c>
      <c r="P265" s="422">
        <v>63</v>
      </c>
      <c r="Q265" s="8"/>
    </row>
    <row r="266" spans="1:17">
      <c r="A266" s="102" t="s">
        <v>1042</v>
      </c>
      <c r="B266" s="8"/>
      <c r="C266" s="8"/>
      <c r="D266" s="8" t="s">
        <v>1043</v>
      </c>
      <c r="E266" s="420">
        <v>32</v>
      </c>
      <c r="F266" s="366">
        <v>45</v>
      </c>
      <c r="G266" s="367">
        <v>32</v>
      </c>
      <c r="H266" s="367">
        <v>195</v>
      </c>
      <c r="I266" s="367">
        <v>16</v>
      </c>
      <c r="J266" s="367">
        <v>10</v>
      </c>
      <c r="K266" s="368">
        <v>6</v>
      </c>
      <c r="L266" s="368" t="s">
        <v>669</v>
      </c>
      <c r="M266" s="368" t="s">
        <v>669</v>
      </c>
      <c r="N266" s="368">
        <v>0</v>
      </c>
      <c r="O266" s="421">
        <v>0</v>
      </c>
      <c r="P266" s="422">
        <v>0</v>
      </c>
      <c r="Q266" s="8"/>
    </row>
    <row r="267" spans="1:17">
      <c r="A267" s="102" t="s">
        <v>521</v>
      </c>
      <c r="B267" s="8"/>
      <c r="C267" s="8"/>
      <c r="D267" s="8" t="s">
        <v>522</v>
      </c>
      <c r="E267" s="420">
        <v>53</v>
      </c>
      <c r="F267" s="366">
        <v>57</v>
      </c>
      <c r="G267" s="367">
        <v>46</v>
      </c>
      <c r="H267" s="367">
        <v>25</v>
      </c>
      <c r="I267" s="367" t="s">
        <v>669</v>
      </c>
      <c r="J267" s="367" t="s">
        <v>669</v>
      </c>
      <c r="K267" s="368">
        <v>11</v>
      </c>
      <c r="L267" s="368" t="s">
        <v>669</v>
      </c>
      <c r="M267" s="368" t="s">
        <v>669</v>
      </c>
      <c r="N267" s="368">
        <v>0</v>
      </c>
      <c r="O267" s="421">
        <v>0</v>
      </c>
      <c r="P267" s="422">
        <v>0</v>
      </c>
      <c r="Q267" s="8"/>
    </row>
    <row r="268" spans="1:17">
      <c r="A268" s="102" t="s">
        <v>1044</v>
      </c>
      <c r="B268" s="8"/>
      <c r="C268" s="8"/>
      <c r="D268" s="8" t="s">
        <v>1045</v>
      </c>
      <c r="E268" s="420">
        <v>20</v>
      </c>
      <c r="F268" s="366">
        <v>26</v>
      </c>
      <c r="G268" s="367">
        <v>20</v>
      </c>
      <c r="H268" s="367">
        <v>211</v>
      </c>
      <c r="I268" s="367">
        <v>7</v>
      </c>
      <c r="J268" s="367">
        <v>6</v>
      </c>
      <c r="K268" s="368">
        <v>14</v>
      </c>
      <c r="L268" s="368" t="s">
        <v>669</v>
      </c>
      <c r="M268" s="368" t="s">
        <v>669</v>
      </c>
      <c r="N268" s="368" t="s">
        <v>669</v>
      </c>
      <c r="O268" s="421">
        <v>0</v>
      </c>
      <c r="P268" s="422">
        <v>0</v>
      </c>
      <c r="Q268" s="8"/>
    </row>
    <row r="269" spans="1:17">
      <c r="A269" s="102" t="s">
        <v>1046</v>
      </c>
      <c r="B269" s="8"/>
      <c r="C269" s="8"/>
      <c r="D269" s="8" t="s">
        <v>1047</v>
      </c>
      <c r="E269" s="420">
        <v>117</v>
      </c>
      <c r="F269" s="366">
        <v>124</v>
      </c>
      <c r="G269" s="367">
        <v>67</v>
      </c>
      <c r="H269" s="367">
        <v>15</v>
      </c>
      <c r="I269" s="367">
        <v>0</v>
      </c>
      <c r="J269" s="367">
        <v>0</v>
      </c>
      <c r="K269" s="368">
        <v>7</v>
      </c>
      <c r="L269" s="368">
        <v>0</v>
      </c>
      <c r="M269" s="368">
        <v>0</v>
      </c>
      <c r="N269" s="368" t="s">
        <v>669</v>
      </c>
      <c r="O269" s="384" t="s">
        <v>669</v>
      </c>
      <c r="P269" s="385" t="s">
        <v>669</v>
      </c>
      <c r="Q269" s="8"/>
    </row>
    <row r="270" spans="1:17">
      <c r="A270" s="102" t="s">
        <v>1048</v>
      </c>
      <c r="B270" s="8"/>
      <c r="C270" s="8"/>
      <c r="D270" s="8" t="s">
        <v>1049</v>
      </c>
      <c r="E270" s="420">
        <v>73</v>
      </c>
      <c r="F270" s="366">
        <v>95</v>
      </c>
      <c r="G270" s="367">
        <v>70</v>
      </c>
      <c r="H270" s="367">
        <v>217</v>
      </c>
      <c r="I270" s="367">
        <v>45</v>
      </c>
      <c r="J270" s="367">
        <v>26</v>
      </c>
      <c r="K270" s="368">
        <v>20</v>
      </c>
      <c r="L270" s="368">
        <v>10</v>
      </c>
      <c r="M270" s="368">
        <v>7</v>
      </c>
      <c r="N270" s="368">
        <v>61</v>
      </c>
      <c r="O270" s="421">
        <v>71</v>
      </c>
      <c r="P270" s="422">
        <v>61</v>
      </c>
      <c r="Q270" s="8"/>
    </row>
    <row r="271" spans="1:17">
      <c r="A271" s="101" t="s">
        <v>1050</v>
      </c>
      <c r="B271" s="7"/>
      <c r="C271" s="7" t="s">
        <v>1051</v>
      </c>
      <c r="D271" s="8"/>
      <c r="E271" s="420">
        <v>688</v>
      </c>
      <c r="F271" s="366">
        <v>651</v>
      </c>
      <c r="G271" s="367">
        <v>585</v>
      </c>
      <c r="H271" s="367">
        <v>1245</v>
      </c>
      <c r="I271" s="367">
        <v>782</v>
      </c>
      <c r="J271" s="367">
        <v>631</v>
      </c>
      <c r="K271" s="368">
        <v>1436</v>
      </c>
      <c r="L271" s="368">
        <v>489</v>
      </c>
      <c r="M271" s="368">
        <v>373</v>
      </c>
      <c r="N271" s="368">
        <v>505</v>
      </c>
      <c r="O271" s="421">
        <v>138</v>
      </c>
      <c r="P271" s="422">
        <v>94</v>
      </c>
      <c r="Q271" s="8"/>
    </row>
    <row r="272" spans="1:17">
      <c r="A272" s="102" t="s">
        <v>1052</v>
      </c>
      <c r="B272" s="8"/>
      <c r="C272" s="8"/>
      <c r="D272" s="8" t="s">
        <v>1053</v>
      </c>
      <c r="E272" s="419">
        <v>56</v>
      </c>
      <c r="F272" s="365">
        <v>54</v>
      </c>
      <c r="G272" s="363">
        <v>52</v>
      </c>
      <c r="H272" s="363">
        <v>11</v>
      </c>
      <c r="I272" s="363" t="s">
        <v>669</v>
      </c>
      <c r="J272" s="363" t="s">
        <v>669</v>
      </c>
      <c r="K272" s="364">
        <v>221</v>
      </c>
      <c r="L272" s="364">
        <v>34</v>
      </c>
      <c r="M272" s="364">
        <v>26</v>
      </c>
      <c r="N272" s="364">
        <v>79</v>
      </c>
      <c r="O272" s="417">
        <v>9</v>
      </c>
      <c r="P272" s="418">
        <v>6</v>
      </c>
      <c r="Q272" s="8"/>
    </row>
    <row r="273" spans="1:17">
      <c r="A273" s="102" t="s">
        <v>1054</v>
      </c>
      <c r="B273" s="8"/>
      <c r="C273" s="8"/>
      <c r="D273" s="8" t="s">
        <v>1055</v>
      </c>
      <c r="E273" s="419">
        <v>59</v>
      </c>
      <c r="F273" s="365">
        <v>46</v>
      </c>
      <c r="G273" s="363">
        <v>39</v>
      </c>
      <c r="H273" s="363">
        <v>46</v>
      </c>
      <c r="I273" s="363" t="s">
        <v>669</v>
      </c>
      <c r="J273" s="363" t="s">
        <v>669</v>
      </c>
      <c r="K273" s="364">
        <v>45</v>
      </c>
      <c r="L273" s="364">
        <v>16</v>
      </c>
      <c r="M273" s="364">
        <v>11</v>
      </c>
      <c r="N273" s="364">
        <v>17</v>
      </c>
      <c r="O273" s="382" t="s">
        <v>669</v>
      </c>
      <c r="P273" s="383" t="s">
        <v>669</v>
      </c>
      <c r="Q273" s="8"/>
    </row>
    <row r="274" spans="1:17">
      <c r="A274" s="102" t="s">
        <v>1056</v>
      </c>
      <c r="B274" s="8"/>
      <c r="C274" s="8"/>
      <c r="D274" s="8" t="s">
        <v>1057</v>
      </c>
      <c r="E274" s="419">
        <v>105</v>
      </c>
      <c r="F274" s="365">
        <v>114</v>
      </c>
      <c r="G274" s="363">
        <v>103</v>
      </c>
      <c r="H274" s="363">
        <v>206</v>
      </c>
      <c r="I274" s="363">
        <v>103</v>
      </c>
      <c r="J274" s="363">
        <v>88</v>
      </c>
      <c r="K274" s="364">
        <v>169</v>
      </c>
      <c r="L274" s="364">
        <v>84</v>
      </c>
      <c r="M274" s="364">
        <v>65</v>
      </c>
      <c r="N274" s="364">
        <v>33</v>
      </c>
      <c r="O274" s="382" t="s">
        <v>669</v>
      </c>
      <c r="P274" s="383" t="s">
        <v>669</v>
      </c>
      <c r="Q274" s="8"/>
    </row>
    <row r="275" spans="1:17">
      <c r="A275" s="102" t="s">
        <v>1058</v>
      </c>
      <c r="B275" s="8"/>
      <c r="C275" s="8"/>
      <c r="D275" s="8" t="s">
        <v>1059</v>
      </c>
      <c r="E275" s="380" t="s">
        <v>669</v>
      </c>
      <c r="F275" s="365">
        <v>0</v>
      </c>
      <c r="G275" s="363">
        <v>0</v>
      </c>
      <c r="H275" s="363">
        <v>512</v>
      </c>
      <c r="I275" s="363">
        <v>331</v>
      </c>
      <c r="J275" s="363">
        <v>280</v>
      </c>
      <c r="K275" s="364">
        <v>175</v>
      </c>
      <c r="L275" s="364">
        <v>74</v>
      </c>
      <c r="M275" s="364">
        <v>57</v>
      </c>
      <c r="N275" s="364">
        <v>25</v>
      </c>
      <c r="O275" s="382" t="s">
        <v>669</v>
      </c>
      <c r="P275" s="383" t="s">
        <v>669</v>
      </c>
      <c r="Q275" s="8"/>
    </row>
    <row r="276" spans="1:17">
      <c r="A276" s="102" t="s">
        <v>1060</v>
      </c>
      <c r="B276" s="8"/>
      <c r="C276" s="8"/>
      <c r="D276" s="8" t="s">
        <v>1061</v>
      </c>
      <c r="E276" s="419">
        <v>151</v>
      </c>
      <c r="F276" s="365">
        <v>122</v>
      </c>
      <c r="G276" s="363">
        <v>107</v>
      </c>
      <c r="H276" s="363">
        <v>62</v>
      </c>
      <c r="I276" s="363">
        <v>34</v>
      </c>
      <c r="J276" s="363">
        <v>33</v>
      </c>
      <c r="K276" s="364">
        <v>91</v>
      </c>
      <c r="L276" s="364">
        <v>21</v>
      </c>
      <c r="M276" s="364">
        <v>17</v>
      </c>
      <c r="N276" s="364">
        <v>88</v>
      </c>
      <c r="O276" s="417">
        <v>41</v>
      </c>
      <c r="P276" s="418">
        <v>37</v>
      </c>
      <c r="Q276" s="8"/>
    </row>
    <row r="277" spans="1:17">
      <c r="A277" s="102" t="s">
        <v>1062</v>
      </c>
      <c r="B277" s="8"/>
      <c r="C277" s="8"/>
      <c r="D277" s="8" t="s">
        <v>1063</v>
      </c>
      <c r="E277" s="419">
        <v>0</v>
      </c>
      <c r="F277" s="365">
        <v>0</v>
      </c>
      <c r="G277" s="363">
        <v>0</v>
      </c>
      <c r="H277" s="363">
        <v>9</v>
      </c>
      <c r="I277" s="363" t="s">
        <v>669</v>
      </c>
      <c r="J277" s="363" t="s">
        <v>669</v>
      </c>
      <c r="K277" s="364">
        <v>138</v>
      </c>
      <c r="L277" s="364">
        <v>26</v>
      </c>
      <c r="M277" s="364">
        <v>19</v>
      </c>
      <c r="N277" s="364">
        <v>25</v>
      </c>
      <c r="O277" s="382" t="s">
        <v>669</v>
      </c>
      <c r="P277" s="383" t="s">
        <v>669</v>
      </c>
      <c r="Q277" s="8"/>
    </row>
    <row r="278" spans="1:17">
      <c r="A278" s="102" t="s">
        <v>1064</v>
      </c>
      <c r="B278" s="8"/>
      <c r="C278" s="8"/>
      <c r="D278" s="8" t="s">
        <v>1065</v>
      </c>
      <c r="E278" s="420">
        <v>125</v>
      </c>
      <c r="F278" s="366">
        <v>121</v>
      </c>
      <c r="G278" s="367">
        <v>105</v>
      </c>
      <c r="H278" s="367">
        <v>93</v>
      </c>
      <c r="I278" s="367">
        <v>51</v>
      </c>
      <c r="J278" s="367">
        <v>47</v>
      </c>
      <c r="K278" s="368">
        <v>107</v>
      </c>
      <c r="L278" s="368">
        <v>19</v>
      </c>
      <c r="M278" s="368">
        <v>17</v>
      </c>
      <c r="N278" s="368">
        <v>24</v>
      </c>
      <c r="O278" s="384" t="s">
        <v>669</v>
      </c>
      <c r="P278" s="385" t="s">
        <v>669</v>
      </c>
      <c r="Q278" s="8"/>
    </row>
    <row r="279" spans="1:17">
      <c r="A279" s="102" t="s">
        <v>553</v>
      </c>
      <c r="B279" s="8"/>
      <c r="C279" s="8"/>
      <c r="D279" s="8" t="s">
        <v>554</v>
      </c>
      <c r="E279" s="420">
        <v>49</v>
      </c>
      <c r="F279" s="366">
        <v>50</v>
      </c>
      <c r="G279" s="367">
        <v>50</v>
      </c>
      <c r="H279" s="367">
        <v>262</v>
      </c>
      <c r="I279" s="367">
        <v>253</v>
      </c>
      <c r="J279" s="367">
        <v>177</v>
      </c>
      <c r="K279" s="368">
        <v>286</v>
      </c>
      <c r="L279" s="368">
        <v>151</v>
      </c>
      <c r="M279" s="368">
        <v>115</v>
      </c>
      <c r="N279" s="368">
        <v>85</v>
      </c>
      <c r="O279" s="421">
        <v>47</v>
      </c>
      <c r="P279" s="422">
        <v>24</v>
      </c>
      <c r="Q279" s="8"/>
    </row>
    <row r="280" spans="1:17">
      <c r="A280" s="102" t="s">
        <v>1066</v>
      </c>
      <c r="B280" s="8"/>
      <c r="C280" s="8"/>
      <c r="D280" s="8" t="s">
        <v>1067</v>
      </c>
      <c r="E280" s="420">
        <v>0</v>
      </c>
      <c r="F280" s="366">
        <v>0</v>
      </c>
      <c r="G280" s="367">
        <v>0</v>
      </c>
      <c r="H280" s="367">
        <v>22</v>
      </c>
      <c r="I280" s="367" t="s">
        <v>669</v>
      </c>
      <c r="J280" s="367" t="s">
        <v>669</v>
      </c>
      <c r="K280" s="368">
        <v>31</v>
      </c>
      <c r="L280" s="368">
        <v>9</v>
      </c>
      <c r="M280" s="368">
        <v>6</v>
      </c>
      <c r="N280" s="368">
        <v>9</v>
      </c>
      <c r="O280" s="421">
        <v>0</v>
      </c>
      <c r="P280" s="422">
        <v>0</v>
      </c>
      <c r="Q280" s="8"/>
    </row>
    <row r="281" spans="1:17">
      <c r="A281" s="102" t="s">
        <v>1068</v>
      </c>
      <c r="B281" s="8"/>
      <c r="C281" s="8"/>
      <c r="D281" s="8" t="s">
        <v>1069</v>
      </c>
      <c r="E281" s="381" t="s">
        <v>669</v>
      </c>
      <c r="F281" s="370" t="s">
        <v>669</v>
      </c>
      <c r="G281" s="369" t="s">
        <v>669</v>
      </c>
      <c r="H281" s="367">
        <v>13</v>
      </c>
      <c r="I281" s="367" t="s">
        <v>669</v>
      </c>
      <c r="J281" s="367" t="s">
        <v>669</v>
      </c>
      <c r="K281" s="368">
        <v>106</v>
      </c>
      <c r="L281" s="368">
        <v>32</v>
      </c>
      <c r="M281" s="368">
        <v>23</v>
      </c>
      <c r="N281" s="368">
        <v>57</v>
      </c>
      <c r="O281" s="384" t="s">
        <v>669</v>
      </c>
      <c r="P281" s="385" t="s">
        <v>669</v>
      </c>
      <c r="Q281" s="8"/>
    </row>
    <row r="282" spans="1:17">
      <c r="A282" s="102" t="s">
        <v>1070</v>
      </c>
      <c r="B282" s="8"/>
      <c r="C282" s="8"/>
      <c r="D282" s="8" t="s">
        <v>1071</v>
      </c>
      <c r="E282" s="420">
        <v>141</v>
      </c>
      <c r="F282" s="366">
        <v>142</v>
      </c>
      <c r="G282" s="367">
        <v>128</v>
      </c>
      <c r="H282" s="367">
        <v>9</v>
      </c>
      <c r="I282" s="367">
        <v>0</v>
      </c>
      <c r="J282" s="367">
        <v>0</v>
      </c>
      <c r="K282" s="368">
        <v>67</v>
      </c>
      <c r="L282" s="368">
        <v>23</v>
      </c>
      <c r="M282" s="368">
        <v>17</v>
      </c>
      <c r="N282" s="368">
        <v>63</v>
      </c>
      <c r="O282" s="421">
        <v>24</v>
      </c>
      <c r="P282" s="422">
        <v>16</v>
      </c>
      <c r="Q282" s="8"/>
    </row>
    <row r="283" spans="1:17">
      <c r="A283" s="101" t="s">
        <v>1072</v>
      </c>
      <c r="B283" s="7"/>
      <c r="C283" s="7" t="s">
        <v>1073</v>
      </c>
      <c r="D283" s="8"/>
      <c r="E283" s="420">
        <v>380</v>
      </c>
      <c r="F283" s="366">
        <v>197</v>
      </c>
      <c r="G283" s="367">
        <v>187</v>
      </c>
      <c r="H283" s="367">
        <v>451</v>
      </c>
      <c r="I283" s="367">
        <v>238</v>
      </c>
      <c r="J283" s="367">
        <v>200</v>
      </c>
      <c r="K283" s="368">
        <v>997</v>
      </c>
      <c r="L283" s="368">
        <v>230</v>
      </c>
      <c r="M283" s="368">
        <v>174</v>
      </c>
      <c r="N283" s="368">
        <v>223</v>
      </c>
      <c r="O283" s="421">
        <v>38</v>
      </c>
      <c r="P283" s="422">
        <v>25</v>
      </c>
      <c r="Q283" s="8"/>
    </row>
    <row r="284" spans="1:17">
      <c r="A284" s="102" t="s">
        <v>1074</v>
      </c>
      <c r="B284" s="8"/>
      <c r="C284" s="8"/>
      <c r="D284" s="8" t="s">
        <v>1075</v>
      </c>
      <c r="E284" s="420">
        <v>0</v>
      </c>
      <c r="F284" s="366">
        <v>0</v>
      </c>
      <c r="G284" s="367">
        <v>0</v>
      </c>
      <c r="H284" s="367">
        <v>17</v>
      </c>
      <c r="I284" s="367">
        <v>15</v>
      </c>
      <c r="J284" s="367">
        <v>13</v>
      </c>
      <c r="K284" s="368">
        <v>44</v>
      </c>
      <c r="L284" s="368">
        <v>13</v>
      </c>
      <c r="M284" s="368">
        <v>9</v>
      </c>
      <c r="N284" s="368">
        <v>33</v>
      </c>
      <c r="O284" s="421">
        <v>9</v>
      </c>
      <c r="P284" s="422">
        <v>6</v>
      </c>
      <c r="Q284" s="8"/>
    </row>
    <row r="285" spans="1:17">
      <c r="A285" s="102" t="s">
        <v>1076</v>
      </c>
      <c r="B285" s="8"/>
      <c r="C285" s="8"/>
      <c r="D285" s="8" t="s">
        <v>1077</v>
      </c>
      <c r="E285" s="420">
        <v>0</v>
      </c>
      <c r="F285" s="366">
        <v>0</v>
      </c>
      <c r="G285" s="367">
        <v>0</v>
      </c>
      <c r="H285" s="367">
        <v>52</v>
      </c>
      <c r="I285" s="367">
        <v>6</v>
      </c>
      <c r="J285" s="367" t="s">
        <v>669</v>
      </c>
      <c r="K285" s="368">
        <v>243</v>
      </c>
      <c r="L285" s="368">
        <v>61</v>
      </c>
      <c r="M285" s="368">
        <v>49</v>
      </c>
      <c r="N285" s="368">
        <v>40</v>
      </c>
      <c r="O285" s="421">
        <v>8</v>
      </c>
      <c r="P285" s="385" t="s">
        <v>669</v>
      </c>
      <c r="Q285" s="8"/>
    </row>
    <row r="286" spans="1:17">
      <c r="A286" s="102" t="s">
        <v>492</v>
      </c>
      <c r="B286" s="8"/>
      <c r="C286" s="8"/>
      <c r="D286" s="8" t="s">
        <v>493</v>
      </c>
      <c r="E286" s="419">
        <v>200</v>
      </c>
      <c r="F286" s="365">
        <v>105</v>
      </c>
      <c r="G286" s="363">
        <v>98</v>
      </c>
      <c r="H286" s="363">
        <v>33</v>
      </c>
      <c r="I286" s="363">
        <v>31</v>
      </c>
      <c r="J286" s="363">
        <v>30</v>
      </c>
      <c r="K286" s="364">
        <v>10</v>
      </c>
      <c r="L286" s="364" t="s">
        <v>669</v>
      </c>
      <c r="M286" s="364" t="s">
        <v>669</v>
      </c>
      <c r="N286" s="364">
        <v>0</v>
      </c>
      <c r="O286" s="417">
        <v>0</v>
      </c>
      <c r="P286" s="418">
        <v>0</v>
      </c>
      <c r="Q286" s="8"/>
    </row>
    <row r="287" spans="1:17">
      <c r="A287" s="102" t="s">
        <v>1078</v>
      </c>
      <c r="B287" s="8"/>
      <c r="C287" s="8"/>
      <c r="D287" s="8" t="s">
        <v>1079</v>
      </c>
      <c r="E287" s="420">
        <v>29</v>
      </c>
      <c r="F287" s="366">
        <v>6</v>
      </c>
      <c r="G287" s="367">
        <v>6</v>
      </c>
      <c r="H287" s="367">
        <v>23</v>
      </c>
      <c r="I287" s="367">
        <v>20</v>
      </c>
      <c r="J287" s="367">
        <v>19</v>
      </c>
      <c r="K287" s="368">
        <v>9</v>
      </c>
      <c r="L287" s="368">
        <v>0</v>
      </c>
      <c r="M287" s="368">
        <v>0</v>
      </c>
      <c r="N287" s="368">
        <v>0</v>
      </c>
      <c r="O287" s="421">
        <v>0</v>
      </c>
      <c r="P287" s="422">
        <v>0</v>
      </c>
      <c r="Q287" s="8"/>
    </row>
    <row r="288" spans="1:17">
      <c r="A288" s="102" t="s">
        <v>1080</v>
      </c>
      <c r="B288" s="8"/>
      <c r="C288" s="8"/>
      <c r="D288" s="8" t="s">
        <v>1081</v>
      </c>
      <c r="E288" s="381" t="s">
        <v>669</v>
      </c>
      <c r="F288" s="366" t="s">
        <v>669</v>
      </c>
      <c r="G288" s="367" t="s">
        <v>669</v>
      </c>
      <c r="H288" s="367">
        <v>45</v>
      </c>
      <c r="I288" s="367">
        <v>7</v>
      </c>
      <c r="J288" s="367" t="s">
        <v>669</v>
      </c>
      <c r="K288" s="368">
        <v>78</v>
      </c>
      <c r="L288" s="368" t="s">
        <v>669</v>
      </c>
      <c r="M288" s="368" t="s">
        <v>669</v>
      </c>
      <c r="N288" s="368">
        <v>18</v>
      </c>
      <c r="O288" s="421">
        <v>0</v>
      </c>
      <c r="P288" s="422">
        <v>0</v>
      </c>
      <c r="Q288" s="8"/>
    </row>
    <row r="289" spans="1:17">
      <c r="A289" s="102" t="s">
        <v>1082</v>
      </c>
      <c r="B289" s="8"/>
      <c r="C289" s="8"/>
      <c r="D289" s="8" t="s">
        <v>1083</v>
      </c>
      <c r="E289" s="381" t="s">
        <v>669</v>
      </c>
      <c r="F289" s="366" t="s">
        <v>669</v>
      </c>
      <c r="G289" s="367" t="s">
        <v>669</v>
      </c>
      <c r="H289" s="367">
        <v>88</v>
      </c>
      <c r="I289" s="367">
        <v>93</v>
      </c>
      <c r="J289" s="367">
        <v>84</v>
      </c>
      <c r="K289" s="368">
        <v>70</v>
      </c>
      <c r="L289" s="368">
        <v>16</v>
      </c>
      <c r="M289" s="368">
        <v>9</v>
      </c>
      <c r="N289" s="368">
        <v>13</v>
      </c>
      <c r="O289" s="384" t="s">
        <v>669</v>
      </c>
      <c r="P289" s="385" t="s">
        <v>669</v>
      </c>
      <c r="Q289" s="8"/>
    </row>
    <row r="290" spans="1:17">
      <c r="A290" s="102" t="s">
        <v>1084</v>
      </c>
      <c r="B290" s="8"/>
      <c r="C290" s="8"/>
      <c r="D290" s="8" t="s">
        <v>1085</v>
      </c>
      <c r="E290" s="420">
        <v>0</v>
      </c>
      <c r="F290" s="366">
        <v>0</v>
      </c>
      <c r="G290" s="367">
        <v>0</v>
      </c>
      <c r="H290" s="367">
        <v>6</v>
      </c>
      <c r="I290" s="367">
        <v>0</v>
      </c>
      <c r="J290" s="367">
        <v>0</v>
      </c>
      <c r="K290" s="368">
        <v>39</v>
      </c>
      <c r="L290" s="368" t="s">
        <v>669</v>
      </c>
      <c r="M290" s="368" t="s">
        <v>669</v>
      </c>
      <c r="N290" s="368">
        <v>10</v>
      </c>
      <c r="O290" s="384" t="s">
        <v>669</v>
      </c>
      <c r="P290" s="385" t="s">
        <v>669</v>
      </c>
      <c r="Q290" s="8"/>
    </row>
    <row r="291" spans="1:17">
      <c r="A291" s="102" t="s">
        <v>599</v>
      </c>
      <c r="B291" s="8"/>
      <c r="C291" s="8"/>
      <c r="D291" s="8" t="s">
        <v>600</v>
      </c>
      <c r="E291" s="420">
        <v>114</v>
      </c>
      <c r="F291" s="366">
        <v>48</v>
      </c>
      <c r="G291" s="367">
        <v>48</v>
      </c>
      <c r="H291" s="367" t="s">
        <v>669</v>
      </c>
      <c r="I291" s="367">
        <v>0</v>
      </c>
      <c r="J291" s="367">
        <v>0</v>
      </c>
      <c r="K291" s="368">
        <v>42</v>
      </c>
      <c r="L291" s="368">
        <v>6</v>
      </c>
      <c r="M291" s="368" t="s">
        <v>669</v>
      </c>
      <c r="N291" s="368">
        <v>26</v>
      </c>
      <c r="O291" s="384" t="s">
        <v>669</v>
      </c>
      <c r="P291" s="385" t="s">
        <v>669</v>
      </c>
      <c r="Q291" s="8"/>
    </row>
    <row r="292" spans="1:17">
      <c r="A292" s="102" t="s">
        <v>1086</v>
      </c>
      <c r="B292" s="8"/>
      <c r="C292" s="8"/>
      <c r="D292" s="8" t="s">
        <v>1087</v>
      </c>
      <c r="E292" s="419">
        <v>0</v>
      </c>
      <c r="F292" s="365">
        <v>0</v>
      </c>
      <c r="G292" s="363">
        <v>0</v>
      </c>
      <c r="H292" s="363">
        <v>57</v>
      </c>
      <c r="I292" s="363">
        <v>13</v>
      </c>
      <c r="J292" s="363">
        <v>9</v>
      </c>
      <c r="K292" s="364">
        <v>92</v>
      </c>
      <c r="L292" s="364">
        <v>22</v>
      </c>
      <c r="M292" s="364">
        <v>16</v>
      </c>
      <c r="N292" s="364">
        <v>27</v>
      </c>
      <c r="O292" s="417">
        <v>6</v>
      </c>
      <c r="P292" s="383" t="s">
        <v>669</v>
      </c>
      <c r="Q292" s="8"/>
    </row>
    <row r="293" spans="1:17">
      <c r="A293" s="102" t="s">
        <v>1088</v>
      </c>
      <c r="B293" s="8"/>
      <c r="C293" s="8"/>
      <c r="D293" s="8" t="s">
        <v>1089</v>
      </c>
      <c r="E293" s="420">
        <v>31</v>
      </c>
      <c r="F293" s="366">
        <v>31</v>
      </c>
      <c r="G293" s="367">
        <v>31</v>
      </c>
      <c r="H293" s="367">
        <v>107</v>
      </c>
      <c r="I293" s="367">
        <v>50</v>
      </c>
      <c r="J293" s="367">
        <v>33</v>
      </c>
      <c r="K293" s="368">
        <v>281</v>
      </c>
      <c r="L293" s="368">
        <v>85</v>
      </c>
      <c r="M293" s="368">
        <v>63</v>
      </c>
      <c r="N293" s="368">
        <v>32</v>
      </c>
      <c r="O293" s="421">
        <v>9</v>
      </c>
      <c r="P293" s="385" t="s">
        <v>669</v>
      </c>
      <c r="Q293" s="8"/>
    </row>
    <row r="294" spans="1:17">
      <c r="A294" s="102" t="s">
        <v>1090</v>
      </c>
      <c r="B294" s="8"/>
      <c r="C294" s="8"/>
      <c r="D294" s="8" t="s">
        <v>1091</v>
      </c>
      <c r="E294" s="420">
        <v>0</v>
      </c>
      <c r="F294" s="366">
        <v>0</v>
      </c>
      <c r="G294" s="367">
        <v>0</v>
      </c>
      <c r="H294" s="367">
        <v>14</v>
      </c>
      <c r="I294" s="367" t="s">
        <v>669</v>
      </c>
      <c r="J294" s="367" t="s">
        <v>669</v>
      </c>
      <c r="K294" s="368">
        <v>42</v>
      </c>
      <c r="L294" s="368">
        <v>7</v>
      </c>
      <c r="M294" s="368">
        <v>6</v>
      </c>
      <c r="N294" s="368">
        <v>15</v>
      </c>
      <c r="O294" s="384" t="s">
        <v>669</v>
      </c>
      <c r="P294" s="385" t="s">
        <v>669</v>
      </c>
      <c r="Q294" s="8"/>
    </row>
    <row r="295" spans="1:17">
      <c r="A295" s="102" t="s">
        <v>1092</v>
      </c>
      <c r="B295" s="8"/>
      <c r="C295" s="8"/>
      <c r="D295" s="8" t="s">
        <v>1093</v>
      </c>
      <c r="E295" s="381" t="s">
        <v>669</v>
      </c>
      <c r="F295" s="366" t="s">
        <v>669</v>
      </c>
      <c r="G295" s="367" t="s">
        <v>669</v>
      </c>
      <c r="H295" s="367">
        <v>6</v>
      </c>
      <c r="I295" s="367" t="s">
        <v>669</v>
      </c>
      <c r="J295" s="367" t="s">
        <v>669</v>
      </c>
      <c r="K295" s="368">
        <v>47</v>
      </c>
      <c r="L295" s="368">
        <v>13</v>
      </c>
      <c r="M295" s="368">
        <v>12</v>
      </c>
      <c r="N295" s="368">
        <v>9</v>
      </c>
      <c r="O295" s="421">
        <v>0</v>
      </c>
      <c r="P295" s="422">
        <v>0</v>
      </c>
      <c r="Q295" s="8"/>
    </row>
    <row r="296" spans="1:17">
      <c r="A296" s="101" t="s">
        <v>581</v>
      </c>
      <c r="B296" s="7"/>
      <c r="C296" s="7" t="s">
        <v>1094</v>
      </c>
      <c r="D296" s="7"/>
      <c r="E296" s="420">
        <v>224</v>
      </c>
      <c r="F296" s="366">
        <v>322</v>
      </c>
      <c r="G296" s="367">
        <v>199</v>
      </c>
      <c r="H296" s="367">
        <v>60</v>
      </c>
      <c r="I296" s="367" t="s">
        <v>669</v>
      </c>
      <c r="J296" s="367" t="s">
        <v>669</v>
      </c>
      <c r="K296" s="368">
        <v>604</v>
      </c>
      <c r="L296" s="368">
        <v>201</v>
      </c>
      <c r="M296" s="368">
        <v>145</v>
      </c>
      <c r="N296" s="368">
        <v>450</v>
      </c>
      <c r="O296" s="421">
        <v>18</v>
      </c>
      <c r="P296" s="422">
        <v>17</v>
      </c>
      <c r="Q296" s="8"/>
    </row>
    <row r="297" spans="1:17">
      <c r="A297" s="102" t="s">
        <v>1095</v>
      </c>
      <c r="B297" s="8"/>
      <c r="C297" s="8"/>
      <c r="D297" s="8" t="s">
        <v>1096</v>
      </c>
      <c r="E297" s="420">
        <v>27</v>
      </c>
      <c r="F297" s="366">
        <v>22</v>
      </c>
      <c r="G297" s="367">
        <v>21</v>
      </c>
      <c r="H297" s="367" t="s">
        <v>669</v>
      </c>
      <c r="I297" s="367" t="s">
        <v>669</v>
      </c>
      <c r="J297" s="367" t="s">
        <v>669</v>
      </c>
      <c r="K297" s="368">
        <v>34</v>
      </c>
      <c r="L297" s="368">
        <v>42</v>
      </c>
      <c r="M297" s="368">
        <v>26</v>
      </c>
      <c r="N297" s="368">
        <v>77</v>
      </c>
      <c r="O297" s="421">
        <v>7</v>
      </c>
      <c r="P297" s="422">
        <v>7</v>
      </c>
      <c r="Q297" s="8"/>
    </row>
    <row r="298" spans="1:17">
      <c r="A298" s="102" t="s">
        <v>579</v>
      </c>
      <c r="B298" s="8"/>
      <c r="C298" s="8"/>
      <c r="D298" s="8" t="s">
        <v>580</v>
      </c>
      <c r="E298" s="420">
        <v>78</v>
      </c>
      <c r="F298" s="366">
        <v>192</v>
      </c>
      <c r="G298" s="367">
        <v>76</v>
      </c>
      <c r="H298" s="367">
        <v>10</v>
      </c>
      <c r="I298" s="367">
        <v>0</v>
      </c>
      <c r="J298" s="367">
        <v>0</v>
      </c>
      <c r="K298" s="368">
        <v>328</v>
      </c>
      <c r="L298" s="368">
        <v>78</v>
      </c>
      <c r="M298" s="368">
        <v>60</v>
      </c>
      <c r="N298" s="368">
        <v>56</v>
      </c>
      <c r="O298" s="384" t="s">
        <v>669</v>
      </c>
      <c r="P298" s="385" t="s">
        <v>669</v>
      </c>
      <c r="Q298" s="8"/>
    </row>
    <row r="299" spans="1:17">
      <c r="A299" s="102" t="s">
        <v>1097</v>
      </c>
      <c r="B299" s="8"/>
      <c r="C299" s="8"/>
      <c r="D299" s="8" t="s">
        <v>1098</v>
      </c>
      <c r="E299" s="420">
        <v>56</v>
      </c>
      <c r="F299" s="366">
        <v>49</v>
      </c>
      <c r="G299" s="367">
        <v>47</v>
      </c>
      <c r="H299" s="367">
        <v>23</v>
      </c>
      <c r="I299" s="367">
        <v>0</v>
      </c>
      <c r="J299" s="367">
        <v>0</v>
      </c>
      <c r="K299" s="368">
        <v>17</v>
      </c>
      <c r="L299" s="368">
        <v>13</v>
      </c>
      <c r="M299" s="368">
        <v>9</v>
      </c>
      <c r="N299" s="368">
        <v>80</v>
      </c>
      <c r="O299" s="384" t="s">
        <v>669</v>
      </c>
      <c r="P299" s="385" t="s">
        <v>669</v>
      </c>
      <c r="Q299" s="8"/>
    </row>
    <row r="300" spans="1:17">
      <c r="A300" s="102" t="s">
        <v>1099</v>
      </c>
      <c r="B300" s="8"/>
      <c r="C300" s="8"/>
      <c r="D300" s="8" t="s">
        <v>1100</v>
      </c>
      <c r="E300" s="419">
        <v>50</v>
      </c>
      <c r="F300" s="365">
        <v>49</v>
      </c>
      <c r="G300" s="363">
        <v>46</v>
      </c>
      <c r="H300" s="363">
        <v>17</v>
      </c>
      <c r="I300" s="363">
        <v>0</v>
      </c>
      <c r="J300" s="363">
        <v>0</v>
      </c>
      <c r="K300" s="364">
        <v>23</v>
      </c>
      <c r="L300" s="364">
        <v>28</v>
      </c>
      <c r="M300" s="364">
        <v>18</v>
      </c>
      <c r="N300" s="364">
        <v>77</v>
      </c>
      <c r="O300" s="382" t="s">
        <v>669</v>
      </c>
      <c r="P300" s="383" t="s">
        <v>669</v>
      </c>
      <c r="Q300" s="8"/>
    </row>
    <row r="301" spans="1:17">
      <c r="A301" s="102" t="s">
        <v>1101</v>
      </c>
      <c r="B301" s="8"/>
      <c r="C301" s="8"/>
      <c r="D301" s="8" t="s">
        <v>1102</v>
      </c>
      <c r="E301" s="420">
        <v>13</v>
      </c>
      <c r="F301" s="366">
        <v>10</v>
      </c>
      <c r="G301" s="367">
        <v>9</v>
      </c>
      <c r="H301" s="367">
        <v>7</v>
      </c>
      <c r="I301" s="367">
        <v>0</v>
      </c>
      <c r="J301" s="367">
        <v>0</v>
      </c>
      <c r="K301" s="368">
        <v>202</v>
      </c>
      <c r="L301" s="368">
        <v>40</v>
      </c>
      <c r="M301" s="368">
        <v>32</v>
      </c>
      <c r="N301" s="368">
        <v>160</v>
      </c>
      <c r="O301" s="384" t="s">
        <v>669</v>
      </c>
      <c r="P301" s="385" t="s">
        <v>669</v>
      </c>
      <c r="Q301" s="8"/>
    </row>
    <row r="302" spans="1:17">
      <c r="A302" s="101" t="s">
        <v>1103</v>
      </c>
      <c r="B302" s="7"/>
      <c r="C302" s="7" t="s">
        <v>1104</v>
      </c>
      <c r="D302" s="8"/>
      <c r="E302" s="420">
        <v>1468</v>
      </c>
      <c r="F302" s="366">
        <v>1193</v>
      </c>
      <c r="G302" s="367">
        <v>971</v>
      </c>
      <c r="H302" s="367">
        <v>132</v>
      </c>
      <c r="I302" s="367">
        <v>215</v>
      </c>
      <c r="J302" s="367">
        <v>128</v>
      </c>
      <c r="K302" s="368">
        <v>329</v>
      </c>
      <c r="L302" s="368">
        <v>215</v>
      </c>
      <c r="M302" s="368">
        <v>142</v>
      </c>
      <c r="N302" s="368">
        <v>101</v>
      </c>
      <c r="O302" s="421">
        <v>72</v>
      </c>
      <c r="P302" s="422">
        <v>70</v>
      </c>
      <c r="Q302" s="8"/>
    </row>
    <row r="303" spans="1:17">
      <c r="A303" s="102" t="s">
        <v>1105</v>
      </c>
      <c r="B303" s="8"/>
      <c r="C303" s="8"/>
      <c r="D303" s="8" t="s">
        <v>1106</v>
      </c>
      <c r="E303" s="420">
        <v>26</v>
      </c>
      <c r="F303" s="366">
        <v>32</v>
      </c>
      <c r="G303" s="367">
        <v>21</v>
      </c>
      <c r="H303" s="367">
        <v>7</v>
      </c>
      <c r="I303" s="367">
        <v>15</v>
      </c>
      <c r="J303" s="367">
        <v>7</v>
      </c>
      <c r="K303" s="368">
        <v>22</v>
      </c>
      <c r="L303" s="368">
        <v>20</v>
      </c>
      <c r="M303" s="368">
        <v>11</v>
      </c>
      <c r="N303" s="368" t="s">
        <v>669</v>
      </c>
      <c r="O303" s="384" t="s">
        <v>669</v>
      </c>
      <c r="P303" s="385" t="s">
        <v>669</v>
      </c>
      <c r="Q303" s="8"/>
    </row>
    <row r="304" spans="1:17">
      <c r="A304" s="102" t="s">
        <v>1107</v>
      </c>
      <c r="B304" s="8"/>
      <c r="C304" s="8"/>
      <c r="D304" s="8" t="s">
        <v>1108</v>
      </c>
      <c r="E304" s="420">
        <v>23</v>
      </c>
      <c r="F304" s="366">
        <v>32</v>
      </c>
      <c r="G304" s="367">
        <v>17</v>
      </c>
      <c r="H304" s="367" t="s">
        <v>669</v>
      </c>
      <c r="I304" s="367" t="s">
        <v>669</v>
      </c>
      <c r="J304" s="367" t="s">
        <v>669</v>
      </c>
      <c r="K304" s="368">
        <v>19</v>
      </c>
      <c r="L304" s="368">
        <v>10</v>
      </c>
      <c r="M304" s="368">
        <v>7</v>
      </c>
      <c r="N304" s="368">
        <v>0</v>
      </c>
      <c r="O304" s="421">
        <v>0</v>
      </c>
      <c r="P304" s="422">
        <v>0</v>
      </c>
      <c r="Q304" s="8"/>
    </row>
    <row r="305" spans="1:17">
      <c r="A305" s="102" t="s">
        <v>1109</v>
      </c>
      <c r="B305" s="8"/>
      <c r="C305" s="8"/>
      <c r="D305" s="8" t="s">
        <v>1110</v>
      </c>
      <c r="E305" s="420">
        <v>50</v>
      </c>
      <c r="F305" s="366">
        <v>49</v>
      </c>
      <c r="G305" s="367">
        <v>40</v>
      </c>
      <c r="H305" s="367">
        <v>22</v>
      </c>
      <c r="I305" s="367">
        <v>39</v>
      </c>
      <c r="J305" s="367">
        <v>23</v>
      </c>
      <c r="K305" s="368">
        <v>47</v>
      </c>
      <c r="L305" s="368">
        <v>27</v>
      </c>
      <c r="M305" s="368">
        <v>18</v>
      </c>
      <c r="N305" s="368">
        <v>8</v>
      </c>
      <c r="O305" s="421">
        <v>6</v>
      </c>
      <c r="P305" s="385" t="s">
        <v>669</v>
      </c>
      <c r="Q305" s="8"/>
    </row>
    <row r="306" spans="1:17">
      <c r="A306" s="102" t="s">
        <v>1111</v>
      </c>
      <c r="B306" s="8"/>
      <c r="C306" s="8"/>
      <c r="D306" s="8" t="s">
        <v>1112</v>
      </c>
      <c r="E306" s="420">
        <v>139</v>
      </c>
      <c r="F306" s="366">
        <v>131</v>
      </c>
      <c r="G306" s="367">
        <v>119</v>
      </c>
      <c r="H306" s="367">
        <v>6</v>
      </c>
      <c r="I306" s="367">
        <v>11</v>
      </c>
      <c r="J306" s="367">
        <v>6</v>
      </c>
      <c r="K306" s="368">
        <v>34</v>
      </c>
      <c r="L306" s="368">
        <v>25</v>
      </c>
      <c r="M306" s="368">
        <v>19</v>
      </c>
      <c r="N306" s="368" t="s">
        <v>669</v>
      </c>
      <c r="O306" s="384" t="s">
        <v>669</v>
      </c>
      <c r="P306" s="385" t="s">
        <v>669</v>
      </c>
      <c r="Q306" s="8"/>
    </row>
    <row r="307" spans="1:17">
      <c r="A307" s="102" t="s">
        <v>1113</v>
      </c>
      <c r="B307" s="8"/>
      <c r="C307" s="8"/>
      <c r="D307" s="8" t="s">
        <v>1114</v>
      </c>
      <c r="E307" s="419">
        <v>106</v>
      </c>
      <c r="F307" s="365">
        <v>124</v>
      </c>
      <c r="G307" s="363">
        <v>95</v>
      </c>
      <c r="H307" s="363">
        <v>23</v>
      </c>
      <c r="I307" s="363">
        <v>38</v>
      </c>
      <c r="J307" s="363">
        <v>22</v>
      </c>
      <c r="K307" s="364">
        <v>47</v>
      </c>
      <c r="L307" s="364">
        <v>32</v>
      </c>
      <c r="M307" s="364">
        <v>20</v>
      </c>
      <c r="N307" s="364">
        <v>20</v>
      </c>
      <c r="O307" s="417">
        <v>15</v>
      </c>
      <c r="P307" s="418">
        <v>15</v>
      </c>
      <c r="Q307" s="8"/>
    </row>
    <row r="308" spans="1:17">
      <c r="A308" s="102" t="s">
        <v>595</v>
      </c>
      <c r="B308" s="8"/>
      <c r="C308" s="8"/>
      <c r="D308" s="8" t="s">
        <v>596</v>
      </c>
      <c r="E308" s="419">
        <v>747</v>
      </c>
      <c r="F308" s="365">
        <v>421</v>
      </c>
      <c r="G308" s="363">
        <v>383</v>
      </c>
      <c r="H308" s="363">
        <v>8</v>
      </c>
      <c r="I308" s="363">
        <v>7</v>
      </c>
      <c r="J308" s="363">
        <v>6</v>
      </c>
      <c r="K308" s="364">
        <v>34</v>
      </c>
      <c r="L308" s="364">
        <v>15</v>
      </c>
      <c r="M308" s="364">
        <v>11</v>
      </c>
      <c r="N308" s="364">
        <v>23</v>
      </c>
      <c r="O308" s="417">
        <v>15</v>
      </c>
      <c r="P308" s="418">
        <v>15</v>
      </c>
      <c r="Q308" s="8"/>
    </row>
    <row r="309" spans="1:17">
      <c r="A309" s="102" t="s">
        <v>1115</v>
      </c>
      <c r="B309" s="8"/>
      <c r="C309" s="8"/>
      <c r="D309" s="8" t="s">
        <v>1116</v>
      </c>
      <c r="E309" s="419">
        <v>73</v>
      </c>
      <c r="F309" s="365">
        <v>75</v>
      </c>
      <c r="G309" s="363">
        <v>56</v>
      </c>
      <c r="H309" s="363">
        <v>9</v>
      </c>
      <c r="I309" s="363">
        <v>13</v>
      </c>
      <c r="J309" s="363">
        <v>9</v>
      </c>
      <c r="K309" s="364">
        <v>19</v>
      </c>
      <c r="L309" s="364">
        <v>11</v>
      </c>
      <c r="M309" s="364">
        <v>8</v>
      </c>
      <c r="N309" s="364">
        <v>17</v>
      </c>
      <c r="O309" s="417">
        <v>12</v>
      </c>
      <c r="P309" s="418">
        <v>12</v>
      </c>
      <c r="Q309" s="8"/>
    </row>
    <row r="310" spans="1:17">
      <c r="A310" s="102" t="s">
        <v>1117</v>
      </c>
      <c r="B310" s="8"/>
      <c r="C310" s="8"/>
      <c r="D310" s="8" t="s">
        <v>1118</v>
      </c>
      <c r="E310" s="419">
        <v>80</v>
      </c>
      <c r="F310" s="365">
        <v>90</v>
      </c>
      <c r="G310" s="363">
        <v>67</v>
      </c>
      <c r="H310" s="363">
        <v>18</v>
      </c>
      <c r="I310" s="363">
        <v>33</v>
      </c>
      <c r="J310" s="363">
        <v>18</v>
      </c>
      <c r="K310" s="364">
        <v>30</v>
      </c>
      <c r="L310" s="364">
        <v>19</v>
      </c>
      <c r="M310" s="364">
        <v>12</v>
      </c>
      <c r="N310" s="364" t="s">
        <v>669</v>
      </c>
      <c r="O310" s="382" t="s">
        <v>669</v>
      </c>
      <c r="P310" s="383" t="s">
        <v>669</v>
      </c>
      <c r="Q310" s="8"/>
    </row>
    <row r="311" spans="1:17">
      <c r="A311" s="102" t="s">
        <v>1119</v>
      </c>
      <c r="B311" s="8"/>
      <c r="C311" s="8"/>
      <c r="D311" s="8" t="s">
        <v>1120</v>
      </c>
      <c r="E311" s="419">
        <v>82</v>
      </c>
      <c r="F311" s="365">
        <v>82</v>
      </c>
      <c r="G311" s="363">
        <v>66</v>
      </c>
      <c r="H311" s="363">
        <v>7</v>
      </c>
      <c r="I311" s="363">
        <v>11</v>
      </c>
      <c r="J311" s="363">
        <v>6</v>
      </c>
      <c r="K311" s="364">
        <v>25</v>
      </c>
      <c r="L311" s="364">
        <v>12</v>
      </c>
      <c r="M311" s="364">
        <v>11</v>
      </c>
      <c r="N311" s="364">
        <v>17</v>
      </c>
      <c r="O311" s="417">
        <v>13</v>
      </c>
      <c r="P311" s="418">
        <v>13</v>
      </c>
      <c r="Q311" s="8"/>
    </row>
    <row r="312" spans="1:17">
      <c r="A312" s="102" t="s">
        <v>1121</v>
      </c>
      <c r="B312" s="8"/>
      <c r="C312" s="8"/>
      <c r="D312" s="8" t="s">
        <v>1122</v>
      </c>
      <c r="E312" s="419">
        <v>51</v>
      </c>
      <c r="F312" s="365">
        <v>50</v>
      </c>
      <c r="G312" s="363">
        <v>34</v>
      </c>
      <c r="H312" s="363">
        <v>16</v>
      </c>
      <c r="I312" s="363">
        <v>27</v>
      </c>
      <c r="J312" s="363">
        <v>16</v>
      </c>
      <c r="K312" s="364">
        <v>25</v>
      </c>
      <c r="L312" s="364">
        <v>20</v>
      </c>
      <c r="M312" s="364">
        <v>12</v>
      </c>
      <c r="N312" s="364">
        <v>7</v>
      </c>
      <c r="O312" s="382" t="s">
        <v>669</v>
      </c>
      <c r="P312" s="383" t="s">
        <v>669</v>
      </c>
      <c r="Q312" s="8"/>
    </row>
    <row r="313" spans="1:17">
      <c r="A313" s="102" t="s">
        <v>641</v>
      </c>
      <c r="B313" s="8"/>
      <c r="C313" s="8"/>
      <c r="D313" s="8" t="s">
        <v>642</v>
      </c>
      <c r="E313" s="419">
        <v>91</v>
      </c>
      <c r="F313" s="365">
        <v>107</v>
      </c>
      <c r="G313" s="363">
        <v>73</v>
      </c>
      <c r="H313" s="363">
        <v>13</v>
      </c>
      <c r="I313" s="363">
        <v>16</v>
      </c>
      <c r="J313" s="363">
        <v>12</v>
      </c>
      <c r="K313" s="364">
        <v>27</v>
      </c>
      <c r="L313" s="364">
        <v>24</v>
      </c>
      <c r="M313" s="364">
        <v>13</v>
      </c>
      <c r="N313" s="364" t="s">
        <v>669</v>
      </c>
      <c r="O313" s="382" t="s">
        <v>669</v>
      </c>
      <c r="P313" s="383" t="s">
        <v>669</v>
      </c>
      <c r="Q313" s="8"/>
    </row>
    <row r="314" spans="1:17">
      <c r="A314" s="101" t="s">
        <v>1123</v>
      </c>
      <c r="B314" s="7"/>
      <c r="C314" s="7" t="s">
        <v>1124</v>
      </c>
      <c r="D314" s="8"/>
      <c r="E314" s="419">
        <v>986</v>
      </c>
      <c r="F314" s="365">
        <v>914</v>
      </c>
      <c r="G314" s="363">
        <v>793</v>
      </c>
      <c r="H314" s="363">
        <v>176</v>
      </c>
      <c r="I314" s="363">
        <v>97</v>
      </c>
      <c r="J314" s="363">
        <v>50</v>
      </c>
      <c r="K314" s="364">
        <v>801</v>
      </c>
      <c r="L314" s="364">
        <v>197</v>
      </c>
      <c r="M314" s="364">
        <v>164</v>
      </c>
      <c r="N314" s="364">
        <v>276</v>
      </c>
      <c r="O314" s="417">
        <v>48</v>
      </c>
      <c r="P314" s="418">
        <v>34</v>
      </c>
      <c r="Q314" s="8"/>
    </row>
    <row r="315" spans="1:17">
      <c r="A315" s="102" t="s">
        <v>1125</v>
      </c>
      <c r="B315" s="8"/>
      <c r="C315" s="8"/>
      <c r="D315" s="8" t="s">
        <v>1126</v>
      </c>
      <c r="E315" s="420">
        <v>101</v>
      </c>
      <c r="F315" s="366">
        <v>85</v>
      </c>
      <c r="G315" s="367">
        <v>77</v>
      </c>
      <c r="H315" s="367">
        <v>6</v>
      </c>
      <c r="I315" s="367">
        <v>0</v>
      </c>
      <c r="J315" s="367">
        <v>0</v>
      </c>
      <c r="K315" s="368">
        <v>86</v>
      </c>
      <c r="L315" s="368">
        <v>26</v>
      </c>
      <c r="M315" s="368">
        <v>20</v>
      </c>
      <c r="N315" s="368">
        <v>11</v>
      </c>
      <c r="O315" s="421">
        <v>0</v>
      </c>
      <c r="P315" s="422">
        <v>0</v>
      </c>
      <c r="Q315" s="8"/>
    </row>
    <row r="316" spans="1:17">
      <c r="A316" s="102" t="s">
        <v>1127</v>
      </c>
      <c r="B316" s="8"/>
      <c r="C316" s="8"/>
      <c r="D316" s="8" t="s">
        <v>1128</v>
      </c>
      <c r="E316" s="420">
        <v>435</v>
      </c>
      <c r="F316" s="366">
        <v>416</v>
      </c>
      <c r="G316" s="367">
        <v>365</v>
      </c>
      <c r="H316" s="369" t="s">
        <v>669</v>
      </c>
      <c r="I316" s="367">
        <v>0</v>
      </c>
      <c r="J316" s="367">
        <v>0</v>
      </c>
      <c r="K316" s="368">
        <v>296</v>
      </c>
      <c r="L316" s="368">
        <v>92</v>
      </c>
      <c r="M316" s="368">
        <v>81</v>
      </c>
      <c r="N316" s="368">
        <v>78</v>
      </c>
      <c r="O316" s="421">
        <v>18</v>
      </c>
      <c r="P316" s="422">
        <v>13</v>
      </c>
      <c r="Q316" s="8"/>
    </row>
    <row r="317" spans="1:17">
      <c r="A317" s="102" t="s">
        <v>1129</v>
      </c>
      <c r="B317" s="8"/>
      <c r="C317" s="8"/>
      <c r="D317" s="8" t="s">
        <v>1130</v>
      </c>
      <c r="E317" s="420">
        <v>100</v>
      </c>
      <c r="F317" s="366">
        <v>90</v>
      </c>
      <c r="G317" s="367">
        <v>75</v>
      </c>
      <c r="H317" s="367">
        <v>54</v>
      </c>
      <c r="I317" s="367">
        <v>82</v>
      </c>
      <c r="J317" s="367">
        <v>41</v>
      </c>
      <c r="K317" s="368">
        <v>76</v>
      </c>
      <c r="L317" s="368">
        <v>14</v>
      </c>
      <c r="M317" s="368">
        <v>10</v>
      </c>
      <c r="N317" s="368">
        <v>51</v>
      </c>
      <c r="O317" s="421">
        <v>11</v>
      </c>
      <c r="P317" s="422">
        <v>8</v>
      </c>
      <c r="Q317" s="8"/>
    </row>
    <row r="318" spans="1:17">
      <c r="A318" s="102" t="s">
        <v>1131</v>
      </c>
      <c r="B318" s="8"/>
      <c r="C318" s="8"/>
      <c r="D318" s="8" t="s">
        <v>1132</v>
      </c>
      <c r="E318" s="420">
        <v>86</v>
      </c>
      <c r="F318" s="366">
        <v>69</v>
      </c>
      <c r="G318" s="367">
        <v>59</v>
      </c>
      <c r="H318" s="367">
        <v>43</v>
      </c>
      <c r="I318" s="367">
        <v>9</v>
      </c>
      <c r="J318" s="369" t="s">
        <v>669</v>
      </c>
      <c r="K318" s="368">
        <v>67</v>
      </c>
      <c r="L318" s="368">
        <v>15</v>
      </c>
      <c r="M318" s="368">
        <v>12</v>
      </c>
      <c r="N318" s="368">
        <v>7</v>
      </c>
      <c r="O318" s="421">
        <v>0</v>
      </c>
      <c r="P318" s="422">
        <v>0</v>
      </c>
      <c r="Q318" s="8"/>
    </row>
    <row r="319" spans="1:17">
      <c r="A319" s="102" t="s">
        <v>1133</v>
      </c>
      <c r="B319" s="8"/>
      <c r="C319" s="8"/>
      <c r="D319" s="8" t="s">
        <v>1134</v>
      </c>
      <c r="E319" s="420">
        <v>81</v>
      </c>
      <c r="F319" s="366">
        <v>71</v>
      </c>
      <c r="G319" s="367">
        <v>61</v>
      </c>
      <c r="H319" s="367">
        <v>30</v>
      </c>
      <c r="I319" s="367" t="s">
        <v>669</v>
      </c>
      <c r="J319" s="367" t="s">
        <v>669</v>
      </c>
      <c r="K319" s="368">
        <v>106</v>
      </c>
      <c r="L319" s="368">
        <v>21</v>
      </c>
      <c r="M319" s="368">
        <v>15</v>
      </c>
      <c r="N319" s="368">
        <v>79</v>
      </c>
      <c r="O319" s="421">
        <v>14</v>
      </c>
      <c r="P319" s="422">
        <v>8</v>
      </c>
      <c r="Q319" s="8"/>
    </row>
    <row r="320" spans="1:17">
      <c r="A320" s="102" t="s">
        <v>1135</v>
      </c>
      <c r="B320" s="8"/>
      <c r="C320" s="8"/>
      <c r="D320" s="8" t="s">
        <v>1136</v>
      </c>
      <c r="E320" s="419">
        <v>120</v>
      </c>
      <c r="F320" s="365">
        <v>116</v>
      </c>
      <c r="G320" s="363">
        <v>101</v>
      </c>
      <c r="H320" s="363">
        <v>36</v>
      </c>
      <c r="I320" s="363" t="s">
        <v>669</v>
      </c>
      <c r="J320" s="363" t="s">
        <v>669</v>
      </c>
      <c r="K320" s="364">
        <v>80</v>
      </c>
      <c r="L320" s="364">
        <v>8</v>
      </c>
      <c r="M320" s="364">
        <v>8</v>
      </c>
      <c r="N320" s="364">
        <v>32</v>
      </c>
      <c r="O320" s="382" t="s">
        <v>669</v>
      </c>
      <c r="P320" s="383" t="s">
        <v>669</v>
      </c>
      <c r="Q320" s="8"/>
    </row>
    <row r="321" spans="1:17">
      <c r="A321" s="102" t="s">
        <v>1137</v>
      </c>
      <c r="B321" s="8"/>
      <c r="C321" s="8"/>
      <c r="D321" s="8" t="s">
        <v>1138</v>
      </c>
      <c r="E321" s="420">
        <v>63</v>
      </c>
      <c r="F321" s="366">
        <v>67</v>
      </c>
      <c r="G321" s="367">
        <v>55</v>
      </c>
      <c r="H321" s="367" t="s">
        <v>669</v>
      </c>
      <c r="I321" s="367" t="s">
        <v>669</v>
      </c>
      <c r="J321" s="367" t="s">
        <v>669</v>
      </c>
      <c r="K321" s="368">
        <v>90</v>
      </c>
      <c r="L321" s="368">
        <v>21</v>
      </c>
      <c r="M321" s="368">
        <v>18</v>
      </c>
      <c r="N321" s="368">
        <v>18</v>
      </c>
      <c r="O321" s="421">
        <v>0</v>
      </c>
      <c r="P321" s="422">
        <v>0</v>
      </c>
      <c r="Q321" s="8"/>
    </row>
    <row r="322" spans="1:17" ht="21" customHeight="1">
      <c r="A322" s="101" t="s">
        <v>425</v>
      </c>
      <c r="B322" s="7" t="s">
        <v>1139</v>
      </c>
      <c r="C322" s="7"/>
      <c r="D322" s="7"/>
      <c r="E322" s="420">
        <v>2637</v>
      </c>
      <c r="F322" s="366">
        <v>3107</v>
      </c>
      <c r="G322" s="367">
        <v>1699</v>
      </c>
      <c r="H322" s="367">
        <v>11858</v>
      </c>
      <c r="I322" s="367">
        <v>5638</v>
      </c>
      <c r="J322" s="367">
        <v>4820</v>
      </c>
      <c r="K322" s="368">
        <v>312</v>
      </c>
      <c r="L322" s="368">
        <v>44</v>
      </c>
      <c r="M322" s="368">
        <v>34</v>
      </c>
      <c r="N322" s="368">
        <v>1181</v>
      </c>
      <c r="O322" s="421">
        <v>358</v>
      </c>
      <c r="P322" s="422">
        <v>243</v>
      </c>
      <c r="Q322" s="8"/>
    </row>
    <row r="323" spans="1:17">
      <c r="A323" s="101" t="s">
        <v>464</v>
      </c>
      <c r="B323" s="7"/>
      <c r="C323" s="7" t="s">
        <v>465</v>
      </c>
      <c r="D323" s="7"/>
      <c r="E323" s="420">
        <v>103</v>
      </c>
      <c r="F323" s="366">
        <v>90</v>
      </c>
      <c r="G323" s="367">
        <v>82</v>
      </c>
      <c r="H323" s="367">
        <v>339</v>
      </c>
      <c r="I323" s="367">
        <v>171</v>
      </c>
      <c r="J323" s="367">
        <v>136</v>
      </c>
      <c r="K323" s="368">
        <v>0</v>
      </c>
      <c r="L323" s="368">
        <v>0</v>
      </c>
      <c r="M323" s="368">
        <v>0</v>
      </c>
      <c r="N323" s="368">
        <v>11</v>
      </c>
      <c r="O323" s="421">
        <v>15</v>
      </c>
      <c r="P323" s="422">
        <v>11</v>
      </c>
      <c r="Q323" s="8"/>
    </row>
    <row r="324" spans="1:17">
      <c r="A324" s="101" t="s">
        <v>1140</v>
      </c>
      <c r="B324" s="7"/>
      <c r="C324" s="7" t="s">
        <v>1141</v>
      </c>
      <c r="D324" s="7"/>
      <c r="E324" s="420">
        <v>30</v>
      </c>
      <c r="F324" s="366">
        <v>30</v>
      </c>
      <c r="G324" s="367">
        <v>30</v>
      </c>
      <c r="H324" s="367">
        <v>517</v>
      </c>
      <c r="I324" s="367">
        <v>271</v>
      </c>
      <c r="J324" s="367">
        <v>226</v>
      </c>
      <c r="K324" s="368">
        <v>0</v>
      </c>
      <c r="L324" s="368">
        <v>0</v>
      </c>
      <c r="M324" s="368">
        <v>0</v>
      </c>
      <c r="N324" s="368">
        <v>0</v>
      </c>
      <c r="O324" s="421">
        <v>0</v>
      </c>
      <c r="P324" s="422">
        <v>0</v>
      </c>
      <c r="Q324" s="8"/>
    </row>
    <row r="325" spans="1:17">
      <c r="A325" s="101" t="s">
        <v>470</v>
      </c>
      <c r="B325" s="7"/>
      <c r="C325" s="7" t="s">
        <v>471</v>
      </c>
      <c r="D325" s="7"/>
      <c r="E325" s="420">
        <v>194</v>
      </c>
      <c r="F325" s="366">
        <v>298</v>
      </c>
      <c r="G325" s="367">
        <v>195</v>
      </c>
      <c r="H325" s="367">
        <v>774</v>
      </c>
      <c r="I325" s="367">
        <v>568</v>
      </c>
      <c r="J325" s="367">
        <v>522</v>
      </c>
      <c r="K325" s="368">
        <v>0</v>
      </c>
      <c r="L325" s="368">
        <v>0</v>
      </c>
      <c r="M325" s="368">
        <v>0</v>
      </c>
      <c r="N325" s="368">
        <v>10</v>
      </c>
      <c r="O325" s="421">
        <v>13</v>
      </c>
      <c r="P325" s="422">
        <v>8</v>
      </c>
      <c r="Q325" s="8"/>
    </row>
    <row r="326" spans="1:17">
      <c r="A326" s="101" t="s">
        <v>484</v>
      </c>
      <c r="B326" s="7"/>
      <c r="C326" s="7" t="s">
        <v>485</v>
      </c>
      <c r="D326" s="7"/>
      <c r="E326" s="420">
        <v>287</v>
      </c>
      <c r="F326" s="366">
        <v>165</v>
      </c>
      <c r="G326" s="367">
        <v>165</v>
      </c>
      <c r="H326" s="367">
        <v>39</v>
      </c>
      <c r="I326" s="367">
        <v>54</v>
      </c>
      <c r="J326" s="367">
        <v>38</v>
      </c>
      <c r="K326" s="368">
        <v>95</v>
      </c>
      <c r="L326" s="368">
        <v>25</v>
      </c>
      <c r="M326" s="368">
        <v>15</v>
      </c>
      <c r="N326" s="368">
        <v>448</v>
      </c>
      <c r="O326" s="421">
        <v>102</v>
      </c>
      <c r="P326" s="422">
        <v>61</v>
      </c>
      <c r="Q326" s="8"/>
    </row>
    <row r="327" spans="1:17">
      <c r="A327" s="101" t="s">
        <v>502</v>
      </c>
      <c r="B327" s="7"/>
      <c r="C327" s="7" t="s">
        <v>1142</v>
      </c>
      <c r="D327" s="8"/>
      <c r="E327" s="420">
        <v>14</v>
      </c>
      <c r="F327" s="366">
        <v>23</v>
      </c>
      <c r="G327" s="367">
        <v>14</v>
      </c>
      <c r="H327" s="367">
        <v>1087</v>
      </c>
      <c r="I327" s="367">
        <v>520</v>
      </c>
      <c r="J327" s="367">
        <v>439</v>
      </c>
      <c r="K327" s="368">
        <v>0</v>
      </c>
      <c r="L327" s="368">
        <v>0</v>
      </c>
      <c r="M327" s="368">
        <v>0</v>
      </c>
      <c r="N327" s="368">
        <v>0</v>
      </c>
      <c r="O327" s="421">
        <v>0</v>
      </c>
      <c r="P327" s="422">
        <v>0</v>
      </c>
      <c r="Q327" s="8"/>
    </row>
    <row r="328" spans="1:17">
      <c r="A328" s="101" t="s">
        <v>1143</v>
      </c>
      <c r="B328" s="7"/>
      <c r="C328" s="7" t="s">
        <v>1144</v>
      </c>
      <c r="D328" s="7"/>
      <c r="E328" s="420">
        <v>13</v>
      </c>
      <c r="F328" s="366" t="s">
        <v>669</v>
      </c>
      <c r="G328" s="367" t="s">
        <v>669</v>
      </c>
      <c r="H328" s="367">
        <v>0</v>
      </c>
      <c r="I328" s="367">
        <v>0</v>
      </c>
      <c r="J328" s="367">
        <v>0</v>
      </c>
      <c r="K328" s="368">
        <v>0</v>
      </c>
      <c r="L328" s="368">
        <v>0</v>
      </c>
      <c r="M328" s="368">
        <v>0</v>
      </c>
      <c r="N328" s="368" t="s">
        <v>669</v>
      </c>
      <c r="O328" s="421">
        <v>0</v>
      </c>
      <c r="P328" s="422">
        <v>0</v>
      </c>
      <c r="Q328" s="8"/>
    </row>
    <row r="329" spans="1:17">
      <c r="A329" s="101" t="s">
        <v>1145</v>
      </c>
      <c r="B329" s="7"/>
      <c r="C329" s="7" t="s">
        <v>1146</v>
      </c>
      <c r="D329" s="7"/>
      <c r="E329" s="420">
        <v>100</v>
      </c>
      <c r="F329" s="366">
        <v>220</v>
      </c>
      <c r="G329" s="367">
        <v>98</v>
      </c>
      <c r="H329" s="367">
        <v>322</v>
      </c>
      <c r="I329" s="367">
        <v>219</v>
      </c>
      <c r="J329" s="367">
        <v>200</v>
      </c>
      <c r="K329" s="368">
        <v>0</v>
      </c>
      <c r="L329" s="368">
        <v>0</v>
      </c>
      <c r="M329" s="368">
        <v>0</v>
      </c>
      <c r="N329" s="368">
        <v>44</v>
      </c>
      <c r="O329" s="421">
        <v>73</v>
      </c>
      <c r="P329" s="422">
        <v>39</v>
      </c>
      <c r="Q329" s="8"/>
    </row>
    <row r="330" spans="1:17">
      <c r="A330" s="101" t="s">
        <v>583</v>
      </c>
      <c r="B330" s="7"/>
      <c r="C330" s="7" t="s">
        <v>584</v>
      </c>
      <c r="D330" s="7"/>
      <c r="E330" s="420">
        <v>133</v>
      </c>
      <c r="F330" s="366">
        <v>171</v>
      </c>
      <c r="G330" s="367">
        <v>125</v>
      </c>
      <c r="H330" s="367">
        <v>353</v>
      </c>
      <c r="I330" s="367">
        <v>166</v>
      </c>
      <c r="J330" s="367">
        <v>138</v>
      </c>
      <c r="K330" s="368">
        <v>53</v>
      </c>
      <c r="L330" s="368" t="s">
        <v>669</v>
      </c>
      <c r="M330" s="368" t="s">
        <v>669</v>
      </c>
      <c r="N330" s="368">
        <v>52</v>
      </c>
      <c r="O330" s="421">
        <v>39</v>
      </c>
      <c r="P330" s="422">
        <v>39</v>
      </c>
      <c r="Q330" s="8"/>
    </row>
    <row r="331" spans="1:17">
      <c r="A331" s="101" t="s">
        <v>1147</v>
      </c>
      <c r="B331" s="7"/>
      <c r="C331" s="7" t="s">
        <v>1148</v>
      </c>
      <c r="D331" s="7"/>
      <c r="E331" s="420">
        <v>37</v>
      </c>
      <c r="F331" s="366">
        <v>40</v>
      </c>
      <c r="G331" s="367">
        <v>37</v>
      </c>
      <c r="H331" s="367">
        <v>457</v>
      </c>
      <c r="I331" s="367">
        <v>339</v>
      </c>
      <c r="J331" s="367">
        <v>257</v>
      </c>
      <c r="K331" s="368">
        <v>12</v>
      </c>
      <c r="L331" s="368" t="s">
        <v>669</v>
      </c>
      <c r="M331" s="368" t="s">
        <v>669</v>
      </c>
      <c r="N331" s="368">
        <v>11</v>
      </c>
      <c r="O331" s="384" t="s">
        <v>669</v>
      </c>
      <c r="P331" s="385" t="s">
        <v>669</v>
      </c>
      <c r="Q331" s="8"/>
    </row>
    <row r="332" spans="1:17">
      <c r="A332" s="101" t="s">
        <v>1149</v>
      </c>
      <c r="B332" s="7"/>
      <c r="C332" s="7" t="s">
        <v>1150</v>
      </c>
      <c r="D332" s="7"/>
      <c r="E332" s="420">
        <v>0</v>
      </c>
      <c r="F332" s="366">
        <v>0</v>
      </c>
      <c r="G332" s="367">
        <v>0</v>
      </c>
      <c r="H332" s="367">
        <v>957</v>
      </c>
      <c r="I332" s="367">
        <v>703</v>
      </c>
      <c r="J332" s="367">
        <v>669</v>
      </c>
      <c r="K332" s="368">
        <v>0</v>
      </c>
      <c r="L332" s="368">
        <v>0</v>
      </c>
      <c r="M332" s="368">
        <v>0</v>
      </c>
      <c r="N332" s="368">
        <v>23</v>
      </c>
      <c r="O332" s="421">
        <v>0</v>
      </c>
      <c r="P332" s="422">
        <v>0</v>
      </c>
      <c r="Q332" s="8"/>
    </row>
    <row r="333" spans="1:17">
      <c r="A333" s="101" t="s">
        <v>1151</v>
      </c>
      <c r="B333" s="7"/>
      <c r="C333" s="7" t="s">
        <v>1152</v>
      </c>
      <c r="D333" s="7"/>
      <c r="E333" s="380" t="s">
        <v>669</v>
      </c>
      <c r="F333" s="365">
        <v>0</v>
      </c>
      <c r="G333" s="363">
        <v>0</v>
      </c>
      <c r="H333" s="363">
        <v>335</v>
      </c>
      <c r="I333" s="363">
        <v>133</v>
      </c>
      <c r="J333" s="363">
        <v>115</v>
      </c>
      <c r="K333" s="364" t="s">
        <v>669</v>
      </c>
      <c r="L333" s="364">
        <v>0</v>
      </c>
      <c r="M333" s="364">
        <v>0</v>
      </c>
      <c r="N333" s="364" t="s">
        <v>669</v>
      </c>
      <c r="O333" s="417">
        <v>0</v>
      </c>
      <c r="P333" s="418">
        <v>0</v>
      </c>
      <c r="Q333" s="8"/>
    </row>
    <row r="334" spans="1:17">
      <c r="A334" s="101" t="s">
        <v>637</v>
      </c>
      <c r="B334" s="7"/>
      <c r="C334" s="7" t="s">
        <v>638</v>
      </c>
      <c r="D334" s="8"/>
      <c r="E334" s="420">
        <v>89</v>
      </c>
      <c r="F334" s="366">
        <v>199</v>
      </c>
      <c r="G334" s="367">
        <v>89</v>
      </c>
      <c r="H334" s="367">
        <v>615</v>
      </c>
      <c r="I334" s="367">
        <v>269</v>
      </c>
      <c r="J334" s="367">
        <v>223</v>
      </c>
      <c r="K334" s="368">
        <v>0</v>
      </c>
      <c r="L334" s="368">
        <v>0</v>
      </c>
      <c r="M334" s="368">
        <v>0</v>
      </c>
      <c r="N334" s="368">
        <v>167</v>
      </c>
      <c r="O334" s="421">
        <v>8</v>
      </c>
      <c r="P334" s="385" t="s">
        <v>669</v>
      </c>
      <c r="Q334" s="8"/>
    </row>
    <row r="335" spans="1:17">
      <c r="A335" s="101" t="s">
        <v>498</v>
      </c>
      <c r="B335" s="7"/>
      <c r="C335" s="7" t="s">
        <v>499</v>
      </c>
      <c r="D335" s="8"/>
      <c r="E335" s="420">
        <v>1316</v>
      </c>
      <c r="F335" s="366">
        <v>1521</v>
      </c>
      <c r="G335" s="367">
        <v>575</v>
      </c>
      <c r="H335" s="367">
        <v>3406</v>
      </c>
      <c r="I335" s="367">
        <v>1079</v>
      </c>
      <c r="J335" s="367">
        <v>920</v>
      </c>
      <c r="K335" s="368">
        <v>96</v>
      </c>
      <c r="L335" s="368">
        <v>0</v>
      </c>
      <c r="M335" s="368">
        <v>0</v>
      </c>
      <c r="N335" s="368">
        <v>241</v>
      </c>
      <c r="O335" s="421">
        <v>0</v>
      </c>
      <c r="P335" s="422">
        <v>0</v>
      </c>
      <c r="Q335" s="8" t="s">
        <v>1153</v>
      </c>
    </row>
    <row r="336" spans="1:17">
      <c r="A336" s="102" t="s">
        <v>506</v>
      </c>
      <c r="B336" s="8"/>
      <c r="C336" s="8"/>
      <c r="D336" s="8" t="s">
        <v>507</v>
      </c>
      <c r="E336" s="420">
        <v>142</v>
      </c>
      <c r="F336" s="366">
        <v>108</v>
      </c>
      <c r="G336" s="367">
        <v>107</v>
      </c>
      <c r="H336" s="367">
        <v>375</v>
      </c>
      <c r="I336" s="367">
        <v>153</v>
      </c>
      <c r="J336" s="367">
        <v>137</v>
      </c>
      <c r="K336" s="368">
        <v>17</v>
      </c>
      <c r="L336" s="368">
        <v>0</v>
      </c>
      <c r="M336" s="368">
        <v>0</v>
      </c>
      <c r="N336" s="368">
        <v>26</v>
      </c>
      <c r="O336" s="421">
        <v>0</v>
      </c>
      <c r="P336" s="422">
        <v>0</v>
      </c>
      <c r="Q336" s="8"/>
    </row>
    <row r="337" spans="1:17">
      <c r="A337" s="102" t="s">
        <v>516</v>
      </c>
      <c r="B337" s="8"/>
      <c r="C337" s="8"/>
      <c r="D337" s="8" t="s">
        <v>517</v>
      </c>
      <c r="E337" s="420">
        <v>339</v>
      </c>
      <c r="F337" s="366">
        <v>1267</v>
      </c>
      <c r="G337" s="367">
        <v>335</v>
      </c>
      <c r="H337" s="367">
        <v>226</v>
      </c>
      <c r="I337" s="367">
        <v>77</v>
      </c>
      <c r="J337" s="367">
        <v>65</v>
      </c>
      <c r="K337" s="368">
        <v>11</v>
      </c>
      <c r="L337" s="368">
        <v>0</v>
      </c>
      <c r="M337" s="368">
        <v>0</v>
      </c>
      <c r="N337" s="368">
        <v>23</v>
      </c>
      <c r="O337" s="421">
        <v>0</v>
      </c>
      <c r="P337" s="422">
        <v>0</v>
      </c>
      <c r="Q337" s="8"/>
    </row>
    <row r="338" spans="1:17">
      <c r="A338" s="102" t="s">
        <v>1154</v>
      </c>
      <c r="B338" s="8"/>
      <c r="C338" s="8"/>
      <c r="D338" s="8" t="s">
        <v>1155</v>
      </c>
      <c r="E338" s="420">
        <v>18</v>
      </c>
      <c r="F338" s="366">
        <v>10</v>
      </c>
      <c r="G338" s="367">
        <v>9</v>
      </c>
      <c r="H338" s="367">
        <v>540</v>
      </c>
      <c r="I338" s="367">
        <v>169</v>
      </c>
      <c r="J338" s="367">
        <v>142</v>
      </c>
      <c r="K338" s="368">
        <v>6</v>
      </c>
      <c r="L338" s="368">
        <v>0</v>
      </c>
      <c r="M338" s="368">
        <v>0</v>
      </c>
      <c r="N338" s="368">
        <v>27</v>
      </c>
      <c r="O338" s="421">
        <v>0</v>
      </c>
      <c r="P338" s="422">
        <v>0</v>
      </c>
      <c r="Q338" s="8"/>
    </row>
    <row r="339" spans="1:17">
      <c r="A339" s="102" t="s">
        <v>1156</v>
      </c>
      <c r="B339" s="8"/>
      <c r="C339" s="8"/>
      <c r="D339" s="8" t="s">
        <v>1157</v>
      </c>
      <c r="E339" s="381" t="s">
        <v>669</v>
      </c>
      <c r="F339" s="366" t="s">
        <v>669</v>
      </c>
      <c r="G339" s="367" t="s">
        <v>669</v>
      </c>
      <c r="H339" s="367">
        <v>631</v>
      </c>
      <c r="I339" s="367">
        <v>226</v>
      </c>
      <c r="J339" s="367">
        <v>180</v>
      </c>
      <c r="K339" s="368">
        <v>24</v>
      </c>
      <c r="L339" s="368">
        <v>0</v>
      </c>
      <c r="M339" s="368">
        <v>0</v>
      </c>
      <c r="N339" s="368">
        <v>50</v>
      </c>
      <c r="O339" s="421">
        <v>0</v>
      </c>
      <c r="P339" s="422">
        <v>0</v>
      </c>
      <c r="Q339" s="8"/>
    </row>
    <row r="340" spans="1:17">
      <c r="A340" s="102" t="s">
        <v>1158</v>
      </c>
      <c r="B340" s="8"/>
      <c r="C340" s="8"/>
      <c r="D340" s="8" t="s">
        <v>1159</v>
      </c>
      <c r="E340" s="420">
        <v>404</v>
      </c>
      <c r="F340" s="366">
        <v>47</v>
      </c>
      <c r="G340" s="367">
        <v>41</v>
      </c>
      <c r="H340" s="367">
        <v>729</v>
      </c>
      <c r="I340" s="367">
        <v>215</v>
      </c>
      <c r="J340" s="367">
        <v>179</v>
      </c>
      <c r="K340" s="368">
        <v>6</v>
      </c>
      <c r="L340" s="368">
        <v>0</v>
      </c>
      <c r="M340" s="368">
        <v>0</v>
      </c>
      <c r="N340" s="368">
        <v>24</v>
      </c>
      <c r="O340" s="421">
        <v>0</v>
      </c>
      <c r="P340" s="422">
        <v>0</v>
      </c>
      <c r="Q340" s="8"/>
    </row>
    <row r="341" spans="1:17">
      <c r="A341" s="102" t="s">
        <v>619</v>
      </c>
      <c r="B341" s="8"/>
      <c r="C341" s="8"/>
      <c r="D341" s="8" t="s">
        <v>620</v>
      </c>
      <c r="E341" s="420">
        <v>26</v>
      </c>
      <c r="F341" s="366">
        <v>28</v>
      </c>
      <c r="G341" s="367">
        <v>24</v>
      </c>
      <c r="H341" s="367">
        <v>426</v>
      </c>
      <c r="I341" s="367">
        <v>144</v>
      </c>
      <c r="J341" s="367">
        <v>132</v>
      </c>
      <c r="K341" s="368">
        <v>11</v>
      </c>
      <c r="L341" s="368">
        <v>0</v>
      </c>
      <c r="M341" s="368">
        <v>0</v>
      </c>
      <c r="N341" s="368">
        <v>32</v>
      </c>
      <c r="O341" s="421">
        <v>0</v>
      </c>
      <c r="P341" s="422">
        <v>0</v>
      </c>
      <c r="Q341" s="8"/>
    </row>
    <row r="342" spans="1:17">
      <c r="A342" s="102" t="s">
        <v>1160</v>
      </c>
      <c r="B342" s="8"/>
      <c r="C342" s="8"/>
      <c r="D342" s="8" t="s">
        <v>1161</v>
      </c>
      <c r="E342" s="420">
        <v>6</v>
      </c>
      <c r="F342" s="366">
        <v>6</v>
      </c>
      <c r="G342" s="367" t="s">
        <v>669</v>
      </c>
      <c r="H342" s="367">
        <v>215</v>
      </c>
      <c r="I342" s="367">
        <v>41</v>
      </c>
      <c r="J342" s="367">
        <v>36</v>
      </c>
      <c r="K342" s="368">
        <v>15</v>
      </c>
      <c r="L342" s="368">
        <v>0</v>
      </c>
      <c r="M342" s="368">
        <v>0</v>
      </c>
      <c r="N342" s="368">
        <v>34</v>
      </c>
      <c r="O342" s="421">
        <v>0</v>
      </c>
      <c r="P342" s="422">
        <v>0</v>
      </c>
      <c r="Q342" s="8"/>
    </row>
    <row r="343" spans="1:17">
      <c r="A343" s="102" t="s">
        <v>633</v>
      </c>
      <c r="B343" s="8"/>
      <c r="C343" s="8"/>
      <c r="D343" s="8" t="s">
        <v>634</v>
      </c>
      <c r="E343" s="420">
        <v>375</v>
      </c>
      <c r="F343" s="366">
        <v>51</v>
      </c>
      <c r="G343" s="367">
        <v>50</v>
      </c>
      <c r="H343" s="367">
        <v>264</v>
      </c>
      <c r="I343" s="367">
        <v>54</v>
      </c>
      <c r="J343" s="367">
        <v>49</v>
      </c>
      <c r="K343" s="368">
        <v>6</v>
      </c>
      <c r="L343" s="368">
        <v>0</v>
      </c>
      <c r="M343" s="368">
        <v>0</v>
      </c>
      <c r="N343" s="368">
        <v>25</v>
      </c>
      <c r="O343" s="421">
        <v>0</v>
      </c>
      <c r="P343" s="422">
        <v>0</v>
      </c>
      <c r="Q343" s="8"/>
    </row>
    <row r="344" spans="1:17">
      <c r="A344" s="101" t="s">
        <v>1162</v>
      </c>
      <c r="B344" s="7"/>
      <c r="C344" s="7" t="s">
        <v>1163</v>
      </c>
      <c r="D344" s="7"/>
      <c r="E344" s="419">
        <v>180</v>
      </c>
      <c r="F344" s="365">
        <v>180</v>
      </c>
      <c r="G344" s="363">
        <v>180</v>
      </c>
      <c r="H344" s="363">
        <v>1281</v>
      </c>
      <c r="I344" s="363">
        <v>738</v>
      </c>
      <c r="J344" s="363">
        <v>592</v>
      </c>
      <c r="K344" s="364">
        <v>52</v>
      </c>
      <c r="L344" s="364">
        <v>16</v>
      </c>
      <c r="M344" s="364">
        <v>16</v>
      </c>
      <c r="N344" s="364">
        <v>93</v>
      </c>
      <c r="O344" s="417">
        <v>41</v>
      </c>
      <c r="P344" s="418">
        <v>41</v>
      </c>
      <c r="Q344" s="8"/>
    </row>
    <row r="345" spans="1:17">
      <c r="A345" s="102" t="s">
        <v>1164</v>
      </c>
      <c r="B345" s="8"/>
      <c r="C345" s="8"/>
      <c r="D345" s="8" t="s">
        <v>1165</v>
      </c>
      <c r="E345" s="420">
        <v>24</v>
      </c>
      <c r="F345" s="366">
        <v>24</v>
      </c>
      <c r="G345" s="367">
        <v>24</v>
      </c>
      <c r="H345" s="367">
        <v>107</v>
      </c>
      <c r="I345" s="367">
        <v>47</v>
      </c>
      <c r="J345" s="367">
        <v>44</v>
      </c>
      <c r="K345" s="368">
        <v>13</v>
      </c>
      <c r="L345" s="368" t="s">
        <v>669</v>
      </c>
      <c r="M345" s="368" t="s">
        <v>669</v>
      </c>
      <c r="N345" s="368">
        <v>10</v>
      </c>
      <c r="O345" s="384" t="s">
        <v>669</v>
      </c>
      <c r="P345" s="385" t="s">
        <v>669</v>
      </c>
      <c r="Q345" s="8"/>
    </row>
    <row r="346" spans="1:17">
      <c r="A346" s="102" t="s">
        <v>1166</v>
      </c>
      <c r="B346" s="8"/>
      <c r="C346" s="8"/>
      <c r="D346" s="8" t="s">
        <v>1167</v>
      </c>
      <c r="E346" s="420">
        <v>17</v>
      </c>
      <c r="F346" s="366">
        <v>17</v>
      </c>
      <c r="G346" s="367">
        <v>17</v>
      </c>
      <c r="H346" s="367">
        <v>129</v>
      </c>
      <c r="I346" s="367">
        <v>38</v>
      </c>
      <c r="J346" s="367">
        <v>26</v>
      </c>
      <c r="K346" s="368" t="s">
        <v>669</v>
      </c>
      <c r="L346" s="371" t="s">
        <v>669</v>
      </c>
      <c r="M346" s="371" t="s">
        <v>669</v>
      </c>
      <c r="N346" s="368">
        <v>11</v>
      </c>
      <c r="O346" s="421">
        <v>6</v>
      </c>
      <c r="P346" s="422">
        <v>6</v>
      </c>
      <c r="Q346" s="8"/>
    </row>
    <row r="347" spans="1:17">
      <c r="A347" s="102" t="s">
        <v>1168</v>
      </c>
      <c r="B347" s="8"/>
      <c r="C347" s="8"/>
      <c r="D347" s="8" t="s">
        <v>1169</v>
      </c>
      <c r="E347" s="420">
        <v>37</v>
      </c>
      <c r="F347" s="366">
        <v>37</v>
      </c>
      <c r="G347" s="367">
        <v>37</v>
      </c>
      <c r="H347" s="367">
        <v>354</v>
      </c>
      <c r="I347" s="367">
        <v>210</v>
      </c>
      <c r="J347" s="367">
        <v>143</v>
      </c>
      <c r="K347" s="368">
        <v>7</v>
      </c>
      <c r="L347" s="368" t="s">
        <v>669</v>
      </c>
      <c r="M347" s="368" t="s">
        <v>669</v>
      </c>
      <c r="N347" s="368">
        <v>26</v>
      </c>
      <c r="O347" s="421">
        <v>12</v>
      </c>
      <c r="P347" s="422">
        <v>12</v>
      </c>
      <c r="Q347" s="8"/>
    </row>
    <row r="348" spans="1:17">
      <c r="A348" s="102" t="s">
        <v>1170</v>
      </c>
      <c r="B348" s="8"/>
      <c r="C348" s="8"/>
      <c r="D348" s="8" t="s">
        <v>1171</v>
      </c>
      <c r="E348" s="420">
        <v>57</v>
      </c>
      <c r="F348" s="366">
        <v>57</v>
      </c>
      <c r="G348" s="367">
        <v>57</v>
      </c>
      <c r="H348" s="367">
        <v>399</v>
      </c>
      <c r="I348" s="367">
        <v>308</v>
      </c>
      <c r="J348" s="367">
        <v>278</v>
      </c>
      <c r="K348" s="368">
        <v>9</v>
      </c>
      <c r="L348" s="371" t="s">
        <v>669</v>
      </c>
      <c r="M348" s="371" t="s">
        <v>669</v>
      </c>
      <c r="N348" s="368">
        <v>8</v>
      </c>
      <c r="O348" s="384" t="s">
        <v>669</v>
      </c>
      <c r="P348" s="385" t="s">
        <v>669</v>
      </c>
      <c r="Q348" s="8"/>
    </row>
    <row r="349" spans="1:17">
      <c r="A349" s="102" t="s">
        <v>617</v>
      </c>
      <c r="B349" s="8"/>
      <c r="C349" s="8"/>
      <c r="D349" s="8" t="s">
        <v>618</v>
      </c>
      <c r="E349" s="420">
        <v>23</v>
      </c>
      <c r="F349" s="366">
        <v>23</v>
      </c>
      <c r="G349" s="367">
        <v>23</v>
      </c>
      <c r="H349" s="367">
        <v>194</v>
      </c>
      <c r="I349" s="367">
        <v>73</v>
      </c>
      <c r="J349" s="367">
        <v>54</v>
      </c>
      <c r="K349" s="368">
        <v>15</v>
      </c>
      <c r="L349" s="368" t="s">
        <v>669</v>
      </c>
      <c r="M349" s="368" t="s">
        <v>669</v>
      </c>
      <c r="N349" s="368">
        <v>21</v>
      </c>
      <c r="O349" s="421">
        <v>7</v>
      </c>
      <c r="P349" s="422">
        <v>7</v>
      </c>
      <c r="Q349" s="8"/>
    </row>
    <row r="350" spans="1:17">
      <c r="A350" s="102" t="s">
        <v>1172</v>
      </c>
      <c r="B350" s="8"/>
      <c r="C350" s="8"/>
      <c r="D350" s="8" t="s">
        <v>1173</v>
      </c>
      <c r="E350" s="420">
        <v>22</v>
      </c>
      <c r="F350" s="366">
        <v>22</v>
      </c>
      <c r="G350" s="367">
        <v>22</v>
      </c>
      <c r="H350" s="367">
        <v>98</v>
      </c>
      <c r="I350" s="367">
        <v>62</v>
      </c>
      <c r="J350" s="367">
        <v>47</v>
      </c>
      <c r="K350" s="368" t="s">
        <v>669</v>
      </c>
      <c r="L350" s="368" t="s">
        <v>669</v>
      </c>
      <c r="M350" s="368" t="s">
        <v>669</v>
      </c>
      <c r="N350" s="368">
        <v>17</v>
      </c>
      <c r="O350" s="421">
        <v>8</v>
      </c>
      <c r="P350" s="422">
        <v>8</v>
      </c>
      <c r="Q350" s="8"/>
    </row>
    <row r="351" spans="1:17">
      <c r="A351" s="101" t="s">
        <v>1174</v>
      </c>
      <c r="B351" s="7"/>
      <c r="C351" s="7" t="s">
        <v>1175</v>
      </c>
      <c r="D351" s="8"/>
      <c r="E351" s="420">
        <v>139</v>
      </c>
      <c r="F351" s="366">
        <v>168</v>
      </c>
      <c r="G351" s="367">
        <v>107</v>
      </c>
      <c r="H351" s="367">
        <v>1376</v>
      </c>
      <c r="I351" s="367">
        <v>408</v>
      </c>
      <c r="J351" s="367">
        <v>345</v>
      </c>
      <c r="K351" s="368">
        <v>0</v>
      </c>
      <c r="L351" s="368">
        <v>0</v>
      </c>
      <c r="M351" s="368">
        <v>0</v>
      </c>
      <c r="N351" s="368">
        <v>73</v>
      </c>
      <c r="O351" s="421">
        <v>58</v>
      </c>
      <c r="P351" s="422">
        <v>32</v>
      </c>
      <c r="Q351" s="8"/>
    </row>
    <row r="352" spans="1:17">
      <c r="A352" s="102" t="s">
        <v>1176</v>
      </c>
      <c r="B352" s="8"/>
      <c r="C352" s="8"/>
      <c r="D352" s="8" t="s">
        <v>1177</v>
      </c>
      <c r="E352" s="419">
        <v>15</v>
      </c>
      <c r="F352" s="365">
        <v>8</v>
      </c>
      <c r="G352" s="363">
        <v>6</v>
      </c>
      <c r="H352" s="363">
        <v>204</v>
      </c>
      <c r="I352" s="363">
        <v>59</v>
      </c>
      <c r="J352" s="363">
        <v>53</v>
      </c>
      <c r="K352" s="364">
        <v>0</v>
      </c>
      <c r="L352" s="364">
        <v>0</v>
      </c>
      <c r="M352" s="364">
        <v>0</v>
      </c>
      <c r="N352" s="364">
        <v>20</v>
      </c>
      <c r="O352" s="382" t="s">
        <v>669</v>
      </c>
      <c r="P352" s="383" t="s">
        <v>669</v>
      </c>
      <c r="Q352" s="8"/>
    </row>
    <row r="353" spans="1:17">
      <c r="A353" s="102" t="s">
        <v>597</v>
      </c>
      <c r="B353" s="8"/>
      <c r="C353" s="8"/>
      <c r="D353" s="8" t="s">
        <v>598</v>
      </c>
      <c r="E353" s="420">
        <v>51</v>
      </c>
      <c r="F353" s="366">
        <v>62</v>
      </c>
      <c r="G353" s="367">
        <v>51</v>
      </c>
      <c r="H353" s="367">
        <v>321</v>
      </c>
      <c r="I353" s="367">
        <v>115</v>
      </c>
      <c r="J353" s="367">
        <v>102</v>
      </c>
      <c r="K353" s="368">
        <v>0</v>
      </c>
      <c r="L353" s="368">
        <v>0</v>
      </c>
      <c r="M353" s="368">
        <v>0</v>
      </c>
      <c r="N353" s="368">
        <v>6</v>
      </c>
      <c r="O353" s="421">
        <v>8</v>
      </c>
      <c r="P353" s="385" t="s">
        <v>669</v>
      </c>
      <c r="Q353" s="8"/>
    </row>
    <row r="354" spans="1:17">
      <c r="A354" s="102" t="s">
        <v>1178</v>
      </c>
      <c r="B354" s="8"/>
      <c r="C354" s="8"/>
      <c r="D354" s="8" t="s">
        <v>1179</v>
      </c>
      <c r="E354" s="381" t="s">
        <v>669</v>
      </c>
      <c r="F354" s="366" t="s">
        <v>669</v>
      </c>
      <c r="G354" s="367" t="s">
        <v>669</v>
      </c>
      <c r="H354" s="367">
        <v>323</v>
      </c>
      <c r="I354" s="367">
        <v>83</v>
      </c>
      <c r="J354" s="367">
        <v>67</v>
      </c>
      <c r="K354" s="368">
        <v>0</v>
      </c>
      <c r="L354" s="368">
        <v>0</v>
      </c>
      <c r="M354" s="368">
        <v>0</v>
      </c>
      <c r="N354" s="368">
        <v>16</v>
      </c>
      <c r="O354" s="421">
        <v>14</v>
      </c>
      <c r="P354" s="422">
        <v>6</v>
      </c>
      <c r="Q354" s="8"/>
    </row>
    <row r="355" spans="1:17">
      <c r="A355" s="232" t="s">
        <v>605</v>
      </c>
      <c r="B355" s="232"/>
      <c r="C355" s="233"/>
      <c r="D355" s="233" t="s">
        <v>606</v>
      </c>
      <c r="E355" s="423">
        <v>69</v>
      </c>
      <c r="F355" s="424">
        <v>93</v>
      </c>
      <c r="G355" s="425">
        <v>46</v>
      </c>
      <c r="H355" s="425">
        <v>528</v>
      </c>
      <c r="I355" s="425">
        <v>151</v>
      </c>
      <c r="J355" s="425">
        <v>123</v>
      </c>
      <c r="K355" s="426">
        <v>0</v>
      </c>
      <c r="L355" s="426">
        <v>0</v>
      </c>
      <c r="M355" s="426">
        <v>0</v>
      </c>
      <c r="N355" s="426">
        <v>31</v>
      </c>
      <c r="O355" s="427">
        <v>31</v>
      </c>
      <c r="P355" s="428">
        <v>19</v>
      </c>
      <c r="Q355" s="317"/>
    </row>
    <row r="357" spans="1:17">
      <c r="A357" s="69" t="s">
        <v>24</v>
      </c>
      <c r="B357" s="70">
        <v>45064</v>
      </c>
    </row>
    <row r="358" spans="1:17">
      <c r="A358" s="69" t="s">
        <v>328</v>
      </c>
      <c r="B358" s="70">
        <v>45099</v>
      </c>
    </row>
  </sheetData>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4"/>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1180</v>
      </c>
    </row>
    <row r="2" spans="1:14" ht="15.5">
      <c r="A2" s="65" t="s">
        <v>1181</v>
      </c>
    </row>
    <row r="3" spans="1:14" ht="23.9" customHeight="1">
      <c r="A3" s="65" t="s">
        <v>1182</v>
      </c>
    </row>
    <row r="4" spans="1:14" ht="18.5">
      <c r="A4" s="150" t="s">
        <v>1183</v>
      </c>
      <c r="I4" s="150" t="s">
        <v>1184</v>
      </c>
    </row>
    <row r="5" spans="1:14" ht="46.5" customHeight="1">
      <c r="A5" s="160" t="s">
        <v>290</v>
      </c>
      <c r="B5" s="160" t="s">
        <v>291</v>
      </c>
      <c r="C5" s="161" t="s">
        <v>1185</v>
      </c>
      <c r="D5" s="161" t="s">
        <v>1186</v>
      </c>
      <c r="E5" s="162" t="s">
        <v>1187</v>
      </c>
      <c r="F5" s="163" t="s">
        <v>1188</v>
      </c>
      <c r="G5" s="217" t="s">
        <v>20</v>
      </c>
      <c r="I5" s="175" t="s">
        <v>290</v>
      </c>
      <c r="J5" s="175" t="s">
        <v>291</v>
      </c>
      <c r="K5" s="176" t="s">
        <v>1185</v>
      </c>
      <c r="L5" s="176" t="s">
        <v>1189</v>
      </c>
      <c r="M5" s="177" t="s">
        <v>1190</v>
      </c>
      <c r="N5" s="161" t="s">
        <v>20</v>
      </c>
    </row>
    <row r="6" spans="1:14" ht="15.5">
      <c r="A6" s="218" t="s">
        <v>296</v>
      </c>
      <c r="B6" s="219" t="s">
        <v>1191</v>
      </c>
      <c r="C6" s="187">
        <v>12253</v>
      </c>
      <c r="D6" s="165">
        <v>28.86709042530406</v>
      </c>
      <c r="E6" s="220">
        <v>5.5911560397876219E-3</v>
      </c>
      <c r="F6" s="357">
        <v>1179000</v>
      </c>
      <c r="G6" s="221"/>
      <c r="I6" s="219" t="s">
        <v>296</v>
      </c>
      <c r="J6" s="178" t="s">
        <v>1191</v>
      </c>
      <c r="K6" s="222">
        <v>12253</v>
      </c>
      <c r="L6" s="179">
        <v>1137.5679524443219</v>
      </c>
      <c r="M6" s="220">
        <v>0.20851771218732809</v>
      </c>
      <c r="N6" s="180"/>
    </row>
    <row r="7" spans="1:14" ht="15.5">
      <c r="A7" s="78" t="s">
        <v>296</v>
      </c>
      <c r="B7" s="75" t="s">
        <v>297</v>
      </c>
      <c r="C7" s="121">
        <v>1874</v>
      </c>
      <c r="D7" s="166">
        <v>2.5780844162052459</v>
      </c>
      <c r="E7" s="167">
        <v>4.9455939973946559E-4</v>
      </c>
      <c r="F7" s="121">
        <v>108000</v>
      </c>
      <c r="G7" s="159"/>
      <c r="I7" s="75" t="s">
        <v>296</v>
      </c>
      <c r="J7" s="67" t="s">
        <v>297</v>
      </c>
      <c r="K7" s="121">
        <v>1874</v>
      </c>
      <c r="L7" s="181">
        <v>124.45151200268489</v>
      </c>
      <c r="M7" s="167">
        <v>2.2486342643197928E-2</v>
      </c>
      <c r="N7" s="180"/>
    </row>
    <row r="8" spans="1:14" ht="15.5">
      <c r="A8" s="78" t="s">
        <v>296</v>
      </c>
      <c r="B8" s="75" t="s">
        <v>1192</v>
      </c>
      <c r="C8" s="121">
        <v>6340</v>
      </c>
      <c r="D8" s="166">
        <v>24.180846699461409</v>
      </c>
      <c r="E8" s="167">
        <v>4.6906874408312871E-3</v>
      </c>
      <c r="F8" s="121">
        <v>983000</v>
      </c>
      <c r="G8" s="159"/>
      <c r="I8" s="75" t="s">
        <v>296</v>
      </c>
      <c r="J8" s="67" t="s">
        <v>1192</v>
      </c>
      <c r="K8" s="121">
        <v>6340</v>
      </c>
      <c r="L8" s="181">
        <v>914.39164172912126</v>
      </c>
      <c r="M8" s="167">
        <v>0.16788160047575479</v>
      </c>
      <c r="N8" s="180"/>
    </row>
    <row r="9" spans="1:14" ht="15.5">
      <c r="A9" s="78" t="s">
        <v>296</v>
      </c>
      <c r="B9" s="75" t="s">
        <v>300</v>
      </c>
      <c r="C9" s="121">
        <v>2794</v>
      </c>
      <c r="D9" s="166">
        <v>1.3738714984434579</v>
      </c>
      <c r="E9" s="167">
        <v>2.6534308873759688E-4</v>
      </c>
      <c r="F9" s="121">
        <v>58000</v>
      </c>
      <c r="G9" s="159"/>
      <c r="I9" s="75" t="s">
        <v>296</v>
      </c>
      <c r="J9" s="67" t="s">
        <v>300</v>
      </c>
      <c r="K9" s="121">
        <v>2794</v>
      </c>
      <c r="L9" s="181">
        <v>64.9863477262885</v>
      </c>
      <c r="M9" s="167">
        <v>1.19762832204123E-2</v>
      </c>
      <c r="N9" s="180"/>
    </row>
    <row r="10" spans="1:14" ht="15.5">
      <c r="A10" s="78" t="s">
        <v>296</v>
      </c>
      <c r="B10" s="75" t="s">
        <v>1193</v>
      </c>
      <c r="C10" s="121">
        <v>848</v>
      </c>
      <c r="D10" s="166">
        <v>0.43271863877658667</v>
      </c>
      <c r="E10" s="167">
        <v>8.2610034566444213E-5</v>
      </c>
      <c r="F10" s="121">
        <v>18000</v>
      </c>
      <c r="G10" s="159"/>
      <c r="I10" s="75" t="s">
        <v>296</v>
      </c>
      <c r="J10" s="67" t="s">
        <v>1193</v>
      </c>
      <c r="K10" s="121">
        <v>848</v>
      </c>
      <c r="L10" s="181">
        <v>19.780362127896659</v>
      </c>
      <c r="M10" s="167">
        <v>3.6458584599503652E-3</v>
      </c>
      <c r="N10" s="180"/>
    </row>
    <row r="11" spans="1:14" ht="15.5">
      <c r="A11" s="78" t="s">
        <v>296</v>
      </c>
      <c r="B11" s="75" t="s">
        <v>304</v>
      </c>
      <c r="C11" s="121">
        <v>397</v>
      </c>
      <c r="D11" s="166">
        <v>0.30156917241735232</v>
      </c>
      <c r="E11" s="167">
        <v>5.7956075912828133E-5</v>
      </c>
      <c r="F11" s="121">
        <v>13000</v>
      </c>
      <c r="G11" s="159"/>
      <c r="I11" s="75" t="s">
        <v>296</v>
      </c>
      <c r="J11" s="67" t="s">
        <v>304</v>
      </c>
      <c r="K11" s="121">
        <v>397</v>
      </c>
      <c r="L11" s="181">
        <v>13.95808885833037</v>
      </c>
      <c r="M11" s="167">
        <v>2.5276273880126638E-3</v>
      </c>
      <c r="N11" s="180"/>
    </row>
    <row r="12" spans="1:14" ht="15.5">
      <c r="A12" s="168" t="s">
        <v>1194</v>
      </c>
      <c r="B12" s="169" t="s">
        <v>1195</v>
      </c>
      <c r="C12" s="187">
        <v>1134</v>
      </c>
      <c r="D12" s="165">
        <v>6.1189918989274918</v>
      </c>
      <c r="E12" s="170">
        <v>1.2775218396802481E-3</v>
      </c>
      <c r="F12" s="187">
        <v>274000</v>
      </c>
      <c r="G12" s="75" t="s">
        <v>1196</v>
      </c>
      <c r="I12" s="169" t="s">
        <v>1194</v>
      </c>
      <c r="J12" s="178" t="s">
        <v>1195</v>
      </c>
      <c r="K12" s="187">
        <v>1134</v>
      </c>
      <c r="L12" s="179">
        <v>94.953453588529726</v>
      </c>
      <c r="M12" s="170">
        <v>1.77895569586436E-2</v>
      </c>
      <c r="N12" s="75" t="s">
        <v>1197</v>
      </c>
    </row>
    <row r="13" spans="1:14" ht="15.5">
      <c r="A13" s="78" t="s">
        <v>1194</v>
      </c>
      <c r="B13" s="75" t="s">
        <v>1198</v>
      </c>
      <c r="C13" s="121">
        <v>1052</v>
      </c>
      <c r="D13" s="166">
        <v>6.0760788360882136</v>
      </c>
      <c r="E13" s="167">
        <v>1.269071516260115E-3</v>
      </c>
      <c r="F13" s="121">
        <v>272000</v>
      </c>
      <c r="G13" s="159"/>
      <c r="I13" s="75" t="s">
        <v>1194</v>
      </c>
      <c r="J13" s="67" t="s">
        <v>1198</v>
      </c>
      <c r="K13" s="121">
        <v>1052</v>
      </c>
      <c r="L13" s="181">
        <v>94.052729778547445</v>
      </c>
      <c r="M13" s="167">
        <v>1.7621666347636279E-2</v>
      </c>
      <c r="N13" s="180"/>
    </row>
    <row r="14" spans="1:14" ht="15.5">
      <c r="A14" s="78" t="s">
        <v>1194</v>
      </c>
      <c r="B14" s="75" t="s">
        <v>311</v>
      </c>
      <c r="C14" s="121">
        <v>82</v>
      </c>
      <c r="D14" s="166">
        <v>4.2913062839278489E-2</v>
      </c>
      <c r="E14" s="167">
        <v>8.4503234201331587E-6</v>
      </c>
      <c r="F14" s="121">
        <v>2000</v>
      </c>
      <c r="G14" s="159"/>
      <c r="I14" s="75" t="s">
        <v>1194</v>
      </c>
      <c r="J14" s="67" t="s">
        <v>311</v>
      </c>
      <c r="K14" s="121">
        <v>82</v>
      </c>
      <c r="L14" s="181">
        <v>0.90072380998227441</v>
      </c>
      <c r="M14" s="167">
        <v>1.6789061100732169E-4</v>
      </c>
      <c r="N14" s="180"/>
    </row>
    <row r="15" spans="1:14" ht="15.5">
      <c r="A15" s="168" t="s">
        <v>314</v>
      </c>
      <c r="B15" s="164" t="s">
        <v>1199</v>
      </c>
      <c r="C15" s="187">
        <v>1074</v>
      </c>
      <c r="D15" s="165">
        <v>0.55138005309655513</v>
      </c>
      <c r="E15" s="170">
        <v>1.093590848586805E-4</v>
      </c>
      <c r="F15" s="187">
        <v>23000</v>
      </c>
      <c r="G15" s="159"/>
      <c r="I15" s="169" t="s">
        <v>314</v>
      </c>
      <c r="J15" s="182" t="s">
        <v>1199</v>
      </c>
      <c r="K15" s="187">
        <v>1074</v>
      </c>
      <c r="L15" s="179">
        <v>7.3557512033249548</v>
      </c>
      <c r="M15" s="170">
        <v>1.4043648836044921E-3</v>
      </c>
      <c r="N15" s="180"/>
    </row>
    <row r="16" spans="1:14" ht="15.5">
      <c r="A16" s="168" t="s">
        <v>317</v>
      </c>
      <c r="B16" s="169" t="s">
        <v>1200</v>
      </c>
      <c r="C16" s="187">
        <v>1865</v>
      </c>
      <c r="D16" s="165">
        <v>0.83804813614368945</v>
      </c>
      <c r="E16" s="170">
        <v>1.6126704016861511E-4</v>
      </c>
      <c r="F16" s="187">
        <v>35000</v>
      </c>
      <c r="G16" s="159"/>
      <c r="I16" s="169" t="s">
        <v>317</v>
      </c>
      <c r="J16" s="178" t="s">
        <v>1200</v>
      </c>
      <c r="K16" s="187">
        <v>1865</v>
      </c>
      <c r="L16" s="179">
        <v>23.44975472770955</v>
      </c>
      <c r="M16" s="170">
        <v>4.4686826393312241E-3</v>
      </c>
      <c r="N16" s="180"/>
    </row>
    <row r="17" spans="1:14" ht="15.5">
      <c r="A17" s="168" t="s">
        <v>322</v>
      </c>
      <c r="B17" s="169" t="s">
        <v>1201</v>
      </c>
      <c r="C17" s="187">
        <v>7032</v>
      </c>
      <c r="D17" s="165">
        <v>3.8725840954332238</v>
      </c>
      <c r="E17" s="170">
        <v>1.1475974612160939E-3</v>
      </c>
      <c r="F17" s="187">
        <v>676000</v>
      </c>
      <c r="G17" s="159"/>
      <c r="I17" s="169" t="s">
        <v>322</v>
      </c>
      <c r="J17" s="178" t="s">
        <v>1201</v>
      </c>
      <c r="K17" s="187">
        <v>7032</v>
      </c>
      <c r="L17" s="179">
        <v>128.68927848970321</v>
      </c>
      <c r="M17" s="170">
        <v>1.289295511014206E-2</v>
      </c>
      <c r="N17" s="180"/>
    </row>
    <row r="18" spans="1:14" ht="15.5">
      <c r="A18" s="78" t="s">
        <v>322</v>
      </c>
      <c r="B18" s="75" t="s">
        <v>323</v>
      </c>
      <c r="C18" s="121">
        <v>6734</v>
      </c>
      <c r="D18" s="166">
        <v>3.851015055400643</v>
      </c>
      <c r="E18" s="167">
        <v>1.1383843395318101E-3</v>
      </c>
      <c r="F18" s="121">
        <v>668000</v>
      </c>
      <c r="G18" s="159"/>
      <c r="I18" s="75" t="s">
        <v>322</v>
      </c>
      <c r="J18" s="67" t="s">
        <v>323</v>
      </c>
      <c r="K18" s="121">
        <v>6734</v>
      </c>
      <c r="L18" s="181">
        <v>128.456771311616</v>
      </c>
      <c r="M18" s="167">
        <v>1.2821330317921679E-2</v>
      </c>
      <c r="N18" s="180"/>
    </row>
    <row r="19" spans="1:14" ht="15.5">
      <c r="A19" s="78" t="s">
        <v>322</v>
      </c>
      <c r="B19" s="75" t="s">
        <v>324</v>
      </c>
      <c r="C19" s="121">
        <v>298</v>
      </c>
      <c r="D19" s="166">
        <v>2.156904003258122E-2</v>
      </c>
      <c r="E19" s="167">
        <v>9.2131216842835852E-6</v>
      </c>
      <c r="F19" s="121">
        <v>7000</v>
      </c>
      <c r="G19" s="159"/>
      <c r="I19" s="75" t="s">
        <v>322</v>
      </c>
      <c r="J19" s="67" t="s">
        <v>324</v>
      </c>
      <c r="K19" s="121">
        <v>298</v>
      </c>
      <c r="L19" s="181">
        <v>0.2325071780872181</v>
      </c>
      <c r="M19" s="167">
        <v>7.1624792220388063E-5</v>
      </c>
      <c r="N19" s="180"/>
    </row>
    <row r="20" spans="1:14" ht="15.5">
      <c r="A20" s="171" t="s">
        <v>327</v>
      </c>
      <c r="B20" s="172" t="s">
        <v>1202</v>
      </c>
      <c r="C20" s="188">
        <f>SUM(C6,C12,C15,C16,C17)</f>
        <v>23358</v>
      </c>
      <c r="D20" s="173">
        <f>SUM(D6,D12,D15,D16,D17)</f>
        <v>40.248094608905028</v>
      </c>
      <c r="E20" s="174">
        <f>SUM(E6,E12,E15,E16,E17)</f>
        <v>8.2869014657112605E-3</v>
      </c>
      <c r="F20" s="358">
        <v>2187000</v>
      </c>
      <c r="G20" s="185" t="s">
        <v>1203</v>
      </c>
      <c r="I20" s="172" t="s">
        <v>327</v>
      </c>
      <c r="J20" s="183" t="s">
        <v>1202</v>
      </c>
      <c r="K20" s="188">
        <v>23358</v>
      </c>
      <c r="L20" s="184">
        <v>1392.0161904535894</v>
      </c>
      <c r="M20" s="174">
        <v>0.24507327177904947</v>
      </c>
      <c r="N20" s="186" t="s">
        <v>1204</v>
      </c>
    </row>
    <row r="21" spans="1:14" ht="23.9" customHeight="1"/>
    <row r="22" spans="1:14" ht="15.5">
      <c r="A22" s="69" t="s">
        <v>24</v>
      </c>
      <c r="B22" s="70">
        <v>45064</v>
      </c>
    </row>
    <row r="23" spans="1:14" ht="15.5">
      <c r="A23" s="69" t="s">
        <v>328</v>
      </c>
      <c r="B23" s="70">
        <v>45099</v>
      </c>
    </row>
    <row r="34" spans="3:3">
      <c r="C34" s="189"/>
    </row>
  </sheetData>
  <pageMargins left="0.7" right="0.7" top="0.75" bottom="0.75" header="0.3" footer="0.3"/>
  <pageSetup paperSize="9" orientation="portrait" verticalDpi="0"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J42"/>
  <sheetViews>
    <sheetView showGridLines="0" zoomScaleNormal="100" workbookViewId="0"/>
  </sheetViews>
  <sheetFormatPr defaultColWidth="9" defaultRowHeight="15.5"/>
  <cols>
    <col min="1" max="1" width="21.453125" style="6" customWidth="1"/>
    <col min="2" max="2" width="149.54296875" style="6" bestFit="1" customWidth="1"/>
    <col min="3" max="3" width="21.54296875" style="6" bestFit="1" customWidth="1"/>
    <col min="4" max="4" width="22.81640625" style="6" customWidth="1"/>
    <col min="5" max="5" width="13.453125" style="6" customWidth="1"/>
    <col min="6" max="9" width="9" style="6"/>
    <col min="10" max="10" width="22.54296875" style="6" bestFit="1" customWidth="1"/>
    <col min="11" max="16384" width="9" style="6"/>
  </cols>
  <sheetData>
    <row r="1" spans="1:10" s="41" customFormat="1" ht="41.25" customHeight="1">
      <c r="A1" s="40" t="s">
        <v>13</v>
      </c>
      <c r="B1" s="40"/>
      <c r="C1" s="40"/>
      <c r="D1" s="40"/>
      <c r="E1" s="35"/>
      <c r="F1" s="35"/>
      <c r="G1" s="35"/>
      <c r="H1" s="35"/>
      <c r="I1" s="35"/>
      <c r="J1" s="35"/>
    </row>
    <row r="2" spans="1:10" s="55" customFormat="1" ht="30" customHeight="1">
      <c r="A2" s="56" t="s">
        <v>14</v>
      </c>
      <c r="B2" s="269">
        <v>45064</v>
      </c>
      <c r="C2" s="56"/>
      <c r="D2" s="37"/>
      <c r="E2" s="37"/>
      <c r="F2" s="37"/>
      <c r="G2" s="37"/>
      <c r="H2" s="37"/>
      <c r="I2" s="37"/>
      <c r="J2" s="37"/>
    </row>
    <row r="3" spans="1:10">
      <c r="A3" s="12" t="s">
        <v>15</v>
      </c>
      <c r="B3" s="13"/>
      <c r="C3" s="5"/>
      <c r="D3" s="5"/>
      <c r="E3" s="5"/>
      <c r="F3" s="5"/>
      <c r="G3" s="5"/>
      <c r="H3" s="5"/>
      <c r="I3" s="5"/>
      <c r="J3" s="5"/>
    </row>
    <row r="4" spans="1:10" s="55" customFormat="1">
      <c r="A4" s="58" t="s">
        <v>16</v>
      </c>
      <c r="B4" s="57"/>
      <c r="C4" s="36"/>
      <c r="D4" s="36"/>
      <c r="E4" s="36"/>
      <c r="F4" s="37"/>
      <c r="G4" s="37"/>
      <c r="H4" s="37"/>
      <c r="I4" s="37"/>
      <c r="J4" s="37"/>
    </row>
    <row r="5" spans="1:10" s="55" customFormat="1">
      <c r="A5" s="58" t="s">
        <v>17</v>
      </c>
      <c r="B5" s="57"/>
      <c r="C5" s="36"/>
      <c r="D5" s="36"/>
      <c r="E5" s="36"/>
      <c r="F5" s="37"/>
      <c r="G5" s="37"/>
      <c r="H5" s="37"/>
      <c r="I5" s="37"/>
      <c r="J5" s="37"/>
    </row>
    <row r="6" spans="1:10" s="55" customFormat="1">
      <c r="A6" s="58" t="s">
        <v>18</v>
      </c>
      <c r="B6" s="57"/>
      <c r="C6" s="36"/>
      <c r="D6" s="36"/>
      <c r="E6" s="36"/>
      <c r="F6" s="37"/>
      <c r="G6" s="37"/>
      <c r="H6" s="37"/>
      <c r="I6" s="37"/>
      <c r="J6" s="37"/>
    </row>
    <row r="7" spans="1:10" s="55" customFormat="1" ht="15.75" customHeight="1">
      <c r="A7" s="58" t="s">
        <v>19</v>
      </c>
      <c r="B7" s="57"/>
      <c r="C7" s="36"/>
      <c r="D7" s="36"/>
      <c r="E7" s="36"/>
      <c r="F7" s="37"/>
      <c r="G7" s="37"/>
      <c r="H7" s="37"/>
      <c r="I7" s="37"/>
      <c r="J7" s="37"/>
    </row>
    <row r="8" spans="1:10" s="55" customFormat="1" ht="30" customHeight="1">
      <c r="A8" s="58" t="s">
        <v>20</v>
      </c>
      <c r="B8" s="57"/>
      <c r="C8" s="36"/>
      <c r="D8" s="36"/>
      <c r="E8" s="36"/>
      <c r="F8" s="37"/>
      <c r="G8" s="37"/>
      <c r="H8" s="37"/>
      <c r="I8" s="37"/>
      <c r="J8" s="37"/>
    </row>
    <row r="9" spans="1:10" s="55" customFormat="1" ht="30" customHeight="1">
      <c r="A9" s="57" t="s">
        <v>21</v>
      </c>
      <c r="B9" s="37"/>
      <c r="C9" s="37"/>
      <c r="D9" s="37"/>
      <c r="E9" s="37"/>
      <c r="F9" s="37"/>
      <c r="G9" s="37"/>
      <c r="H9" s="37"/>
      <c r="I9" s="37"/>
      <c r="J9" s="37"/>
    </row>
    <row r="10" spans="1:10">
      <c r="A10" s="14" t="s">
        <v>22</v>
      </c>
      <c r="B10" s="15" t="s">
        <v>23</v>
      </c>
      <c r="C10" s="16" t="s">
        <v>24</v>
      </c>
      <c r="D10" s="16" t="s">
        <v>25</v>
      </c>
      <c r="E10" s="13"/>
      <c r="F10" s="5"/>
      <c r="G10" s="5"/>
      <c r="H10" s="5"/>
      <c r="I10" s="5"/>
      <c r="J10" s="5"/>
    </row>
    <row r="11" spans="1:10" ht="16.5" customHeight="1">
      <c r="A11" s="42" t="s">
        <v>26</v>
      </c>
      <c r="B11" s="5" t="s">
        <v>27</v>
      </c>
      <c r="C11" s="226">
        <v>45064</v>
      </c>
      <c r="D11" s="226">
        <v>45099</v>
      </c>
      <c r="E11" s="5"/>
      <c r="F11" s="5"/>
      <c r="G11" s="5"/>
      <c r="H11" s="5"/>
      <c r="I11" s="5"/>
      <c r="J11" s="5"/>
    </row>
    <row r="12" spans="1:10" ht="16.5" customHeight="1">
      <c r="A12" s="42" t="s">
        <v>28</v>
      </c>
      <c r="B12" s="5" t="s">
        <v>29</v>
      </c>
      <c r="C12" s="226">
        <v>45064</v>
      </c>
      <c r="D12" s="226">
        <v>45099</v>
      </c>
      <c r="E12" s="5"/>
      <c r="F12" s="5"/>
      <c r="G12" s="5"/>
      <c r="H12" s="5"/>
      <c r="I12" s="5"/>
      <c r="J12" s="5"/>
    </row>
    <row r="13" spans="1:10" ht="16.5" customHeight="1">
      <c r="A13" s="42" t="s">
        <v>30</v>
      </c>
      <c r="B13" s="5" t="s">
        <v>31</v>
      </c>
      <c r="C13" s="226">
        <v>45064</v>
      </c>
      <c r="D13" s="226">
        <v>45099</v>
      </c>
      <c r="E13" s="5"/>
      <c r="F13" s="5"/>
      <c r="G13" s="5"/>
      <c r="H13" s="5"/>
      <c r="I13" s="5"/>
      <c r="J13" s="5"/>
    </row>
    <row r="14" spans="1:10" ht="16.5" customHeight="1">
      <c r="A14" s="42" t="s">
        <v>32</v>
      </c>
      <c r="B14" s="5" t="s">
        <v>33</v>
      </c>
      <c r="C14" s="226">
        <v>45064</v>
      </c>
      <c r="D14" s="226">
        <v>45099</v>
      </c>
      <c r="E14" s="5"/>
      <c r="F14" s="5"/>
      <c r="G14" s="5"/>
      <c r="H14" s="5"/>
      <c r="I14" s="5"/>
      <c r="J14" s="5"/>
    </row>
    <row r="15" spans="1:10" ht="16.5" customHeight="1">
      <c r="A15" s="42" t="s">
        <v>34</v>
      </c>
      <c r="B15" s="5" t="s">
        <v>35</v>
      </c>
      <c r="C15" s="226">
        <v>45064</v>
      </c>
      <c r="D15" s="226">
        <v>45099</v>
      </c>
      <c r="E15" s="5"/>
      <c r="F15" s="5"/>
      <c r="G15" s="5"/>
      <c r="H15" s="5"/>
      <c r="I15" s="5"/>
      <c r="J15" s="5"/>
    </row>
    <row r="16" spans="1:10" ht="16.5" customHeight="1">
      <c r="A16" s="42" t="s">
        <v>36</v>
      </c>
      <c r="B16" s="5" t="s">
        <v>37</v>
      </c>
      <c r="C16" s="226">
        <v>45064</v>
      </c>
      <c r="D16" s="226">
        <v>45099</v>
      </c>
      <c r="E16" s="5"/>
      <c r="F16" s="5"/>
      <c r="G16" s="5"/>
      <c r="H16" s="5"/>
      <c r="I16" s="5"/>
      <c r="J16" s="5"/>
    </row>
    <row r="17" spans="1:10" ht="16.5" customHeight="1">
      <c r="A17" s="42" t="s">
        <v>38</v>
      </c>
      <c r="B17" s="5" t="s">
        <v>39</v>
      </c>
      <c r="C17" s="226">
        <v>45064</v>
      </c>
      <c r="D17" s="226">
        <v>45099</v>
      </c>
      <c r="E17" s="5"/>
      <c r="F17" s="5"/>
      <c r="G17" s="5"/>
      <c r="H17" s="5"/>
      <c r="I17" s="5"/>
      <c r="J17" s="5"/>
    </row>
    <row r="18" spans="1:10" ht="16.5" customHeight="1">
      <c r="A18" s="42" t="s">
        <v>40</v>
      </c>
      <c r="B18" s="5" t="s">
        <v>41</v>
      </c>
      <c r="C18" s="226">
        <v>45064</v>
      </c>
      <c r="D18" s="226">
        <v>45099</v>
      </c>
      <c r="E18" s="5"/>
      <c r="F18" s="5"/>
      <c r="G18" s="5"/>
      <c r="H18" s="5"/>
      <c r="I18" s="5"/>
      <c r="J18" s="5"/>
    </row>
    <row r="19" spans="1:10" ht="16.5" customHeight="1">
      <c r="A19" s="42" t="s">
        <v>42</v>
      </c>
      <c r="B19" s="5" t="s">
        <v>43</v>
      </c>
      <c r="C19" s="226">
        <v>45064</v>
      </c>
      <c r="D19" s="226">
        <v>45099</v>
      </c>
      <c r="E19" s="5"/>
      <c r="F19" s="5"/>
      <c r="G19" s="5"/>
      <c r="H19" s="5"/>
      <c r="I19" s="5"/>
      <c r="J19" s="5"/>
    </row>
    <row r="20" spans="1:10" ht="18" customHeight="1">
      <c r="A20" s="42" t="s">
        <v>44</v>
      </c>
      <c r="B20" s="5" t="s">
        <v>45</v>
      </c>
      <c r="C20" s="226">
        <v>45064</v>
      </c>
      <c r="D20" s="226">
        <v>45099</v>
      </c>
      <c r="E20" s="5"/>
      <c r="F20" s="5"/>
      <c r="G20" s="5"/>
      <c r="H20" s="5"/>
      <c r="I20" s="5"/>
      <c r="J20" s="5"/>
    </row>
    <row r="21" spans="1:10" ht="18" customHeight="1">
      <c r="A21" s="42" t="s">
        <v>46</v>
      </c>
      <c r="B21" s="5" t="s">
        <v>47</v>
      </c>
      <c r="C21" s="226">
        <v>45064</v>
      </c>
      <c r="D21" s="226">
        <v>45099</v>
      </c>
      <c r="E21" s="5"/>
      <c r="F21" s="5"/>
      <c r="G21" s="5"/>
      <c r="H21" s="5"/>
      <c r="I21" s="5"/>
      <c r="J21" s="5"/>
    </row>
    <row r="22" spans="1:10" ht="18" customHeight="1">
      <c r="A22" s="42" t="s">
        <v>48</v>
      </c>
      <c r="B22" s="5" t="s">
        <v>49</v>
      </c>
      <c r="C22" s="226">
        <v>45064</v>
      </c>
      <c r="D22" s="226">
        <v>45099</v>
      </c>
      <c r="E22" s="5"/>
      <c r="F22" s="5"/>
      <c r="G22" s="5"/>
      <c r="H22" s="5"/>
      <c r="I22" s="5"/>
      <c r="J22" s="5"/>
    </row>
    <row r="23" spans="1:10" ht="18" customHeight="1">
      <c r="A23" s="42" t="s">
        <v>50</v>
      </c>
      <c r="B23" s="5" t="s">
        <v>51</v>
      </c>
      <c r="C23" s="226">
        <v>45064</v>
      </c>
      <c r="D23" s="226">
        <v>45099</v>
      </c>
      <c r="E23" s="5"/>
      <c r="F23" s="5"/>
      <c r="G23" s="5"/>
      <c r="H23" s="5"/>
      <c r="I23" s="5"/>
      <c r="J23" s="5"/>
    </row>
    <row r="24" spans="1:10" ht="18" customHeight="1">
      <c r="A24" s="42" t="s">
        <v>52</v>
      </c>
      <c r="B24" s="5" t="s">
        <v>53</v>
      </c>
      <c r="C24" s="226">
        <v>45064</v>
      </c>
      <c r="D24" s="226">
        <v>45099</v>
      </c>
      <c r="E24" s="5"/>
      <c r="F24" s="5"/>
      <c r="G24" s="5"/>
      <c r="H24" s="5"/>
      <c r="I24" s="5"/>
      <c r="J24" s="5"/>
    </row>
    <row r="25" spans="1:10" ht="18" customHeight="1">
      <c r="A25" s="42" t="s">
        <v>54</v>
      </c>
      <c r="B25" s="5" t="s">
        <v>55</v>
      </c>
      <c r="C25" s="226">
        <v>45064</v>
      </c>
      <c r="D25" s="226">
        <v>45099</v>
      </c>
      <c r="E25" s="5"/>
      <c r="F25" s="5"/>
      <c r="G25" s="5"/>
      <c r="H25" s="5"/>
      <c r="I25" s="5"/>
      <c r="J25" s="5"/>
    </row>
    <row r="26" spans="1:10" ht="18" customHeight="1">
      <c r="A26" s="42" t="s">
        <v>56</v>
      </c>
      <c r="B26" s="5" t="s">
        <v>57</v>
      </c>
      <c r="C26" s="226">
        <v>45064</v>
      </c>
      <c r="D26" s="226">
        <v>45099</v>
      </c>
      <c r="E26" s="5"/>
      <c r="F26" s="5"/>
      <c r="G26" s="5"/>
      <c r="H26" s="5"/>
      <c r="I26" s="5"/>
      <c r="J26" s="5"/>
    </row>
    <row r="27" spans="1:10" ht="18" customHeight="1">
      <c r="A27" s="42" t="s">
        <v>58</v>
      </c>
      <c r="B27" s="5" t="s">
        <v>59</v>
      </c>
      <c r="C27" s="226">
        <v>45064</v>
      </c>
      <c r="D27" s="226">
        <v>45099</v>
      </c>
      <c r="E27" s="5"/>
      <c r="F27" s="5"/>
      <c r="G27" s="5"/>
      <c r="H27" s="5"/>
      <c r="I27" s="5"/>
      <c r="J27" s="5"/>
    </row>
    <row r="28" spans="1:10" ht="18" customHeight="1">
      <c r="A28" s="42" t="s">
        <v>60</v>
      </c>
      <c r="B28" s="5" t="s">
        <v>61</v>
      </c>
      <c r="C28" s="226">
        <v>45064</v>
      </c>
      <c r="D28" s="226">
        <v>45099</v>
      </c>
      <c r="E28" s="5"/>
      <c r="F28" s="5"/>
      <c r="G28" s="5"/>
      <c r="H28" s="5"/>
      <c r="I28" s="5"/>
      <c r="J28" s="5"/>
    </row>
    <row r="29" spans="1:10" ht="18" customHeight="1">
      <c r="A29" s="42" t="s">
        <v>62</v>
      </c>
      <c r="B29" s="5" t="s">
        <v>63</v>
      </c>
      <c r="C29" s="226">
        <v>45064</v>
      </c>
      <c r="D29" s="226">
        <v>45099</v>
      </c>
      <c r="E29" s="5"/>
      <c r="F29" s="5"/>
      <c r="G29" s="5"/>
      <c r="H29" s="5"/>
      <c r="I29" s="5"/>
      <c r="J29" s="5"/>
    </row>
    <row r="30" spans="1:10" ht="18" customHeight="1">
      <c r="A30" s="42" t="s">
        <v>64</v>
      </c>
      <c r="B30" s="5" t="s">
        <v>65</v>
      </c>
      <c r="C30" s="226">
        <v>45064</v>
      </c>
      <c r="D30" s="226">
        <v>45099</v>
      </c>
      <c r="E30" s="5"/>
      <c r="F30" s="5"/>
      <c r="G30" s="5"/>
      <c r="H30" s="5"/>
      <c r="I30" s="5"/>
      <c r="J30" s="5"/>
    </row>
    <row r="31" spans="1:10" ht="18" customHeight="1">
      <c r="A31" s="42" t="s">
        <v>66</v>
      </c>
      <c r="B31" s="5" t="s">
        <v>67</v>
      </c>
      <c r="C31" s="226">
        <v>45064</v>
      </c>
      <c r="D31" s="226">
        <v>45099</v>
      </c>
      <c r="E31" s="5"/>
      <c r="F31" s="5"/>
      <c r="G31" s="5"/>
      <c r="H31" s="5"/>
      <c r="I31" s="5"/>
      <c r="J31" s="5"/>
    </row>
    <row r="32" spans="1:10" ht="18" customHeight="1">
      <c r="A32" s="42" t="s">
        <v>68</v>
      </c>
      <c r="B32" s="5" t="s">
        <v>69</v>
      </c>
      <c r="C32" s="226">
        <v>45064</v>
      </c>
      <c r="D32" s="226">
        <v>45099</v>
      </c>
      <c r="E32" s="5"/>
      <c r="F32" s="5"/>
      <c r="G32" s="5"/>
      <c r="H32" s="5"/>
      <c r="I32" s="5"/>
      <c r="J32" s="5"/>
    </row>
    <row r="33" spans="1:10" ht="18" customHeight="1">
      <c r="A33" s="42"/>
      <c r="B33" s="8"/>
      <c r="C33" s="11"/>
      <c r="D33" s="11"/>
      <c r="E33" s="5"/>
      <c r="F33" s="5"/>
      <c r="G33" s="5"/>
      <c r="H33" s="5"/>
      <c r="I33" s="5"/>
      <c r="J33" s="5"/>
    </row>
    <row r="34" spans="1:10" ht="18" customHeight="1">
      <c r="A34" s="42"/>
      <c r="B34" s="8"/>
      <c r="C34" s="11"/>
      <c r="D34" s="11"/>
      <c r="E34" s="5"/>
      <c r="F34" s="5"/>
      <c r="G34" s="5"/>
      <c r="H34" s="5"/>
      <c r="I34" s="5"/>
      <c r="J34" s="5"/>
    </row>
    <row r="35" spans="1:10" ht="18" customHeight="1">
      <c r="A35" s="42"/>
      <c r="B35" s="8"/>
      <c r="C35" s="11"/>
      <c r="D35" s="11"/>
      <c r="E35" s="5"/>
      <c r="F35" s="5"/>
      <c r="G35" s="5"/>
      <c r="H35" s="5"/>
      <c r="I35" s="5"/>
      <c r="J35" s="5"/>
    </row>
    <row r="36" spans="1:10">
      <c r="A36" s="5"/>
      <c r="B36" s="5"/>
      <c r="C36" s="5"/>
      <c r="D36" s="5"/>
      <c r="E36" s="5"/>
      <c r="F36" s="5"/>
      <c r="G36" s="5"/>
      <c r="H36" s="5"/>
      <c r="I36" s="5"/>
      <c r="J36" s="5"/>
    </row>
    <row r="37" spans="1:10">
      <c r="A37" s="5"/>
      <c r="B37" s="5"/>
      <c r="C37" s="5"/>
      <c r="D37" s="5"/>
      <c r="E37" s="5"/>
      <c r="F37" s="5"/>
      <c r="G37" s="5"/>
      <c r="H37" s="5"/>
      <c r="I37" s="5"/>
      <c r="J37" s="5"/>
    </row>
    <row r="38" spans="1:10">
      <c r="A38" s="5"/>
      <c r="B38" s="5"/>
      <c r="C38" s="5"/>
      <c r="D38" s="5"/>
      <c r="E38" s="5"/>
      <c r="F38" s="5"/>
      <c r="G38" s="5"/>
      <c r="H38" s="5"/>
      <c r="I38" s="5"/>
      <c r="J38" s="5"/>
    </row>
    <row r="39" spans="1:10">
      <c r="A39" s="5"/>
      <c r="B39" s="5"/>
      <c r="C39" s="5"/>
      <c r="D39" s="5"/>
      <c r="E39" s="5"/>
      <c r="F39" s="5"/>
      <c r="G39" s="5"/>
      <c r="H39" s="5"/>
      <c r="I39" s="5"/>
      <c r="J39" s="5"/>
    </row>
    <row r="40" spans="1:10">
      <c r="A40" s="5"/>
      <c r="B40" s="5"/>
      <c r="C40" s="5"/>
      <c r="D40" s="5"/>
      <c r="E40" s="5"/>
      <c r="F40" s="5"/>
      <c r="G40" s="5"/>
      <c r="H40" s="5"/>
      <c r="I40" s="5"/>
      <c r="J40" s="5"/>
    </row>
    <row r="41" spans="1:10">
      <c r="A41" s="5"/>
      <c r="B41" s="5"/>
      <c r="C41" s="5"/>
      <c r="D41" s="5"/>
      <c r="E41" s="5"/>
      <c r="F41" s="5"/>
      <c r="G41" s="5"/>
      <c r="H41" s="5"/>
      <c r="I41" s="5"/>
      <c r="J41" s="5"/>
    </row>
    <row r="42" spans="1:10">
      <c r="A42" s="5"/>
      <c r="B42" s="5"/>
      <c r="C42" s="5"/>
      <c r="D42" s="5"/>
      <c r="E42" s="5"/>
      <c r="F42" s="5"/>
      <c r="G42" s="5"/>
      <c r="H42" s="5"/>
      <c r="I42" s="5"/>
      <c r="J42" s="5"/>
    </row>
  </sheetData>
  <phoneticPr fontId="17" type="noConversion"/>
  <hyperlinks>
    <hyperlink ref="A4" location="'About this release'!A1" display="About this release" xr:uid="{00000000-0004-0000-0100-000000000000}"/>
    <hyperlink ref="A5" location="Summary!A1" display="Summary" xr:uid="{00000000-0004-0000-0100-000001000000}"/>
    <hyperlink ref="A7" location="Charts!A1" display="Charts" xr:uid="{00000000-0004-0000-0100-000002000000}"/>
    <hyperlink ref="A11" location="T1.1!A1" display="T1.1" xr:uid="{00000000-0004-0000-0100-000003000000}"/>
    <hyperlink ref="A15" location="'T2'!A1" display="T2" xr:uid="{00000000-0004-0000-0100-000004000000}"/>
    <hyperlink ref="A17" location="'T4'!A1" display="T4" xr:uid="{00000000-0004-0000-0100-000005000000}"/>
    <hyperlink ref="A18" location="'T5'!A1" display="T5" xr:uid="{00000000-0004-0000-0100-000006000000}"/>
    <hyperlink ref="A19" location="'T6'!A1" display="T6" xr:uid="{040CB709-4F95-4E3A-9D37-A349C1EDDFBA}"/>
    <hyperlink ref="A20:A21" location="'T5'!A1" display="T5" xr:uid="{F4D720E2-2779-43DC-9901-B99058DBD4BC}"/>
    <hyperlink ref="A21" location="'T8'!A1" display="T8" xr:uid="{B8330DC7-F0B7-4C30-ACC8-D6400283C556}"/>
    <hyperlink ref="A6" location="'Benefits Estimates'!A1" display="Benefits Estimates" xr:uid="{97896C2B-551A-4302-95A5-6173598E870F}"/>
    <hyperlink ref="A22" location="T9.1!A1" display="T9.1" xr:uid="{BC536B81-D158-442B-B51A-F6731F112C94}"/>
    <hyperlink ref="A26" location="'T10'!A1" display="T10" xr:uid="{021BBB29-83BF-4412-BBE3-206CB6EDCFDD}"/>
    <hyperlink ref="A16" location="'T3'!A1" display="T3" xr:uid="{98B963D0-9C6A-4FC3-A6A7-81665D924057}"/>
    <hyperlink ref="A12" location="T1.2!A1" display="T1.2" xr:uid="{141EF0D5-A6F7-41C1-8B97-B30D9BE2DA83}"/>
    <hyperlink ref="A27" location="'T11'!A1" display="T11" xr:uid="{AD94423B-2FD8-490F-B80A-AF63A98A2A13}"/>
    <hyperlink ref="A28" location="T12.1!A1" display="T12.1" xr:uid="{32D784AF-2BD7-42C1-A7E3-9B6121DDBC2B}"/>
    <hyperlink ref="A23" location="T9.2!A1" display="T9.2" xr:uid="{0FFE7CDA-3F9B-44CF-871D-93A76D852BA0}"/>
    <hyperlink ref="A13" location="T1.3!A1" display="T1.3" xr:uid="{9454BBED-10A9-4CD9-921D-755F1FEA112F}"/>
    <hyperlink ref="A29" location="T12.2!A1" display="T12.2" xr:uid="{58768D67-D914-41FD-A4BD-C1D0FEF97474}"/>
    <hyperlink ref="A32" location="'T13'!A1" display="T13" xr:uid="{1C278AFC-7C3D-4DCB-8865-06FBDB490093}"/>
    <hyperlink ref="A20" location="'T7'!A1" display="T7" xr:uid="{8188F7EE-F68F-484C-8E71-FDF65B4855D7}"/>
    <hyperlink ref="A24" location="T9.1!A1" display="T9.1" xr:uid="{649CE7B3-6553-48B4-AD5D-01080363A8D6}"/>
    <hyperlink ref="A25" location="T9.2!A1" display="T9.2" xr:uid="{02E571CC-6F33-47F2-B911-0AA18CC3F294}"/>
    <hyperlink ref="A30" location="T12.1!A1" display="T12.1" xr:uid="{E75564B5-7172-480A-A83C-DB57731B4CF5}"/>
    <hyperlink ref="A31" location="T12.2!A1" display="T12.2" xr:uid="{11B85534-C2D3-486F-AC18-BF834E91459E}"/>
    <hyperlink ref="A14" location="T1.3!A1" display="T1.3" xr:uid="{C46C551A-86CD-41F8-8626-5194B248219B}"/>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1205</v>
      </c>
    </row>
    <row r="2" spans="1:14" ht="15.5">
      <c r="A2" s="65" t="s">
        <v>1181</v>
      </c>
    </row>
    <row r="3" spans="1:14" ht="23.9" customHeight="1">
      <c r="A3" s="65" t="s">
        <v>1182</v>
      </c>
    </row>
    <row r="4" spans="1:14" ht="18.5">
      <c r="A4" s="150" t="s">
        <v>1206</v>
      </c>
      <c r="I4" s="150" t="s">
        <v>1207</v>
      </c>
    </row>
    <row r="5" spans="1:14" ht="46.5" customHeight="1">
      <c r="A5" s="160" t="s">
        <v>290</v>
      </c>
      <c r="B5" s="160" t="s">
        <v>291</v>
      </c>
      <c r="C5" s="161" t="s">
        <v>1185</v>
      </c>
      <c r="D5" s="161" t="s">
        <v>1186</v>
      </c>
      <c r="E5" s="162" t="s">
        <v>1187</v>
      </c>
      <c r="F5" s="163" t="s">
        <v>1208</v>
      </c>
      <c r="G5" s="217" t="s">
        <v>20</v>
      </c>
      <c r="I5" s="175" t="s">
        <v>290</v>
      </c>
      <c r="J5" s="175" t="s">
        <v>291</v>
      </c>
      <c r="K5" s="176" t="s">
        <v>1185</v>
      </c>
      <c r="L5" s="176" t="s">
        <v>1189</v>
      </c>
      <c r="M5" s="177" t="s">
        <v>1190</v>
      </c>
      <c r="N5" s="161" t="s">
        <v>20</v>
      </c>
    </row>
    <row r="6" spans="1:14" ht="15.5">
      <c r="A6" s="218" t="s">
        <v>296</v>
      </c>
      <c r="B6" s="219" t="s">
        <v>1191</v>
      </c>
      <c r="C6" s="187">
        <v>8907</v>
      </c>
      <c r="D6" s="165">
        <v>19.327914336253119</v>
      </c>
      <c r="E6" s="220">
        <v>3.6932454862508841E-3</v>
      </c>
      <c r="F6" s="357">
        <v>789000</v>
      </c>
      <c r="G6" s="221"/>
      <c r="I6" s="219" t="s">
        <v>296</v>
      </c>
      <c r="J6" s="178" t="s">
        <v>1191</v>
      </c>
      <c r="K6" s="222">
        <v>8907</v>
      </c>
      <c r="L6" s="179">
        <v>713.93160359109129</v>
      </c>
      <c r="M6" s="220">
        <v>0.1297046200793914</v>
      </c>
      <c r="N6" s="180"/>
    </row>
    <row r="7" spans="1:14" ht="15.5">
      <c r="A7" s="78" t="s">
        <v>296</v>
      </c>
      <c r="B7" s="75" t="s">
        <v>297</v>
      </c>
      <c r="C7" s="121">
        <v>553</v>
      </c>
      <c r="D7" s="166">
        <v>0.80637391942016445</v>
      </c>
      <c r="E7" s="167">
        <v>1.592179657575769E-4</v>
      </c>
      <c r="F7" s="121">
        <v>38000</v>
      </c>
      <c r="G7" s="159"/>
      <c r="I7" s="75" t="s">
        <v>296</v>
      </c>
      <c r="J7" s="67" t="s">
        <v>297</v>
      </c>
      <c r="K7" s="121">
        <v>553</v>
      </c>
      <c r="L7" s="181">
        <v>33.867704615646907</v>
      </c>
      <c r="M7" s="167">
        <v>6.0057820784692037E-3</v>
      </c>
      <c r="N7" s="180"/>
    </row>
    <row r="8" spans="1:14" ht="15.5">
      <c r="A8" s="78" t="s">
        <v>296</v>
      </c>
      <c r="B8" s="75" t="s">
        <v>1192</v>
      </c>
      <c r="C8" s="121">
        <v>3883</v>
      </c>
      <c r="D8" s="166">
        <v>16.306799755256591</v>
      </c>
      <c r="E8" s="167">
        <v>3.1092744762517381E-3</v>
      </c>
      <c r="F8" s="121">
        <v>660000</v>
      </c>
      <c r="G8" s="159"/>
      <c r="I8" s="75" t="s">
        <v>296</v>
      </c>
      <c r="J8" s="67" t="s">
        <v>1192</v>
      </c>
      <c r="K8" s="121">
        <v>3883</v>
      </c>
      <c r="L8" s="181">
        <v>587.04479118923712</v>
      </c>
      <c r="M8" s="167">
        <v>0.1066592650777497</v>
      </c>
      <c r="N8" s="180"/>
    </row>
    <row r="9" spans="1:14" ht="15.5">
      <c r="A9" s="78" t="s">
        <v>296</v>
      </c>
      <c r="B9" s="75" t="s">
        <v>300</v>
      </c>
      <c r="C9" s="121">
        <v>3024</v>
      </c>
      <c r="D9" s="166">
        <v>1.523037601704486</v>
      </c>
      <c r="E9" s="167">
        <v>2.938590878490002E-4</v>
      </c>
      <c r="F9" s="121">
        <v>63000</v>
      </c>
      <c r="G9" s="159"/>
      <c r="I9" s="75" t="s">
        <v>296</v>
      </c>
      <c r="J9" s="67" t="s">
        <v>300</v>
      </c>
      <c r="K9" s="121">
        <v>3024</v>
      </c>
      <c r="L9" s="181">
        <v>63.967579271588392</v>
      </c>
      <c r="M9" s="167">
        <v>1.174651121432441E-2</v>
      </c>
      <c r="N9" s="180"/>
    </row>
    <row r="10" spans="1:14" ht="15.5">
      <c r="A10" s="78" t="s">
        <v>296</v>
      </c>
      <c r="B10" s="75" t="s">
        <v>1193</v>
      </c>
      <c r="C10" s="121">
        <v>934</v>
      </c>
      <c r="D10" s="166">
        <v>0.458674161360761</v>
      </c>
      <c r="E10" s="167">
        <v>8.6522488986502612E-5</v>
      </c>
      <c r="F10" s="121">
        <v>17000</v>
      </c>
      <c r="G10" s="159"/>
      <c r="I10" s="75" t="s">
        <v>296</v>
      </c>
      <c r="J10" s="67" t="s">
        <v>1193</v>
      </c>
      <c r="K10" s="121">
        <v>934</v>
      </c>
      <c r="L10" s="181">
        <v>19.264314777151959</v>
      </c>
      <c r="M10" s="167">
        <v>3.523100726729237E-3</v>
      </c>
      <c r="N10" s="180"/>
    </row>
    <row r="11" spans="1:14" ht="15.5">
      <c r="A11" s="78" t="s">
        <v>296</v>
      </c>
      <c r="B11" s="75" t="s">
        <v>304</v>
      </c>
      <c r="C11" s="121">
        <v>513</v>
      </c>
      <c r="D11" s="166">
        <v>0.2330288985111155</v>
      </c>
      <c r="E11" s="167">
        <v>4.437146740606625E-5</v>
      </c>
      <c r="F11" s="121">
        <v>9000</v>
      </c>
      <c r="G11" s="159"/>
      <c r="I11" s="75" t="s">
        <v>296</v>
      </c>
      <c r="J11" s="67" t="s">
        <v>304</v>
      </c>
      <c r="K11" s="121">
        <v>513</v>
      </c>
      <c r="L11" s="181">
        <v>9.7872137374668515</v>
      </c>
      <c r="M11" s="167">
        <v>1.7699609821188839E-3</v>
      </c>
      <c r="N11" s="180"/>
    </row>
    <row r="12" spans="1:14" ht="15.5">
      <c r="A12" s="168" t="s">
        <v>1194</v>
      </c>
      <c r="B12" s="169" t="s">
        <v>1195</v>
      </c>
      <c r="C12" s="187">
        <v>1578</v>
      </c>
      <c r="D12" s="165">
        <v>7.814899461407669</v>
      </c>
      <c r="E12" s="170">
        <v>1.442312485241999E-3</v>
      </c>
      <c r="F12" s="187">
        <v>163000</v>
      </c>
      <c r="G12" s="75" t="s">
        <v>1196</v>
      </c>
      <c r="I12" s="169" t="s">
        <v>1194</v>
      </c>
      <c r="J12" s="178" t="s">
        <v>1195</v>
      </c>
      <c r="K12" s="187">
        <v>1578</v>
      </c>
      <c r="L12" s="179">
        <v>117.30023845932359</v>
      </c>
      <c r="M12" s="170">
        <v>2.333208527524443E-2</v>
      </c>
      <c r="N12" s="75" t="s">
        <v>1197</v>
      </c>
    </row>
    <row r="13" spans="1:14" ht="15.5">
      <c r="A13" s="78" t="s">
        <v>1194</v>
      </c>
      <c r="B13" s="75" t="s">
        <v>1198</v>
      </c>
      <c r="C13" s="121">
        <v>1553</v>
      </c>
      <c r="D13" s="166">
        <v>7.8012937133680422</v>
      </c>
      <c r="E13" s="167">
        <v>1.439749071427341E-3</v>
      </c>
      <c r="F13" s="121">
        <v>162000</v>
      </c>
      <c r="G13" s="159"/>
      <c r="I13" s="75" t="s">
        <v>1194</v>
      </c>
      <c r="J13" s="67" t="s">
        <v>1198</v>
      </c>
      <c r="K13" s="121">
        <v>1553</v>
      </c>
      <c r="L13" s="181">
        <v>117.028123498531</v>
      </c>
      <c r="M13" s="167">
        <v>2.3281610429467619E-2</v>
      </c>
      <c r="N13" s="180"/>
    </row>
    <row r="14" spans="1:14" ht="15.5">
      <c r="A14" s="78" t="s">
        <v>1194</v>
      </c>
      <c r="B14" s="75" t="s">
        <v>311</v>
      </c>
      <c r="C14" s="121">
        <v>25</v>
      </c>
      <c r="D14" s="166">
        <v>1.360574803962657E-2</v>
      </c>
      <c r="E14" s="167">
        <v>2.5634138146583278E-6</v>
      </c>
      <c r="F14" s="121">
        <v>1000</v>
      </c>
      <c r="G14" s="159"/>
      <c r="I14" s="75" t="s">
        <v>1194</v>
      </c>
      <c r="J14" s="67" t="s">
        <v>311</v>
      </c>
      <c r="K14" s="121">
        <v>25</v>
      </c>
      <c r="L14" s="181">
        <v>0.27211496079253139</v>
      </c>
      <c r="M14" s="167">
        <v>5.0474845776820031E-5</v>
      </c>
      <c r="N14" s="180"/>
    </row>
    <row r="15" spans="1:14" ht="15.5">
      <c r="A15" s="168" t="s">
        <v>314</v>
      </c>
      <c r="B15" s="164" t="s">
        <v>1199</v>
      </c>
      <c r="C15" s="187">
        <v>1306</v>
      </c>
      <c r="D15" s="165">
        <v>0.72265460993061581</v>
      </c>
      <c r="E15" s="170">
        <v>1.431803729018553E-4</v>
      </c>
      <c r="F15" s="187">
        <v>29000</v>
      </c>
      <c r="G15" s="159"/>
      <c r="I15" s="169" t="s">
        <v>314</v>
      </c>
      <c r="J15" s="182" t="s">
        <v>1199</v>
      </c>
      <c r="K15" s="187">
        <v>1306</v>
      </c>
      <c r="L15" s="179">
        <v>8.6419163076981675</v>
      </c>
      <c r="M15" s="170">
        <v>1.6964203300916889E-3</v>
      </c>
      <c r="N15" s="180"/>
    </row>
    <row r="16" spans="1:14" ht="15.5">
      <c r="A16" s="168" t="s">
        <v>317</v>
      </c>
      <c r="B16" s="169" t="s">
        <v>1200</v>
      </c>
      <c r="C16" s="187">
        <v>1919</v>
      </c>
      <c r="D16" s="165">
        <v>0.69612392842950499</v>
      </c>
      <c r="E16" s="170">
        <v>1.330224395673201E-4</v>
      </c>
      <c r="F16" s="187">
        <v>28000</v>
      </c>
      <c r="G16" s="159"/>
      <c r="I16" s="169" t="s">
        <v>317</v>
      </c>
      <c r="J16" s="178" t="s">
        <v>1200</v>
      </c>
      <c r="K16" s="187">
        <v>1919</v>
      </c>
      <c r="L16" s="179">
        <v>11.03096007907293</v>
      </c>
      <c r="M16" s="170">
        <v>2.050544093326884E-3</v>
      </c>
      <c r="N16" s="180"/>
    </row>
    <row r="17" spans="1:14" ht="15.5">
      <c r="A17" s="168" t="s">
        <v>322</v>
      </c>
      <c r="B17" s="169" t="s">
        <v>1201</v>
      </c>
      <c r="C17" s="187">
        <v>11550</v>
      </c>
      <c r="D17" s="165">
        <v>6.7141597205986621</v>
      </c>
      <c r="E17" s="170">
        <v>1.987707597386229E-3</v>
      </c>
      <c r="F17" s="187">
        <v>1169000</v>
      </c>
      <c r="G17" s="159"/>
      <c r="I17" s="169" t="s">
        <v>322</v>
      </c>
      <c r="J17" s="178" t="s">
        <v>1201</v>
      </c>
      <c r="K17" s="187">
        <v>11550</v>
      </c>
      <c r="L17" s="179">
        <v>200.99088810477781</v>
      </c>
      <c r="M17" s="170">
        <v>2.0106417700881569E-2</v>
      </c>
      <c r="N17" s="180"/>
    </row>
    <row r="18" spans="1:14" ht="15.5">
      <c r="A18" s="78" t="s">
        <v>322</v>
      </c>
      <c r="B18" s="75" t="s">
        <v>323</v>
      </c>
      <c r="C18" s="121">
        <v>11253</v>
      </c>
      <c r="D18" s="166">
        <v>6.6924645449395559</v>
      </c>
      <c r="E18" s="167">
        <v>1.978334730254246E-3</v>
      </c>
      <c r="F18" s="121">
        <v>1162000</v>
      </c>
      <c r="G18" s="159"/>
      <c r="I18" s="75" t="s">
        <v>322</v>
      </c>
      <c r="J18" s="67" t="s">
        <v>323</v>
      </c>
      <c r="K18" s="121">
        <v>11253</v>
      </c>
      <c r="L18" s="181">
        <v>200.77393634818671</v>
      </c>
      <c r="M18" s="167">
        <v>2.0039340323328731E-2</v>
      </c>
      <c r="N18" s="180"/>
    </row>
    <row r="19" spans="1:14" ht="15.5">
      <c r="A19" s="78" t="s">
        <v>322</v>
      </c>
      <c r="B19" s="75" t="s">
        <v>324</v>
      </c>
      <c r="C19" s="121">
        <v>297</v>
      </c>
      <c r="D19" s="166">
        <v>2.1695175659105989E-2</v>
      </c>
      <c r="E19" s="167">
        <v>9.3728671319826048E-6</v>
      </c>
      <c r="F19" s="121">
        <v>8000</v>
      </c>
      <c r="G19" s="159"/>
      <c r="I19" s="75" t="s">
        <v>322</v>
      </c>
      <c r="J19" s="67" t="s">
        <v>324</v>
      </c>
      <c r="K19" s="121">
        <v>297</v>
      </c>
      <c r="L19" s="181">
        <v>0.21695175659105989</v>
      </c>
      <c r="M19" s="167">
        <v>6.707737755284124E-5</v>
      </c>
      <c r="N19" s="180"/>
    </row>
    <row r="20" spans="1:14" ht="15.5">
      <c r="A20" s="171" t="s">
        <v>327</v>
      </c>
      <c r="B20" s="172" t="s">
        <v>1202</v>
      </c>
      <c r="C20" s="188">
        <f>SUM(C6,C12,C15,C16,C17)</f>
        <v>25260</v>
      </c>
      <c r="D20" s="173">
        <f>SUM(D6,D12,D15,D16,D17)</f>
        <v>35.275752056619567</v>
      </c>
      <c r="E20" s="174">
        <f>SUM(E6,E12,E15,E16,E17)</f>
        <v>7.3994683813482873E-3</v>
      </c>
      <c r="F20" s="358">
        <v>2178000</v>
      </c>
      <c r="G20" s="185" t="s">
        <v>1203</v>
      </c>
      <c r="I20" s="172" t="s">
        <v>327</v>
      </c>
      <c r="J20" s="183" t="s">
        <v>1202</v>
      </c>
      <c r="K20" s="188">
        <v>25260</v>
      </c>
      <c r="L20" s="184">
        <v>1051.8956065419638</v>
      </c>
      <c r="M20" s="174">
        <v>0.17689008747893598</v>
      </c>
      <c r="N20" s="186" t="s">
        <v>1204</v>
      </c>
    </row>
    <row r="21" spans="1:14" ht="23.9" customHeight="1"/>
    <row r="22" spans="1:14" ht="15.5">
      <c r="A22" s="69" t="s">
        <v>24</v>
      </c>
      <c r="B22" s="70">
        <v>45064</v>
      </c>
    </row>
    <row r="23" spans="1:14" ht="15.5">
      <c r="A23" s="69" t="s">
        <v>328</v>
      </c>
      <c r="B23" s="70">
        <v>45099</v>
      </c>
    </row>
  </sheetData>
  <pageMargins left="0.7" right="0.7" top="0.75" bottom="0.75" header="0.3" footer="0.3"/>
  <pageSetup paperSize="9" orientation="portrait" verticalDpi="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1209</v>
      </c>
    </row>
    <row r="2" spans="1:14" ht="15.5">
      <c r="A2" s="65" t="s">
        <v>1210</v>
      </c>
    </row>
    <row r="3" spans="1:14" ht="23.9" customHeight="1">
      <c r="A3" s="65" t="s">
        <v>1182</v>
      </c>
    </row>
    <row r="4" spans="1:14" ht="18.5">
      <c r="A4" s="150" t="s">
        <v>1211</v>
      </c>
      <c r="I4" s="150" t="s">
        <v>1212</v>
      </c>
    </row>
    <row r="5" spans="1:14" ht="46.5" customHeight="1">
      <c r="A5" s="160" t="s">
        <v>290</v>
      </c>
      <c r="B5" s="160" t="s">
        <v>291</v>
      </c>
      <c r="C5" s="161" t="s">
        <v>1185</v>
      </c>
      <c r="D5" s="161" t="s">
        <v>1186</v>
      </c>
      <c r="E5" s="162" t="s">
        <v>1187</v>
      </c>
      <c r="F5" s="163" t="s">
        <v>1188</v>
      </c>
      <c r="G5" s="217" t="s">
        <v>20</v>
      </c>
      <c r="I5" s="175" t="s">
        <v>290</v>
      </c>
      <c r="J5" s="175" t="s">
        <v>291</v>
      </c>
      <c r="K5" s="176" t="s">
        <v>1185</v>
      </c>
      <c r="L5" s="176" t="s">
        <v>1189</v>
      </c>
      <c r="M5" s="177" t="s">
        <v>1190</v>
      </c>
      <c r="N5" s="161" t="s">
        <v>20</v>
      </c>
    </row>
    <row r="6" spans="1:14" ht="15.5">
      <c r="A6" s="218" t="s">
        <v>296</v>
      </c>
      <c r="B6" s="219" t="s">
        <v>1191</v>
      </c>
      <c r="C6" s="314">
        <v>5748</v>
      </c>
      <c r="D6" s="309">
        <v>9.2189182362805511</v>
      </c>
      <c r="E6" s="315">
        <v>1.758833536280533E-3</v>
      </c>
      <c r="F6" s="222">
        <v>364429.84048186528</v>
      </c>
      <c r="G6" s="221"/>
      <c r="I6" s="219" t="s">
        <v>296</v>
      </c>
      <c r="J6" s="178" t="s">
        <v>1191</v>
      </c>
      <c r="K6" s="222">
        <v>5748</v>
      </c>
      <c r="L6" s="179">
        <v>348.82253366963607</v>
      </c>
      <c r="M6" s="220">
        <v>6.4057330790547234E-2</v>
      </c>
      <c r="N6" s="180"/>
    </row>
    <row r="7" spans="1:14" ht="15.5">
      <c r="A7" s="78" t="s">
        <v>296</v>
      </c>
      <c r="B7" s="75" t="s">
        <v>297</v>
      </c>
      <c r="C7" s="120">
        <v>525</v>
      </c>
      <c r="D7" s="310">
        <v>0.81603719835998778</v>
      </c>
      <c r="E7" s="316">
        <v>1.5866499595964869E-4</v>
      </c>
      <c r="F7" s="121">
        <v>34168.14331190908</v>
      </c>
      <c r="G7" s="159"/>
      <c r="I7" s="75" t="s">
        <v>296</v>
      </c>
      <c r="J7" s="67" t="s">
        <v>297</v>
      </c>
      <c r="K7" s="121">
        <v>525</v>
      </c>
      <c r="L7" s="181">
        <v>34.273562331119493</v>
      </c>
      <c r="M7" s="167">
        <v>6.306701435750634E-3</v>
      </c>
      <c r="N7" s="180"/>
    </row>
    <row r="8" spans="1:14" ht="15.5">
      <c r="A8" s="78" t="s">
        <v>296</v>
      </c>
      <c r="B8" s="75" t="s">
        <v>1192</v>
      </c>
      <c r="C8" s="120">
        <v>1414</v>
      </c>
      <c r="D8" s="310">
        <v>6.3953387090245046</v>
      </c>
      <c r="E8" s="316">
        <v>1.218605071060552E-3</v>
      </c>
      <c r="F8" s="121">
        <v>251626.26199947979</v>
      </c>
      <c r="G8" s="159"/>
      <c r="I8" s="75" t="s">
        <v>296</v>
      </c>
      <c r="J8" s="67" t="s">
        <v>1192</v>
      </c>
      <c r="K8" s="121">
        <v>1414</v>
      </c>
      <c r="L8" s="181">
        <v>230.23219352488209</v>
      </c>
      <c r="M8" s="167">
        <v>4.2312874495492883E-2</v>
      </c>
      <c r="N8" s="180"/>
    </row>
    <row r="9" spans="1:14" ht="15.5">
      <c r="A9" s="78" t="s">
        <v>296</v>
      </c>
      <c r="B9" s="75" t="s">
        <v>300</v>
      </c>
      <c r="C9" s="120">
        <v>2295</v>
      </c>
      <c r="D9" s="310">
        <v>1.19246932421055</v>
      </c>
      <c r="E9" s="316">
        <v>2.285889875788423E-4</v>
      </c>
      <c r="F9" s="121">
        <v>47815.78684173138</v>
      </c>
      <c r="G9" s="159"/>
      <c r="I9" s="75" t="s">
        <v>296</v>
      </c>
      <c r="J9" s="67" t="s">
        <v>300</v>
      </c>
      <c r="K9" s="121">
        <v>2295</v>
      </c>
      <c r="L9" s="181">
        <v>50.08371161684309</v>
      </c>
      <c r="M9" s="167">
        <v>9.2024550859621385E-3</v>
      </c>
      <c r="N9" s="180"/>
    </row>
    <row r="10" spans="1:14" ht="15.5">
      <c r="A10" s="78" t="s">
        <v>296</v>
      </c>
      <c r="B10" s="75" t="s">
        <v>1193</v>
      </c>
      <c r="C10" s="120">
        <v>975</v>
      </c>
      <c r="D10" s="310">
        <v>0.47929540829709733</v>
      </c>
      <c r="E10" s="316">
        <v>8.9537963697179938E-5</v>
      </c>
      <c r="F10" s="121">
        <v>17687.086702048589</v>
      </c>
      <c r="G10" s="159"/>
      <c r="I10" s="75" t="s">
        <v>296</v>
      </c>
      <c r="J10" s="67" t="s">
        <v>1193</v>
      </c>
      <c r="K10" s="121">
        <v>975</v>
      </c>
      <c r="L10" s="181">
        <v>20.130407148478088</v>
      </c>
      <c r="M10" s="167">
        <v>3.674288465291086E-3</v>
      </c>
      <c r="N10" s="180"/>
    </row>
    <row r="11" spans="1:14" ht="15.5">
      <c r="A11" s="78" t="s">
        <v>296</v>
      </c>
      <c r="B11" s="75" t="s">
        <v>304</v>
      </c>
      <c r="C11" s="120">
        <v>539</v>
      </c>
      <c r="D11" s="310">
        <v>0.33577759638841131</v>
      </c>
      <c r="E11" s="316">
        <v>6.3436517984309654E-5</v>
      </c>
      <c r="F11" s="121">
        <v>13132.561626696401</v>
      </c>
      <c r="G11" s="159"/>
      <c r="I11" s="75" t="s">
        <v>296</v>
      </c>
      <c r="J11" s="67" t="s">
        <v>304</v>
      </c>
      <c r="K11" s="121">
        <v>539</v>
      </c>
      <c r="L11" s="181">
        <v>14.102659048313271</v>
      </c>
      <c r="M11" s="167">
        <v>2.5610113080504959E-3</v>
      </c>
      <c r="N11" s="180"/>
    </row>
    <row r="12" spans="1:14" ht="15.5">
      <c r="A12" s="168" t="s">
        <v>1194</v>
      </c>
      <c r="B12" s="169" t="s">
        <v>1195</v>
      </c>
      <c r="C12" s="314">
        <v>159</v>
      </c>
      <c r="D12" s="311">
        <v>0.73648697018530429</v>
      </c>
      <c r="E12" s="315">
        <v>1.09867991679513E-4</v>
      </c>
      <c r="F12" s="187">
        <v>-7990.75113946074</v>
      </c>
      <c r="G12" s="75" t="s">
        <v>1196</v>
      </c>
      <c r="I12" s="169" t="s">
        <v>1194</v>
      </c>
      <c r="J12" s="178" t="s">
        <v>1195</v>
      </c>
      <c r="K12" s="187">
        <v>159</v>
      </c>
      <c r="L12" s="179">
        <v>11.11585862314786</v>
      </c>
      <c r="M12" s="170">
        <v>2.057569759973189E-3</v>
      </c>
      <c r="N12" s="75" t="s">
        <v>1197</v>
      </c>
    </row>
    <row r="13" spans="1:14" ht="15.5">
      <c r="A13" s="78" t="s">
        <v>1194</v>
      </c>
      <c r="B13" s="75" t="s">
        <v>1198</v>
      </c>
      <c r="C13" s="120">
        <v>134</v>
      </c>
      <c r="D13" s="310">
        <v>0.72277615611164459</v>
      </c>
      <c r="E13" s="316">
        <v>1.073324437868525E-4</v>
      </c>
      <c r="F13" s="121">
        <v>-8470.3018586492526</v>
      </c>
      <c r="G13" s="159"/>
      <c r="I13" s="75" t="s">
        <v>1194</v>
      </c>
      <c r="J13" s="67" t="s">
        <v>1198</v>
      </c>
      <c r="K13" s="121">
        <v>134</v>
      </c>
      <c r="L13" s="181">
        <v>10.841642341674669</v>
      </c>
      <c r="M13" s="167">
        <v>2.0071352729383409E-3</v>
      </c>
      <c r="N13" s="180"/>
    </row>
    <row r="14" spans="1:14" ht="15.5">
      <c r="A14" s="78" t="s">
        <v>1194</v>
      </c>
      <c r="B14" s="75" t="s">
        <v>311</v>
      </c>
      <c r="C14" s="120">
        <v>25</v>
      </c>
      <c r="D14" s="310">
        <v>1.371081407365966E-2</v>
      </c>
      <c r="E14" s="316">
        <v>2.535547892660486E-6</v>
      </c>
      <c r="F14" s="121">
        <v>479.55071918851252</v>
      </c>
      <c r="G14" s="159"/>
      <c r="I14" s="75" t="s">
        <v>1194</v>
      </c>
      <c r="J14" s="67" t="s">
        <v>311</v>
      </c>
      <c r="K14" s="121">
        <v>25</v>
      </c>
      <c r="L14" s="181">
        <v>0.27421628147319321</v>
      </c>
      <c r="M14" s="167">
        <v>5.0434487034848878E-5</v>
      </c>
      <c r="N14" s="180"/>
    </row>
    <row r="15" spans="1:14" ht="15.5">
      <c r="A15" s="168" t="s">
        <v>314</v>
      </c>
      <c r="B15" s="164" t="s">
        <v>1199</v>
      </c>
      <c r="C15" s="314">
        <v>384</v>
      </c>
      <c r="D15" s="311">
        <v>0.27044130498867669</v>
      </c>
      <c r="E15" s="315">
        <v>5.0173370907051772E-5</v>
      </c>
      <c r="F15" s="187">
        <v>9484.0938754014896</v>
      </c>
      <c r="G15" s="159"/>
      <c r="I15" s="169" t="s">
        <v>314</v>
      </c>
      <c r="J15" s="182" t="s">
        <v>1199</v>
      </c>
      <c r="K15" s="187">
        <v>384</v>
      </c>
      <c r="L15" s="179">
        <v>3.2266394216437222</v>
      </c>
      <c r="M15" s="170">
        <v>5.9719748151253877E-4</v>
      </c>
      <c r="N15" s="180"/>
    </row>
    <row r="16" spans="1:14" ht="15.5">
      <c r="A16" s="168" t="s">
        <v>317</v>
      </c>
      <c r="B16" s="169" t="s">
        <v>1200</v>
      </c>
      <c r="C16" s="314">
        <v>341</v>
      </c>
      <c r="D16" s="311">
        <v>0.17924537922026079</v>
      </c>
      <c r="E16" s="315">
        <v>3.4144456417205873E-5</v>
      </c>
      <c r="F16" s="187">
        <v>7148.6084361962894</v>
      </c>
      <c r="G16" s="159"/>
      <c r="I16" s="169" t="s">
        <v>317</v>
      </c>
      <c r="J16" s="178" t="s">
        <v>1200</v>
      </c>
      <c r="K16" s="187">
        <v>341</v>
      </c>
      <c r="L16" s="179">
        <v>3.3173553277302328</v>
      </c>
      <c r="M16" s="170">
        <v>6.1408294704311944E-4</v>
      </c>
      <c r="N16" s="180"/>
    </row>
    <row r="17" spans="1:14" ht="15.5">
      <c r="A17" s="168" t="s">
        <v>322</v>
      </c>
      <c r="B17" s="169" t="s">
        <v>1201</v>
      </c>
      <c r="C17" s="314">
        <v>5050</v>
      </c>
      <c r="D17" s="311">
        <v>2.4397433946193852</v>
      </c>
      <c r="E17" s="315">
        <v>7.2425902055420449E-4</v>
      </c>
      <c r="F17" s="187">
        <v>427321.80807780329</v>
      </c>
      <c r="G17" s="159"/>
      <c r="I17" s="169" t="s">
        <v>322</v>
      </c>
      <c r="J17" s="178" t="s">
        <v>1201</v>
      </c>
      <c r="K17" s="187">
        <v>5050</v>
      </c>
      <c r="L17" s="179">
        <v>72.78387745215268</v>
      </c>
      <c r="M17" s="170">
        <v>7.3091560900338708E-3</v>
      </c>
      <c r="N17" s="180"/>
    </row>
    <row r="18" spans="1:14" ht="15.5">
      <c r="A18" s="78" t="s">
        <v>322</v>
      </c>
      <c r="B18" s="75" t="s">
        <v>323</v>
      </c>
      <c r="C18" s="120">
        <v>4781</v>
      </c>
      <c r="D18" s="310">
        <v>2.419322175297943</v>
      </c>
      <c r="E18" s="316">
        <v>7.1516689418776728E-4</v>
      </c>
      <c r="F18" s="121">
        <v>419941.72229482437</v>
      </c>
      <c r="G18" s="159"/>
      <c r="I18" s="75" t="s">
        <v>322</v>
      </c>
      <c r="J18" s="67" t="s">
        <v>323</v>
      </c>
      <c r="K18" s="121">
        <v>4781</v>
      </c>
      <c r="L18" s="181">
        <v>72.579665258938263</v>
      </c>
      <c r="M18" s="167">
        <v>7.2442102751564593E-3</v>
      </c>
      <c r="N18" s="180"/>
    </row>
    <row r="19" spans="1:14" ht="15.5">
      <c r="A19" s="78" t="s">
        <v>322</v>
      </c>
      <c r="B19" s="75" t="s">
        <v>324</v>
      </c>
      <c r="C19" s="120">
        <v>269</v>
      </c>
      <c r="D19" s="312">
        <v>2.0421219321441971E-2</v>
      </c>
      <c r="E19" s="316">
        <v>9.0921263664372154E-6</v>
      </c>
      <c r="F19" s="493">
        <v>7380.0857829789456</v>
      </c>
      <c r="G19" s="159"/>
      <c r="I19" s="75" t="s">
        <v>322</v>
      </c>
      <c r="J19" s="67" t="s">
        <v>324</v>
      </c>
      <c r="K19" s="121">
        <v>269</v>
      </c>
      <c r="L19" s="181">
        <v>0.20421219321441969</v>
      </c>
      <c r="M19" s="167">
        <v>6.4945814877411881E-5</v>
      </c>
      <c r="N19" s="180"/>
    </row>
    <row r="20" spans="1:14" ht="15.5">
      <c r="A20" s="171" t="s">
        <v>327</v>
      </c>
      <c r="B20" s="172" t="s">
        <v>1202</v>
      </c>
      <c r="C20" s="188">
        <v>11682</v>
      </c>
      <c r="D20" s="313">
        <v>12.844835285294177</v>
      </c>
      <c r="E20" s="174">
        <v>2.6772783758385078E-3</v>
      </c>
      <c r="F20" s="188">
        <v>800393.59973180562</v>
      </c>
      <c r="G20" s="185" t="s">
        <v>1203</v>
      </c>
      <c r="I20" s="172" t="s">
        <v>327</v>
      </c>
      <c r="J20" s="183" t="s">
        <v>1202</v>
      </c>
      <c r="K20" s="188">
        <v>11682</v>
      </c>
      <c r="L20" s="184">
        <v>439.26626449431058</v>
      </c>
      <c r="M20" s="174">
        <v>7.463533706910995E-2</v>
      </c>
      <c r="N20" s="186" t="s">
        <v>1204</v>
      </c>
    </row>
    <row r="21" spans="1:14" ht="23.9" customHeight="1"/>
    <row r="22" spans="1:14" ht="15.5">
      <c r="A22" s="69" t="s">
        <v>24</v>
      </c>
      <c r="B22" s="70">
        <v>45064</v>
      </c>
      <c r="C22" s="189"/>
    </row>
    <row r="23" spans="1:14" ht="15.5">
      <c r="A23" s="69" t="s">
        <v>328</v>
      </c>
      <c r="B23" s="70">
        <v>45099</v>
      </c>
    </row>
  </sheetData>
  <pageMargins left="0.7" right="0.7" top="0.75" bottom="0.75" header="0.3" footer="0.3"/>
  <pageSetup paperSize="9" orientation="portrait" verticalDpi="0"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23"/>
  <sheetViews>
    <sheetView showGridLines="0" zoomScaleNormal="100" workbookViewId="0"/>
  </sheetViews>
  <sheetFormatPr defaultRowHeight="14.5"/>
  <cols>
    <col min="1" max="1" width="19.81640625" customWidth="1"/>
    <col min="2" max="2" width="31.81640625" bestFit="1" customWidth="1"/>
    <col min="3" max="3" width="21.453125" customWidth="1"/>
    <col min="4" max="4" width="24" customWidth="1"/>
    <col min="5" max="5" width="26.54296875" customWidth="1"/>
    <col min="6" max="6" width="20" customWidth="1"/>
    <col min="7" max="7" width="31.81640625" bestFit="1" customWidth="1"/>
    <col min="9" max="9" width="20.453125" customWidth="1"/>
    <col min="10" max="10" width="31.81640625" bestFit="1" customWidth="1"/>
    <col min="11" max="11" width="18.81640625" customWidth="1"/>
    <col min="12" max="12" width="19" customWidth="1"/>
    <col min="13" max="13" width="24.81640625" customWidth="1"/>
    <col min="14" max="14" width="32.54296875" bestFit="1" customWidth="1"/>
  </cols>
  <sheetData>
    <row r="1" spans="1:14" ht="20">
      <c r="A1" s="154" t="s">
        <v>1213</v>
      </c>
    </row>
    <row r="2" spans="1:14" ht="15.5">
      <c r="A2" s="65" t="s">
        <v>1181</v>
      </c>
    </row>
    <row r="3" spans="1:14" ht="23.9" customHeight="1">
      <c r="A3" s="65" t="s">
        <v>1182</v>
      </c>
    </row>
    <row r="4" spans="1:14" ht="18.5">
      <c r="A4" s="150" t="s">
        <v>1214</v>
      </c>
      <c r="I4" s="150" t="s">
        <v>1215</v>
      </c>
    </row>
    <row r="5" spans="1:14" ht="46.5" customHeight="1">
      <c r="A5" s="160" t="s">
        <v>290</v>
      </c>
      <c r="B5" s="160" t="s">
        <v>291</v>
      </c>
      <c r="C5" s="161" t="s">
        <v>1185</v>
      </c>
      <c r="D5" s="161" t="s">
        <v>1186</v>
      </c>
      <c r="E5" s="162" t="s">
        <v>1187</v>
      </c>
      <c r="F5" s="163" t="s">
        <v>1188</v>
      </c>
      <c r="G5" s="217" t="s">
        <v>20</v>
      </c>
      <c r="I5" s="175" t="s">
        <v>290</v>
      </c>
      <c r="J5" s="175" t="s">
        <v>291</v>
      </c>
      <c r="K5" s="176" t="s">
        <v>1185</v>
      </c>
      <c r="L5" s="176" t="s">
        <v>1189</v>
      </c>
      <c r="M5" s="177" t="s">
        <v>1190</v>
      </c>
      <c r="N5" s="161" t="s">
        <v>20</v>
      </c>
    </row>
    <row r="6" spans="1:14" ht="15.5">
      <c r="A6" s="218" t="s">
        <v>296</v>
      </c>
      <c r="B6" s="219" t="s">
        <v>1191</v>
      </c>
      <c r="C6" s="187">
        <v>1256</v>
      </c>
      <c r="D6" s="165">
        <v>2.5948446193174601</v>
      </c>
      <c r="E6" s="220">
        <v>5.6198397678481422E-4</v>
      </c>
      <c r="F6" s="357">
        <v>134000</v>
      </c>
      <c r="G6" s="221"/>
      <c r="I6" s="219" t="s">
        <v>296</v>
      </c>
      <c r="J6" s="178" t="s">
        <v>1191</v>
      </c>
      <c r="K6" s="222">
        <v>1256</v>
      </c>
      <c r="L6" s="179">
        <v>95.480010073915707</v>
      </c>
      <c r="M6" s="220">
        <v>1.8660928500263369E-2</v>
      </c>
      <c r="N6" s="180"/>
    </row>
    <row r="7" spans="1:14" ht="15.5">
      <c r="A7" s="78" t="s">
        <v>296</v>
      </c>
      <c r="B7" s="75" t="s">
        <v>297</v>
      </c>
      <c r="C7" s="121">
        <v>85</v>
      </c>
      <c r="D7" s="166">
        <v>0.13847397535820699</v>
      </c>
      <c r="E7" s="167">
        <v>3.0809398797870421E-5</v>
      </c>
      <c r="F7" s="121">
        <v>9000</v>
      </c>
      <c r="G7" s="159"/>
      <c r="I7" s="75" t="s">
        <v>296</v>
      </c>
      <c r="J7" s="67" t="s">
        <v>297</v>
      </c>
      <c r="K7" s="121">
        <v>85</v>
      </c>
      <c r="L7" s="181">
        <v>5.4854146874928116</v>
      </c>
      <c r="M7" s="167">
        <v>9.9029865857756241E-4</v>
      </c>
      <c r="N7" s="180"/>
    </row>
    <row r="8" spans="1:14" ht="15.5">
      <c r="A8" s="78" t="s">
        <v>296</v>
      </c>
      <c r="B8" s="75" t="s">
        <v>1192</v>
      </c>
      <c r="C8" s="121">
        <v>755</v>
      </c>
      <c r="D8" s="166">
        <v>2.2193425631504682</v>
      </c>
      <c r="E8" s="167">
        <v>4.8029473929455161E-4</v>
      </c>
      <c r="F8" s="121">
        <v>112000</v>
      </c>
      <c r="G8" s="159"/>
      <c r="I8" s="75" t="s">
        <v>296</v>
      </c>
      <c r="J8" s="67" t="s">
        <v>1192</v>
      </c>
      <c r="K8" s="121">
        <v>755</v>
      </c>
      <c r="L8" s="181">
        <v>79.670035287796665</v>
      </c>
      <c r="M8" s="167">
        <v>1.5646813431916071E-2</v>
      </c>
      <c r="N8" s="180"/>
    </row>
    <row r="9" spans="1:14" ht="15.5">
      <c r="A9" s="78" t="s">
        <v>296</v>
      </c>
      <c r="B9" s="75" t="s">
        <v>300</v>
      </c>
      <c r="C9" s="121">
        <v>350</v>
      </c>
      <c r="D9" s="166">
        <v>0.19718190165535751</v>
      </c>
      <c r="E9" s="167">
        <v>4.2732783025072479E-5</v>
      </c>
      <c r="F9" s="121">
        <v>11000</v>
      </c>
      <c r="G9" s="159"/>
      <c r="I9" s="75" t="s">
        <v>296</v>
      </c>
      <c r="J9" s="67" t="s">
        <v>300</v>
      </c>
      <c r="K9" s="121">
        <v>350</v>
      </c>
      <c r="L9" s="181">
        <v>8.570758520998826</v>
      </c>
      <c r="M9" s="167">
        <v>1.6949189487703851E-3</v>
      </c>
      <c r="N9" s="180"/>
    </row>
    <row r="10" spans="1:14" ht="15.5">
      <c r="A10" s="78" t="s">
        <v>296</v>
      </c>
      <c r="B10" s="75" t="s">
        <v>1193</v>
      </c>
      <c r="C10" s="121">
        <v>32</v>
      </c>
      <c r="D10" s="166">
        <v>1.540393448750981E-2</v>
      </c>
      <c r="E10" s="167">
        <v>3.214854414658953E-6</v>
      </c>
      <c r="F10" s="121">
        <v>1000</v>
      </c>
      <c r="G10" s="159"/>
      <c r="I10" s="75" t="s">
        <v>296</v>
      </c>
      <c r="J10" s="67" t="s">
        <v>1193</v>
      </c>
      <c r="K10" s="121">
        <v>32</v>
      </c>
      <c r="L10" s="181">
        <v>0.71930420490955171</v>
      </c>
      <c r="M10" s="167">
        <v>1.381558835211921E-4</v>
      </c>
      <c r="N10" s="180"/>
    </row>
    <row r="11" spans="1:14" ht="15.5">
      <c r="A11" s="78" t="s">
        <v>296</v>
      </c>
      <c r="B11" s="75" t="s">
        <v>304</v>
      </c>
      <c r="C11" s="121">
        <v>34</v>
      </c>
      <c r="D11" s="166">
        <v>2.444224466591817E-2</v>
      </c>
      <c r="E11" s="167">
        <v>4.9322012526607203E-6</v>
      </c>
      <c r="F11" s="121">
        <v>1000</v>
      </c>
      <c r="G11" s="159"/>
      <c r="I11" s="75" t="s">
        <v>296</v>
      </c>
      <c r="J11" s="67" t="s">
        <v>304</v>
      </c>
      <c r="K11" s="121">
        <v>34</v>
      </c>
      <c r="L11" s="181">
        <v>1.0344973727178559</v>
      </c>
      <c r="M11" s="167">
        <v>1.9074157747815939E-4</v>
      </c>
      <c r="N11" s="180"/>
    </row>
    <row r="12" spans="1:14" ht="15.5">
      <c r="A12" s="168" t="s">
        <v>1194</v>
      </c>
      <c r="B12" s="169" t="s">
        <v>1195</v>
      </c>
      <c r="C12" s="187">
        <v>272</v>
      </c>
      <c r="D12" s="165">
        <v>1.4844354852582311</v>
      </c>
      <c r="E12" s="170">
        <v>2.8053575070670957E-4</v>
      </c>
      <c r="F12" s="187">
        <v>34000</v>
      </c>
      <c r="G12" s="75" t="s">
        <v>1196</v>
      </c>
      <c r="I12" s="169" t="s">
        <v>1194</v>
      </c>
      <c r="J12" s="178" t="s">
        <v>1195</v>
      </c>
      <c r="K12" s="187">
        <v>272</v>
      </c>
      <c r="L12" s="179">
        <v>22.74150084367162</v>
      </c>
      <c r="M12" s="170">
        <v>4.7481356356865534E-3</v>
      </c>
      <c r="N12" s="75" t="s">
        <v>1197</v>
      </c>
    </row>
    <row r="13" spans="1:14" ht="15.5">
      <c r="A13" s="78" t="s">
        <v>1194</v>
      </c>
      <c r="B13" s="75" t="s">
        <v>1198</v>
      </c>
      <c r="C13" s="121">
        <v>263</v>
      </c>
      <c r="D13" s="166">
        <v>1.4801573531678871</v>
      </c>
      <c r="E13" s="167">
        <v>2.7942870898996599E-4</v>
      </c>
      <c r="F13" s="121">
        <v>34000</v>
      </c>
      <c r="G13" s="159"/>
      <c r="I13" s="75" t="s">
        <v>1194</v>
      </c>
      <c r="J13" s="67" t="s">
        <v>1198</v>
      </c>
      <c r="K13" s="121">
        <v>263</v>
      </c>
      <c r="L13" s="181">
        <v>22.65593820186475</v>
      </c>
      <c r="M13" s="167">
        <v>4.7307360093921226E-3</v>
      </c>
      <c r="N13" s="180"/>
    </row>
    <row r="14" spans="1:14" ht="15.5">
      <c r="A14" s="78" t="s">
        <v>1194</v>
      </c>
      <c r="B14" s="75" t="s">
        <v>311</v>
      </c>
      <c r="C14" s="121">
        <v>9</v>
      </c>
      <c r="D14" s="166">
        <v>4.2781320903436332E-3</v>
      </c>
      <c r="E14" s="167">
        <v>1.1070417167435209E-6</v>
      </c>
      <c r="F14" s="121">
        <v>0</v>
      </c>
      <c r="G14" s="159"/>
      <c r="I14" s="75" t="s">
        <v>1194</v>
      </c>
      <c r="J14" s="67" t="s">
        <v>311</v>
      </c>
      <c r="K14" s="121">
        <v>9</v>
      </c>
      <c r="L14" s="181">
        <v>8.5562641806872688E-2</v>
      </c>
      <c r="M14" s="167">
        <v>1.7399626294430509E-5</v>
      </c>
      <c r="N14" s="180"/>
    </row>
    <row r="15" spans="1:14" ht="15.5">
      <c r="A15" s="168" t="s">
        <v>314</v>
      </c>
      <c r="B15" s="164" t="s">
        <v>1199</v>
      </c>
      <c r="C15" s="187">
        <v>46</v>
      </c>
      <c r="D15" s="165">
        <v>2.479811900485112E-2</v>
      </c>
      <c r="E15" s="170">
        <v>5.3720950581165529E-6</v>
      </c>
      <c r="F15" s="187">
        <v>1000</v>
      </c>
      <c r="G15" s="159"/>
      <c r="I15" s="169" t="s">
        <v>314</v>
      </c>
      <c r="J15" s="182" t="s">
        <v>1199</v>
      </c>
      <c r="K15" s="187">
        <v>46</v>
      </c>
      <c r="L15" s="179">
        <v>0.28712421778235148</v>
      </c>
      <c r="M15" s="170">
        <v>6.0640834448378317E-5</v>
      </c>
      <c r="N15" s="180"/>
    </row>
    <row r="16" spans="1:14" ht="15.5">
      <c r="A16" s="168" t="s">
        <v>317</v>
      </c>
      <c r="B16" s="169" t="s">
        <v>1200</v>
      </c>
      <c r="C16" s="187">
        <v>120</v>
      </c>
      <c r="D16" s="165">
        <v>5.5413066565333721E-2</v>
      </c>
      <c r="E16" s="170">
        <v>1.2833185138128311E-5</v>
      </c>
      <c r="F16" s="187">
        <v>4000</v>
      </c>
      <c r="G16" s="159"/>
      <c r="I16" s="169" t="s">
        <v>317</v>
      </c>
      <c r="J16" s="178" t="s">
        <v>1200</v>
      </c>
      <c r="K16" s="187">
        <v>120</v>
      </c>
      <c r="L16" s="179">
        <v>0.83329009719492653</v>
      </c>
      <c r="M16" s="170">
        <v>1.733766572673543E-4</v>
      </c>
      <c r="N16" s="180"/>
    </row>
    <row r="17" spans="1:14" ht="15.5">
      <c r="A17" s="168" t="s">
        <v>322</v>
      </c>
      <c r="B17" s="169" t="s">
        <v>1201</v>
      </c>
      <c r="C17" s="187">
        <v>716</v>
      </c>
      <c r="D17" s="165">
        <v>0.42765709303042609</v>
      </c>
      <c r="E17" s="170">
        <v>1.2677815275073919E-4</v>
      </c>
      <c r="F17" s="187">
        <v>75000</v>
      </c>
      <c r="G17" s="159"/>
      <c r="I17" s="169" t="s">
        <v>322</v>
      </c>
      <c r="J17" s="178" t="s">
        <v>1201</v>
      </c>
      <c r="K17" s="187">
        <v>716</v>
      </c>
      <c r="L17" s="179">
        <v>12.52678583004942</v>
      </c>
      <c r="M17" s="170">
        <v>1.2563454346080851E-3</v>
      </c>
      <c r="N17" s="180"/>
    </row>
    <row r="18" spans="1:14" ht="15.5">
      <c r="A18" s="78" t="s">
        <v>322</v>
      </c>
      <c r="B18" s="75" t="s">
        <v>323</v>
      </c>
      <c r="C18" s="121">
        <v>670</v>
      </c>
      <c r="D18" s="166">
        <v>0.42410721375479399</v>
      </c>
      <c r="E18" s="167">
        <v>1.2536876731859451E-4</v>
      </c>
      <c r="F18" s="121">
        <v>74000</v>
      </c>
      <c r="G18" s="159"/>
      <c r="I18" s="75" t="s">
        <v>322</v>
      </c>
      <c r="J18" s="67" t="s">
        <v>323</v>
      </c>
      <c r="K18" s="121">
        <v>670</v>
      </c>
      <c r="L18" s="181">
        <v>12.491328223511429</v>
      </c>
      <c r="M18" s="167">
        <v>1.2467653018828091E-3</v>
      </c>
      <c r="N18" s="180"/>
    </row>
    <row r="19" spans="1:14" ht="15.5">
      <c r="A19" s="78" t="s">
        <v>322</v>
      </c>
      <c r="B19" s="75" t="s">
        <v>324</v>
      </c>
      <c r="C19" s="121">
        <v>46</v>
      </c>
      <c r="D19" s="166">
        <v>3.5498792756321201E-3</v>
      </c>
      <c r="E19" s="167">
        <v>1.4093854321447629E-6</v>
      </c>
      <c r="F19" s="121">
        <v>1000</v>
      </c>
      <c r="G19" s="159"/>
      <c r="I19" s="75" t="s">
        <v>322</v>
      </c>
      <c r="J19" s="67" t="s">
        <v>324</v>
      </c>
      <c r="K19" s="121">
        <v>46</v>
      </c>
      <c r="L19" s="181">
        <v>3.5457606537981669E-2</v>
      </c>
      <c r="M19" s="167">
        <v>9.580132725276414E-6</v>
      </c>
      <c r="N19" s="180"/>
    </row>
    <row r="20" spans="1:14" ht="15.5">
      <c r="A20" s="171" t="s">
        <v>327</v>
      </c>
      <c r="B20" s="172" t="s">
        <v>1202</v>
      </c>
      <c r="C20" s="188">
        <f>SUM(C17,C16,C15,C12,C6)</f>
        <v>2410</v>
      </c>
      <c r="D20" s="173">
        <f>SUM(D17,D16,D15,D12,D6)</f>
        <v>4.5871483831763022</v>
      </c>
      <c r="E20" s="174">
        <f>SUM(E17,E16,E15,E12,E6)</f>
        <v>9.8750316043850778E-4</v>
      </c>
      <c r="F20" s="358">
        <v>248000</v>
      </c>
      <c r="G20" s="185" t="s">
        <v>1203</v>
      </c>
      <c r="I20" s="172" t="s">
        <v>327</v>
      </c>
      <c r="J20" s="183" t="s">
        <v>1202</v>
      </c>
      <c r="K20" s="188">
        <v>2410</v>
      </c>
      <c r="L20" s="184">
        <v>131.86871106261401</v>
      </c>
      <c r="M20" s="174">
        <v>2.489942706227374E-2</v>
      </c>
      <c r="N20" s="186" t="s">
        <v>1204</v>
      </c>
    </row>
    <row r="21" spans="1:14" ht="23.9" customHeight="1"/>
    <row r="22" spans="1:14" ht="15.5">
      <c r="A22" s="69" t="s">
        <v>24</v>
      </c>
      <c r="B22" s="70">
        <v>45064</v>
      </c>
    </row>
    <row r="23" spans="1:14" ht="15.5">
      <c r="A23" s="69" t="s">
        <v>328</v>
      </c>
      <c r="B23" s="70">
        <v>45099</v>
      </c>
    </row>
  </sheetData>
  <pageMargins left="0.7" right="0.7" top="0.75" bottom="0.75" header="0.3" footer="0.3"/>
  <pageSetup paperSize="9" orientation="portrait" verticalDpi="0" r:id="rId1"/>
  <tableParts count="2">
    <tablePart r:id="rId2"/>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4"/>
  <sheetViews>
    <sheetView showGridLines="0" workbookViewId="0"/>
  </sheetViews>
  <sheetFormatPr defaultRowHeight="14.5"/>
  <cols>
    <col min="1" max="1" width="20" customWidth="1"/>
    <col min="2" max="2" width="25.54296875" customWidth="1"/>
    <col min="3" max="3" width="23.453125" customWidth="1"/>
    <col min="4" max="4" width="26.453125" customWidth="1"/>
    <col min="5" max="5" width="24.81640625" bestFit="1" customWidth="1"/>
  </cols>
  <sheetData>
    <row r="1" spans="1:5" ht="32.25" customHeight="1">
      <c r="A1" s="151" t="s">
        <v>1216</v>
      </c>
    </row>
    <row r="2" spans="1:5" ht="66" customHeight="1">
      <c r="A2" s="152" t="s">
        <v>1217</v>
      </c>
      <c r="B2" s="127" t="s">
        <v>1218</v>
      </c>
      <c r="C2" s="127" t="s">
        <v>1185</v>
      </c>
      <c r="D2" s="127" t="s">
        <v>1219</v>
      </c>
      <c r="E2" s="205" t="s">
        <v>20</v>
      </c>
    </row>
    <row r="3" spans="1:5" ht="15.5">
      <c r="A3" s="121" t="s">
        <v>1220</v>
      </c>
      <c r="B3" s="121">
        <v>8694</v>
      </c>
      <c r="C3" s="121">
        <v>3711</v>
      </c>
      <c r="D3" s="121">
        <v>3233</v>
      </c>
      <c r="E3" s="67"/>
    </row>
    <row r="4" spans="1:5" ht="15.5">
      <c r="A4" s="121" t="s">
        <v>410</v>
      </c>
      <c r="B4" s="121">
        <v>8642</v>
      </c>
      <c r="C4" s="121">
        <v>4118</v>
      </c>
      <c r="D4" s="270">
        <v>3387</v>
      </c>
      <c r="E4" s="67"/>
    </row>
    <row r="5" spans="1:5" ht="15.5">
      <c r="A5" s="270" t="s">
        <v>412</v>
      </c>
      <c r="B5" s="270">
        <v>8434</v>
      </c>
      <c r="C5" s="270">
        <v>8071</v>
      </c>
      <c r="D5" s="121">
        <v>5080</v>
      </c>
      <c r="E5" s="78"/>
    </row>
    <row r="6" spans="1:5" ht="15.5">
      <c r="A6" s="121" t="s">
        <v>424</v>
      </c>
      <c r="B6" s="121">
        <v>9737</v>
      </c>
      <c r="C6" s="121">
        <v>3083</v>
      </c>
      <c r="D6" s="270">
        <v>1956</v>
      </c>
      <c r="E6" s="67"/>
    </row>
    <row r="7" spans="1:5" ht="15.5">
      <c r="A7" s="121" t="s">
        <v>426</v>
      </c>
      <c r="B7" s="121">
        <v>14494</v>
      </c>
      <c r="C7" s="121">
        <v>7071</v>
      </c>
      <c r="D7" s="121">
        <v>6049</v>
      </c>
      <c r="E7" s="67"/>
    </row>
    <row r="8" spans="1:5" ht="15.5">
      <c r="A8" s="223" t="s">
        <v>327</v>
      </c>
      <c r="B8" s="271">
        <v>50001</v>
      </c>
      <c r="C8" s="271">
        <f>SUM(C3:C7)</f>
        <v>26054</v>
      </c>
      <c r="D8" s="271">
        <f>SUM(D3:D7)</f>
        <v>19705</v>
      </c>
      <c r="E8" s="67"/>
    </row>
    <row r="10" spans="1:5" ht="15.5">
      <c r="A10" s="69" t="s">
        <v>24</v>
      </c>
      <c r="B10" s="70">
        <v>45064</v>
      </c>
      <c r="C10" s="189"/>
    </row>
    <row r="11" spans="1:5" ht="15.5">
      <c r="A11" s="69" t="s">
        <v>328</v>
      </c>
      <c r="B11" s="70">
        <v>45099</v>
      </c>
      <c r="D11" s="189"/>
    </row>
    <row r="12" spans="1:5">
      <c r="B12" s="189"/>
    </row>
    <row r="14" spans="1:5">
      <c r="B14" s="189"/>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O539"/>
  <sheetViews>
    <sheetView showGridLines="0" zoomScaleNormal="100" workbookViewId="0"/>
  </sheetViews>
  <sheetFormatPr defaultColWidth="32.54296875" defaultRowHeight="15" customHeight="1"/>
  <cols>
    <col min="3" max="8" width="32.54296875" style="206"/>
  </cols>
  <sheetData>
    <row r="1" spans="1:15" ht="33.65" customHeight="1">
      <c r="A1" s="151" t="s">
        <v>1221</v>
      </c>
      <c r="C1" s="201"/>
    </row>
    <row r="2" spans="1:15" ht="91.5" customHeight="1">
      <c r="A2" s="306" t="s">
        <v>451</v>
      </c>
      <c r="B2" s="307" t="s">
        <v>1222</v>
      </c>
      <c r="C2" s="208" t="s">
        <v>1223</v>
      </c>
      <c r="D2" s="208" t="s">
        <v>1224</v>
      </c>
      <c r="E2" s="207" t="s">
        <v>1225</v>
      </c>
      <c r="F2" s="207" t="s">
        <v>1226</v>
      </c>
      <c r="G2" s="208" t="s">
        <v>1227</v>
      </c>
      <c r="H2" s="207" t="s">
        <v>1228</v>
      </c>
      <c r="I2" s="207" t="s">
        <v>1229</v>
      </c>
      <c r="J2" s="208" t="s">
        <v>1230</v>
      </c>
      <c r="K2" s="207" t="s">
        <v>1231</v>
      </c>
      <c r="L2" s="207" t="s">
        <v>1232</v>
      </c>
      <c r="M2" s="208" t="s">
        <v>1233</v>
      </c>
      <c r="N2" s="234" t="s">
        <v>1234</v>
      </c>
      <c r="O2" s="437" t="s">
        <v>20</v>
      </c>
    </row>
    <row r="3" spans="1:15" ht="15.5">
      <c r="A3" s="308"/>
      <c r="B3" s="308" t="s">
        <v>325</v>
      </c>
      <c r="C3" s="368">
        <v>169</v>
      </c>
      <c r="D3" s="368">
        <v>1194</v>
      </c>
      <c r="E3" s="368">
        <v>975</v>
      </c>
      <c r="F3" s="368">
        <v>228</v>
      </c>
      <c r="G3" s="368">
        <v>2084</v>
      </c>
      <c r="H3" s="368">
        <v>1700</v>
      </c>
      <c r="I3" s="368">
        <v>128</v>
      </c>
      <c r="J3" s="368">
        <v>1543</v>
      </c>
      <c r="K3" s="368">
        <v>1100</v>
      </c>
      <c r="L3" s="368">
        <v>182</v>
      </c>
      <c r="M3" s="368">
        <v>128</v>
      </c>
      <c r="N3" s="368">
        <v>93</v>
      </c>
      <c r="O3" s="411"/>
    </row>
    <row r="4" spans="1:15" ht="15.5">
      <c r="A4" s="254" t="s">
        <v>1235</v>
      </c>
      <c r="B4" s="254" t="s">
        <v>1236</v>
      </c>
      <c r="C4" s="368"/>
      <c r="D4" s="368"/>
      <c r="E4" s="368"/>
      <c r="F4" s="368">
        <v>23</v>
      </c>
      <c r="G4" s="368" t="s">
        <v>669</v>
      </c>
      <c r="H4" s="368" t="s">
        <v>669</v>
      </c>
      <c r="I4" s="368">
        <v>47</v>
      </c>
      <c r="J4" s="368">
        <v>13</v>
      </c>
      <c r="K4" s="368">
        <v>9</v>
      </c>
      <c r="L4" s="368">
        <v>11</v>
      </c>
      <c r="M4" s="368"/>
      <c r="N4" s="368"/>
      <c r="O4" s="411"/>
    </row>
    <row r="5" spans="1:15" ht="15.5">
      <c r="A5" s="254" t="s">
        <v>1237</v>
      </c>
      <c r="B5" s="254" t="s">
        <v>1238</v>
      </c>
      <c r="C5" s="368" t="s">
        <v>669</v>
      </c>
      <c r="D5" s="368" t="s">
        <v>669</v>
      </c>
      <c r="E5" s="368" t="s">
        <v>669</v>
      </c>
      <c r="F5" s="368">
        <v>72</v>
      </c>
      <c r="G5" s="368">
        <v>58</v>
      </c>
      <c r="H5" s="368">
        <v>58</v>
      </c>
      <c r="I5" s="368">
        <v>147</v>
      </c>
      <c r="J5" s="368">
        <v>22</v>
      </c>
      <c r="K5" s="368">
        <v>18</v>
      </c>
      <c r="L5" s="368"/>
      <c r="M5" s="368"/>
      <c r="N5" s="368"/>
      <c r="O5" s="411"/>
    </row>
    <row r="6" spans="1:15" ht="15.5">
      <c r="A6" s="254" t="s">
        <v>1239</v>
      </c>
      <c r="B6" s="254" t="s">
        <v>1240</v>
      </c>
      <c r="C6" s="368">
        <v>51</v>
      </c>
      <c r="D6" s="368">
        <v>52</v>
      </c>
      <c r="E6" s="368">
        <v>51</v>
      </c>
      <c r="F6" s="368">
        <v>35</v>
      </c>
      <c r="G6" s="368">
        <v>7</v>
      </c>
      <c r="H6" s="368">
        <v>6</v>
      </c>
      <c r="I6" s="368"/>
      <c r="J6" s="368"/>
      <c r="K6" s="368"/>
      <c r="L6" s="368"/>
      <c r="M6" s="368"/>
      <c r="N6" s="368"/>
      <c r="O6" s="411"/>
    </row>
    <row r="7" spans="1:15" ht="15.5">
      <c r="A7" s="254" t="s">
        <v>1241</v>
      </c>
      <c r="B7" s="254" t="s">
        <v>459</v>
      </c>
      <c r="C7" s="368">
        <v>74</v>
      </c>
      <c r="D7" s="368">
        <v>65</v>
      </c>
      <c r="E7" s="368">
        <v>44</v>
      </c>
      <c r="F7" s="368">
        <v>205</v>
      </c>
      <c r="G7" s="368">
        <v>189</v>
      </c>
      <c r="H7" s="368">
        <v>177</v>
      </c>
      <c r="I7" s="368">
        <v>107</v>
      </c>
      <c r="J7" s="368"/>
      <c r="K7" s="368"/>
      <c r="L7" s="368" t="s">
        <v>669</v>
      </c>
      <c r="M7" s="368"/>
      <c r="N7" s="368"/>
      <c r="O7" s="411"/>
    </row>
    <row r="8" spans="1:15" ht="15.5">
      <c r="A8" s="254" t="s">
        <v>1242</v>
      </c>
      <c r="B8" s="254" t="s">
        <v>1243</v>
      </c>
      <c r="C8" s="368">
        <v>110</v>
      </c>
      <c r="D8" s="368">
        <v>115</v>
      </c>
      <c r="E8" s="368">
        <v>91</v>
      </c>
      <c r="F8" s="368">
        <v>17</v>
      </c>
      <c r="G8" s="368" t="s">
        <v>669</v>
      </c>
      <c r="H8" s="368" t="s">
        <v>669</v>
      </c>
      <c r="I8" s="368">
        <v>87</v>
      </c>
      <c r="J8" s="368">
        <v>15</v>
      </c>
      <c r="K8" s="368">
        <v>12</v>
      </c>
      <c r="L8" s="368">
        <v>66</v>
      </c>
      <c r="M8" s="368">
        <v>15</v>
      </c>
      <c r="N8" s="368">
        <v>11</v>
      </c>
      <c r="O8" s="411"/>
    </row>
    <row r="9" spans="1:15" ht="15.5">
      <c r="A9" s="254" t="s">
        <v>1244</v>
      </c>
      <c r="B9" s="254" t="s">
        <v>461</v>
      </c>
      <c r="C9" s="368">
        <v>50</v>
      </c>
      <c r="D9" s="368">
        <v>47</v>
      </c>
      <c r="E9" s="368">
        <v>46</v>
      </c>
      <c r="F9" s="368">
        <v>186</v>
      </c>
      <c r="G9" s="368">
        <v>68</v>
      </c>
      <c r="H9" s="368">
        <v>66</v>
      </c>
      <c r="I9" s="368">
        <v>22</v>
      </c>
      <c r="J9" s="368"/>
      <c r="K9" s="368"/>
      <c r="L9" s="368"/>
      <c r="M9" s="368"/>
      <c r="N9" s="368"/>
      <c r="O9" s="411"/>
    </row>
    <row r="10" spans="1:15" ht="15.5">
      <c r="A10" s="254" t="s">
        <v>1245</v>
      </c>
      <c r="B10" s="254" t="s">
        <v>1075</v>
      </c>
      <c r="C10" s="368"/>
      <c r="D10" s="368"/>
      <c r="E10" s="368"/>
      <c r="F10" s="368">
        <v>17</v>
      </c>
      <c r="G10" s="368" t="s">
        <v>669</v>
      </c>
      <c r="H10" s="368" t="s">
        <v>669</v>
      </c>
      <c r="I10" s="368">
        <v>42</v>
      </c>
      <c r="J10" s="368">
        <v>13</v>
      </c>
      <c r="K10" s="368">
        <v>9</v>
      </c>
      <c r="L10" s="368">
        <v>29</v>
      </c>
      <c r="M10" s="368">
        <v>9</v>
      </c>
      <c r="N10" s="368">
        <v>6</v>
      </c>
      <c r="O10" s="411"/>
    </row>
    <row r="11" spans="1:15" ht="15.5">
      <c r="A11" s="254" t="s">
        <v>1246</v>
      </c>
      <c r="B11" s="254" t="s">
        <v>1247</v>
      </c>
      <c r="C11" s="368">
        <v>21</v>
      </c>
      <c r="D11" s="368">
        <v>24</v>
      </c>
      <c r="E11" s="368">
        <v>21</v>
      </c>
      <c r="F11" s="368">
        <v>101</v>
      </c>
      <c r="G11" s="368">
        <v>62</v>
      </c>
      <c r="H11" s="368">
        <v>53</v>
      </c>
      <c r="I11" s="368"/>
      <c r="J11" s="368"/>
      <c r="K11" s="368"/>
      <c r="L11" s="368"/>
      <c r="M11" s="368"/>
      <c r="N11" s="368"/>
      <c r="O11" s="411"/>
    </row>
    <row r="12" spans="1:15" ht="15.5">
      <c r="A12" s="254" t="s">
        <v>1248</v>
      </c>
      <c r="B12" s="254" t="s">
        <v>1249</v>
      </c>
      <c r="C12" s="368">
        <v>6</v>
      </c>
      <c r="D12" s="368" t="s">
        <v>669</v>
      </c>
      <c r="E12" s="368" t="s">
        <v>669</v>
      </c>
      <c r="F12" s="368">
        <v>111</v>
      </c>
      <c r="G12" s="368">
        <v>9</v>
      </c>
      <c r="H12" s="368">
        <v>7</v>
      </c>
      <c r="I12" s="368">
        <v>250</v>
      </c>
      <c r="J12" s="368">
        <v>47</v>
      </c>
      <c r="K12" s="368">
        <v>40</v>
      </c>
      <c r="L12" s="368">
        <v>41</v>
      </c>
      <c r="M12" s="368" t="s">
        <v>669</v>
      </c>
      <c r="N12" s="368" t="s">
        <v>669</v>
      </c>
      <c r="O12" s="411"/>
    </row>
    <row r="13" spans="1:15" ht="15.5">
      <c r="A13" s="254" t="s">
        <v>1250</v>
      </c>
      <c r="B13" s="254" t="s">
        <v>1251</v>
      </c>
      <c r="C13" s="368">
        <v>24</v>
      </c>
      <c r="D13" s="368">
        <v>19</v>
      </c>
      <c r="E13" s="368">
        <v>18</v>
      </c>
      <c r="F13" s="368" t="s">
        <v>669</v>
      </c>
      <c r="G13" s="368" t="s">
        <v>669</v>
      </c>
      <c r="H13" s="368" t="s">
        <v>669</v>
      </c>
      <c r="I13" s="368">
        <v>25</v>
      </c>
      <c r="J13" s="368">
        <v>34</v>
      </c>
      <c r="K13" s="368">
        <v>19</v>
      </c>
      <c r="L13" s="368">
        <v>69</v>
      </c>
      <c r="M13" s="368">
        <v>6</v>
      </c>
      <c r="N13" s="368">
        <v>6</v>
      </c>
      <c r="O13" s="411"/>
    </row>
    <row r="14" spans="1:15" ht="15.5">
      <c r="A14" s="254" t="s">
        <v>1252</v>
      </c>
      <c r="B14" s="254" t="s">
        <v>1253</v>
      </c>
      <c r="C14" s="368">
        <v>171</v>
      </c>
      <c r="D14" s="368">
        <v>164</v>
      </c>
      <c r="E14" s="368">
        <v>162</v>
      </c>
      <c r="F14" s="368">
        <v>13</v>
      </c>
      <c r="G14" s="368" t="s">
        <v>669</v>
      </c>
      <c r="H14" s="368" t="s">
        <v>669</v>
      </c>
      <c r="I14" s="368">
        <v>297</v>
      </c>
      <c r="J14" s="368">
        <v>92</v>
      </c>
      <c r="K14" s="368">
        <v>77</v>
      </c>
      <c r="L14" s="368" t="s">
        <v>669</v>
      </c>
      <c r="M14" s="368"/>
      <c r="N14" s="368"/>
      <c r="O14" s="411"/>
    </row>
    <row r="15" spans="1:15" ht="15.5">
      <c r="A15" s="254" t="s">
        <v>1254</v>
      </c>
      <c r="B15" s="254" t="s">
        <v>1255</v>
      </c>
      <c r="C15" s="368">
        <v>12</v>
      </c>
      <c r="D15" s="368">
        <v>16</v>
      </c>
      <c r="E15" s="368">
        <v>11</v>
      </c>
      <c r="F15" s="368">
        <v>139</v>
      </c>
      <c r="G15" s="368">
        <v>15</v>
      </c>
      <c r="H15" s="368">
        <v>12</v>
      </c>
      <c r="I15" s="368">
        <v>79</v>
      </c>
      <c r="J15" s="368" t="s">
        <v>669</v>
      </c>
      <c r="K15" s="368" t="s">
        <v>669</v>
      </c>
      <c r="L15" s="368"/>
      <c r="M15" s="368"/>
      <c r="N15" s="368"/>
      <c r="O15" s="411"/>
    </row>
    <row r="16" spans="1:15" ht="15.5">
      <c r="A16" s="254" t="s">
        <v>1256</v>
      </c>
      <c r="B16" s="254" t="s">
        <v>1257</v>
      </c>
      <c r="C16" s="368">
        <v>12</v>
      </c>
      <c r="D16" s="368">
        <v>14</v>
      </c>
      <c r="E16" s="368">
        <v>10</v>
      </c>
      <c r="F16" s="368">
        <v>116</v>
      </c>
      <c r="G16" s="368">
        <v>19</v>
      </c>
      <c r="H16" s="368">
        <v>14</v>
      </c>
      <c r="I16" s="368">
        <v>95</v>
      </c>
      <c r="J16" s="368" t="s">
        <v>669</v>
      </c>
      <c r="K16" s="368" t="s">
        <v>669</v>
      </c>
      <c r="L16" s="368"/>
      <c r="M16" s="368"/>
      <c r="N16" s="368"/>
      <c r="O16" s="411"/>
    </row>
    <row r="17" spans="1:15" ht="15.5">
      <c r="A17" s="254" t="s">
        <v>1258</v>
      </c>
      <c r="B17" s="254" t="s">
        <v>1259</v>
      </c>
      <c r="C17" s="368"/>
      <c r="D17" s="368"/>
      <c r="E17" s="368"/>
      <c r="F17" s="368">
        <v>146</v>
      </c>
      <c r="G17" s="368">
        <v>65</v>
      </c>
      <c r="H17" s="368">
        <v>39</v>
      </c>
      <c r="I17" s="368">
        <v>164</v>
      </c>
      <c r="J17" s="368">
        <v>124</v>
      </c>
      <c r="K17" s="368">
        <v>81</v>
      </c>
      <c r="L17" s="368">
        <v>30</v>
      </c>
      <c r="M17" s="368">
        <v>14</v>
      </c>
      <c r="N17" s="368">
        <v>7</v>
      </c>
      <c r="O17" s="411"/>
    </row>
    <row r="18" spans="1:15" ht="15.5">
      <c r="A18" s="254" t="s">
        <v>1260</v>
      </c>
      <c r="B18" s="254" t="s">
        <v>1261</v>
      </c>
      <c r="C18" s="368"/>
      <c r="D18" s="368"/>
      <c r="E18" s="368"/>
      <c r="F18" s="368">
        <v>151</v>
      </c>
      <c r="G18" s="368">
        <v>31</v>
      </c>
      <c r="H18" s="368">
        <v>18</v>
      </c>
      <c r="I18" s="368">
        <v>194</v>
      </c>
      <c r="J18" s="368">
        <v>53</v>
      </c>
      <c r="K18" s="368">
        <v>25</v>
      </c>
      <c r="L18" s="368">
        <v>6</v>
      </c>
      <c r="M18" s="368" t="s">
        <v>669</v>
      </c>
      <c r="N18" s="368" t="s">
        <v>669</v>
      </c>
      <c r="O18" s="411"/>
    </row>
    <row r="19" spans="1:15" ht="15.5">
      <c r="A19" s="254" t="s">
        <v>1262</v>
      </c>
      <c r="B19" s="254" t="s">
        <v>1263</v>
      </c>
      <c r="C19" s="368">
        <v>39</v>
      </c>
      <c r="D19" s="368">
        <v>37</v>
      </c>
      <c r="E19" s="368">
        <v>35</v>
      </c>
      <c r="F19" s="368">
        <v>6</v>
      </c>
      <c r="G19" s="368" t="s">
        <v>669</v>
      </c>
      <c r="H19" s="368" t="s">
        <v>669</v>
      </c>
      <c r="I19" s="368">
        <v>141</v>
      </c>
      <c r="J19" s="368">
        <v>23</v>
      </c>
      <c r="K19" s="368">
        <v>19</v>
      </c>
      <c r="L19" s="368">
        <v>25</v>
      </c>
      <c r="M19" s="368" t="s">
        <v>669</v>
      </c>
      <c r="N19" s="368" t="s">
        <v>669</v>
      </c>
      <c r="O19" s="411"/>
    </row>
    <row r="20" spans="1:15" ht="15.5">
      <c r="A20" s="254" t="s">
        <v>1264</v>
      </c>
      <c r="B20" s="254" t="s">
        <v>836</v>
      </c>
      <c r="C20" s="368">
        <v>29</v>
      </c>
      <c r="D20" s="368">
        <v>29</v>
      </c>
      <c r="E20" s="368">
        <v>27</v>
      </c>
      <c r="F20" s="368">
        <v>153</v>
      </c>
      <c r="G20" s="368">
        <v>37</v>
      </c>
      <c r="H20" s="368">
        <v>37</v>
      </c>
      <c r="I20" s="368">
        <v>43</v>
      </c>
      <c r="J20" s="368"/>
      <c r="K20" s="368"/>
      <c r="L20" s="368" t="s">
        <v>669</v>
      </c>
      <c r="M20" s="368"/>
      <c r="N20" s="368"/>
      <c r="O20" s="411"/>
    </row>
    <row r="21" spans="1:15" ht="15.5">
      <c r="A21" s="254" t="s">
        <v>1265</v>
      </c>
      <c r="B21" s="254" t="s">
        <v>1266</v>
      </c>
      <c r="C21" s="368">
        <v>73</v>
      </c>
      <c r="D21" s="368">
        <v>65</v>
      </c>
      <c r="E21" s="368">
        <v>64</v>
      </c>
      <c r="F21" s="368">
        <v>145</v>
      </c>
      <c r="G21" s="368">
        <v>72</v>
      </c>
      <c r="H21" s="368">
        <v>52</v>
      </c>
      <c r="I21" s="368"/>
      <c r="J21" s="368"/>
      <c r="K21" s="368"/>
      <c r="L21" s="368" t="s">
        <v>669</v>
      </c>
      <c r="M21" s="368" t="s">
        <v>669</v>
      </c>
      <c r="N21" s="368" t="s">
        <v>669</v>
      </c>
      <c r="O21" s="411"/>
    </row>
    <row r="22" spans="1:15" ht="15.5">
      <c r="A22" s="254" t="s">
        <v>1267</v>
      </c>
      <c r="B22" s="254" t="s">
        <v>1268</v>
      </c>
      <c r="C22" s="368" t="s">
        <v>669</v>
      </c>
      <c r="D22" s="368"/>
      <c r="E22" s="368"/>
      <c r="F22" s="368"/>
      <c r="G22" s="368"/>
      <c r="H22" s="368"/>
      <c r="I22" s="368"/>
      <c r="J22" s="368"/>
      <c r="K22" s="368"/>
      <c r="L22" s="368"/>
      <c r="M22" s="368"/>
      <c r="N22" s="368"/>
      <c r="O22" s="411"/>
    </row>
    <row r="23" spans="1:15" ht="15.5">
      <c r="A23" s="254" t="s">
        <v>1269</v>
      </c>
      <c r="B23" s="254" t="s">
        <v>1270</v>
      </c>
      <c r="C23" s="368">
        <v>31</v>
      </c>
      <c r="D23" s="368">
        <v>17</v>
      </c>
      <c r="E23" s="368">
        <v>10</v>
      </c>
      <c r="F23" s="368">
        <v>37</v>
      </c>
      <c r="G23" s="368" t="s">
        <v>669</v>
      </c>
      <c r="H23" s="368" t="s">
        <v>669</v>
      </c>
      <c r="I23" s="368">
        <v>79</v>
      </c>
      <c r="J23" s="368">
        <v>11</v>
      </c>
      <c r="K23" s="368">
        <v>7</v>
      </c>
      <c r="L23" s="368">
        <v>7</v>
      </c>
      <c r="M23" s="368"/>
      <c r="N23" s="368"/>
      <c r="O23" s="411"/>
    </row>
    <row r="24" spans="1:15" ht="15.5">
      <c r="A24" s="254" t="s">
        <v>1271</v>
      </c>
      <c r="B24" s="254" t="s">
        <v>1272</v>
      </c>
      <c r="C24" s="368">
        <v>48</v>
      </c>
      <c r="D24" s="368">
        <v>50</v>
      </c>
      <c r="E24" s="368">
        <v>46</v>
      </c>
      <c r="F24" s="368">
        <v>38</v>
      </c>
      <c r="G24" s="368" t="s">
        <v>669</v>
      </c>
      <c r="H24" s="368" t="s">
        <v>669</v>
      </c>
      <c r="I24" s="368">
        <v>126</v>
      </c>
      <c r="J24" s="368">
        <v>46</v>
      </c>
      <c r="K24" s="368">
        <v>33</v>
      </c>
      <c r="L24" s="368">
        <v>10</v>
      </c>
      <c r="M24" s="368"/>
      <c r="N24" s="368"/>
      <c r="O24" s="411"/>
    </row>
    <row r="25" spans="1:15" ht="15.5">
      <c r="A25" s="254" t="s">
        <v>1273</v>
      </c>
      <c r="B25" s="254" t="s">
        <v>1274</v>
      </c>
      <c r="C25" s="368">
        <v>11</v>
      </c>
      <c r="D25" s="368" t="s">
        <v>669</v>
      </c>
      <c r="E25" s="368" t="s">
        <v>669</v>
      </c>
      <c r="F25" s="368">
        <v>16</v>
      </c>
      <c r="G25" s="368" t="s">
        <v>669</v>
      </c>
      <c r="H25" s="368" t="s">
        <v>669</v>
      </c>
      <c r="I25" s="368">
        <v>14</v>
      </c>
      <c r="J25" s="368" t="s">
        <v>669</v>
      </c>
      <c r="K25" s="368" t="s">
        <v>669</v>
      </c>
      <c r="L25" s="368" t="s">
        <v>669</v>
      </c>
      <c r="M25" s="368"/>
      <c r="N25" s="368"/>
      <c r="O25" s="411"/>
    </row>
    <row r="26" spans="1:15" ht="15.5">
      <c r="A26" s="254" t="s">
        <v>1275</v>
      </c>
      <c r="B26" s="254" t="s">
        <v>898</v>
      </c>
      <c r="C26" s="368"/>
      <c r="D26" s="368"/>
      <c r="E26" s="368"/>
      <c r="F26" s="368">
        <v>12</v>
      </c>
      <c r="G26" s="368" t="s">
        <v>669</v>
      </c>
      <c r="H26" s="368" t="s">
        <v>669</v>
      </c>
      <c r="I26" s="368">
        <v>287</v>
      </c>
      <c r="J26" s="368">
        <v>70</v>
      </c>
      <c r="K26" s="368">
        <v>50</v>
      </c>
      <c r="L26" s="368">
        <v>40</v>
      </c>
      <c r="M26" s="368"/>
      <c r="N26" s="368"/>
      <c r="O26" s="411"/>
    </row>
    <row r="27" spans="1:15" ht="15.5">
      <c r="A27" s="254" t="s">
        <v>1276</v>
      </c>
      <c r="B27" s="254" t="s">
        <v>1277</v>
      </c>
      <c r="C27" s="368" t="s">
        <v>669</v>
      </c>
      <c r="D27" s="368"/>
      <c r="E27" s="368"/>
      <c r="F27" s="368"/>
      <c r="G27" s="368"/>
      <c r="H27" s="368"/>
      <c r="I27" s="368">
        <v>6</v>
      </c>
      <c r="J27" s="368"/>
      <c r="K27" s="368"/>
      <c r="L27" s="368" t="s">
        <v>669</v>
      </c>
      <c r="M27" s="368"/>
      <c r="N27" s="368"/>
      <c r="O27" s="411"/>
    </row>
    <row r="28" spans="1:15" ht="15.5">
      <c r="A28" s="254" t="s">
        <v>1278</v>
      </c>
      <c r="B28" s="254" t="s">
        <v>1279</v>
      </c>
      <c r="C28" s="368">
        <v>137</v>
      </c>
      <c r="D28" s="368">
        <v>67</v>
      </c>
      <c r="E28" s="368">
        <v>39</v>
      </c>
      <c r="F28" s="368"/>
      <c r="G28" s="368"/>
      <c r="H28" s="368"/>
      <c r="I28" s="368">
        <v>8</v>
      </c>
      <c r="J28" s="368"/>
      <c r="K28" s="368"/>
      <c r="L28" s="368">
        <v>39</v>
      </c>
      <c r="M28" s="368"/>
      <c r="N28" s="368"/>
      <c r="O28" s="411"/>
    </row>
    <row r="29" spans="1:15" ht="15.5">
      <c r="A29" s="254" t="s">
        <v>1280</v>
      </c>
      <c r="B29" s="254" t="s">
        <v>1281</v>
      </c>
      <c r="C29" s="368" t="s">
        <v>669</v>
      </c>
      <c r="D29" s="368" t="s">
        <v>669</v>
      </c>
      <c r="E29" s="368" t="s">
        <v>669</v>
      </c>
      <c r="F29" s="368"/>
      <c r="G29" s="368"/>
      <c r="H29" s="368"/>
      <c r="I29" s="368">
        <v>12</v>
      </c>
      <c r="J29" s="368" t="s">
        <v>669</v>
      </c>
      <c r="K29" s="368" t="s">
        <v>669</v>
      </c>
      <c r="L29" s="368" t="s">
        <v>669</v>
      </c>
      <c r="M29" s="368"/>
      <c r="N29" s="368"/>
      <c r="O29" s="411"/>
    </row>
    <row r="30" spans="1:15" ht="15.5">
      <c r="A30" s="254" t="s">
        <v>1282</v>
      </c>
      <c r="B30" s="254" t="s">
        <v>1283</v>
      </c>
      <c r="C30" s="368" t="s">
        <v>669</v>
      </c>
      <c r="D30" s="368" t="s">
        <v>669</v>
      </c>
      <c r="E30" s="368" t="s">
        <v>669</v>
      </c>
      <c r="F30" s="368"/>
      <c r="G30" s="368"/>
      <c r="H30" s="368"/>
      <c r="I30" s="368"/>
      <c r="J30" s="368"/>
      <c r="K30" s="368"/>
      <c r="L30" s="368">
        <v>20</v>
      </c>
      <c r="M30" s="368">
        <v>13</v>
      </c>
      <c r="N30" s="368">
        <v>12</v>
      </c>
      <c r="O30" s="411"/>
    </row>
    <row r="31" spans="1:15" ht="15.5">
      <c r="A31" s="254" t="s">
        <v>1284</v>
      </c>
      <c r="B31" s="254" t="s">
        <v>1285</v>
      </c>
      <c r="C31" s="368">
        <v>71</v>
      </c>
      <c r="D31" s="368">
        <v>74</v>
      </c>
      <c r="E31" s="368">
        <v>49</v>
      </c>
      <c r="F31" s="368">
        <v>64</v>
      </c>
      <c r="G31" s="368" t="s">
        <v>669</v>
      </c>
      <c r="H31" s="368" t="s">
        <v>669</v>
      </c>
      <c r="I31" s="368">
        <v>10</v>
      </c>
      <c r="J31" s="368">
        <v>6</v>
      </c>
      <c r="K31" s="368" t="s">
        <v>669</v>
      </c>
      <c r="L31" s="368">
        <v>15</v>
      </c>
      <c r="M31" s="368">
        <v>18</v>
      </c>
      <c r="N31" s="368">
        <v>15</v>
      </c>
      <c r="O31" s="411"/>
    </row>
    <row r="32" spans="1:15" ht="15.5">
      <c r="A32" s="254" t="s">
        <v>1286</v>
      </c>
      <c r="B32" s="254" t="s">
        <v>1287</v>
      </c>
      <c r="C32" s="368">
        <v>13</v>
      </c>
      <c r="D32" s="368" t="s">
        <v>669</v>
      </c>
      <c r="E32" s="368" t="s">
        <v>669</v>
      </c>
      <c r="F32" s="368">
        <v>6</v>
      </c>
      <c r="G32" s="368" t="s">
        <v>669</v>
      </c>
      <c r="H32" s="368" t="s">
        <v>669</v>
      </c>
      <c r="I32" s="368">
        <v>28</v>
      </c>
      <c r="J32" s="368">
        <v>7</v>
      </c>
      <c r="K32" s="368">
        <v>6</v>
      </c>
      <c r="L32" s="368" t="s">
        <v>669</v>
      </c>
      <c r="M32" s="368"/>
      <c r="N32" s="368"/>
      <c r="O32" s="411"/>
    </row>
    <row r="33" spans="1:15" ht="15.5">
      <c r="A33" s="254" t="s">
        <v>1288</v>
      </c>
      <c r="B33" s="254" t="s">
        <v>1289</v>
      </c>
      <c r="C33" s="368"/>
      <c r="D33" s="368"/>
      <c r="E33" s="368"/>
      <c r="F33" s="368">
        <v>125</v>
      </c>
      <c r="G33" s="368">
        <v>221</v>
      </c>
      <c r="H33" s="368">
        <v>125</v>
      </c>
      <c r="I33" s="368">
        <v>298</v>
      </c>
      <c r="J33" s="368">
        <v>136</v>
      </c>
      <c r="K33" s="368">
        <v>79</v>
      </c>
      <c r="L33" s="368">
        <v>6</v>
      </c>
      <c r="M33" s="368" t="s">
        <v>669</v>
      </c>
      <c r="N33" s="368" t="s">
        <v>669</v>
      </c>
      <c r="O33" s="411"/>
    </row>
    <row r="34" spans="1:15" ht="15.5">
      <c r="A34" s="254" t="s">
        <v>1290</v>
      </c>
      <c r="B34" s="254" t="s">
        <v>1291</v>
      </c>
      <c r="C34" s="368"/>
      <c r="D34" s="368"/>
      <c r="E34" s="368"/>
      <c r="F34" s="368">
        <v>7</v>
      </c>
      <c r="G34" s="368"/>
      <c r="H34" s="368"/>
      <c r="I34" s="368" t="s">
        <v>669</v>
      </c>
      <c r="J34" s="368"/>
      <c r="K34" s="368"/>
      <c r="L34" s="368"/>
      <c r="M34" s="368"/>
      <c r="N34" s="368"/>
      <c r="O34" s="411"/>
    </row>
    <row r="35" spans="1:15" ht="15.5">
      <c r="A35" s="254" t="s">
        <v>1292</v>
      </c>
      <c r="B35" s="254" t="s">
        <v>1293</v>
      </c>
      <c r="C35" s="368"/>
      <c r="D35" s="368"/>
      <c r="E35" s="368"/>
      <c r="F35" s="368">
        <v>560</v>
      </c>
      <c r="G35" s="368">
        <v>110</v>
      </c>
      <c r="H35" s="368">
        <v>77</v>
      </c>
      <c r="I35" s="368">
        <v>67</v>
      </c>
      <c r="J35" s="368"/>
      <c r="K35" s="368"/>
      <c r="L35" s="368" t="s">
        <v>669</v>
      </c>
      <c r="M35" s="368"/>
      <c r="N35" s="368"/>
      <c r="O35" s="411"/>
    </row>
    <row r="36" spans="1:15" ht="15.5">
      <c r="A36" s="254" t="s">
        <v>1294</v>
      </c>
      <c r="B36" s="254" t="s">
        <v>1295</v>
      </c>
      <c r="C36" s="368"/>
      <c r="D36" s="368"/>
      <c r="E36" s="368"/>
      <c r="F36" s="368">
        <v>68</v>
      </c>
      <c r="G36" s="368">
        <v>22</v>
      </c>
      <c r="H36" s="368">
        <v>10</v>
      </c>
      <c r="I36" s="368">
        <v>503</v>
      </c>
      <c r="J36" s="368"/>
      <c r="K36" s="368"/>
      <c r="L36" s="368" t="s">
        <v>669</v>
      </c>
      <c r="M36" s="368"/>
      <c r="N36" s="368"/>
      <c r="O36" s="411"/>
    </row>
    <row r="37" spans="1:15" ht="15.5">
      <c r="A37" s="254" t="s">
        <v>1296</v>
      </c>
      <c r="B37" s="254" t="s">
        <v>1297</v>
      </c>
      <c r="C37" s="368"/>
      <c r="D37" s="368"/>
      <c r="E37" s="368"/>
      <c r="F37" s="368">
        <v>16</v>
      </c>
      <c r="G37" s="368" t="s">
        <v>669</v>
      </c>
      <c r="H37" s="368" t="s">
        <v>669</v>
      </c>
      <c r="I37" s="368">
        <v>10</v>
      </c>
      <c r="J37" s="368"/>
      <c r="K37" s="368"/>
      <c r="L37" s="368"/>
      <c r="M37" s="368"/>
      <c r="N37" s="368"/>
      <c r="O37" s="411"/>
    </row>
    <row r="38" spans="1:15" ht="15.5">
      <c r="A38" s="254" t="s">
        <v>1298</v>
      </c>
      <c r="B38" s="254" t="s">
        <v>1299</v>
      </c>
      <c r="C38" s="368"/>
      <c r="D38" s="368"/>
      <c r="E38" s="368"/>
      <c r="F38" s="368">
        <v>30</v>
      </c>
      <c r="G38" s="368" t="s">
        <v>669</v>
      </c>
      <c r="H38" s="368" t="s">
        <v>669</v>
      </c>
      <c r="I38" s="368">
        <v>11</v>
      </c>
      <c r="J38" s="368"/>
      <c r="K38" s="368"/>
      <c r="L38" s="368"/>
      <c r="M38" s="368"/>
      <c r="N38" s="368"/>
      <c r="O38" s="411"/>
    </row>
    <row r="39" spans="1:15" ht="15.5">
      <c r="A39" s="254" t="s">
        <v>1300</v>
      </c>
      <c r="B39" s="254" t="s">
        <v>1301</v>
      </c>
      <c r="C39" s="368"/>
      <c r="D39" s="368"/>
      <c r="E39" s="368"/>
      <c r="F39" s="368" t="s">
        <v>669</v>
      </c>
      <c r="G39" s="368"/>
      <c r="H39" s="368"/>
      <c r="I39" s="368" t="s">
        <v>669</v>
      </c>
      <c r="J39" s="368"/>
      <c r="K39" s="368"/>
      <c r="L39" s="368"/>
      <c r="M39" s="368"/>
      <c r="N39" s="368"/>
      <c r="O39" s="411"/>
    </row>
    <row r="40" spans="1:15" ht="15.5">
      <c r="A40" s="254" t="s">
        <v>1302</v>
      </c>
      <c r="B40" s="254" t="s">
        <v>1303</v>
      </c>
      <c r="C40" s="368"/>
      <c r="D40" s="368"/>
      <c r="E40" s="368"/>
      <c r="F40" s="368">
        <v>29</v>
      </c>
      <c r="G40" s="368" t="s">
        <v>669</v>
      </c>
      <c r="H40" s="368" t="s">
        <v>669</v>
      </c>
      <c r="I40" s="368">
        <v>12</v>
      </c>
      <c r="J40" s="368"/>
      <c r="K40" s="368"/>
      <c r="L40" s="368" t="s">
        <v>669</v>
      </c>
      <c r="M40" s="368"/>
      <c r="N40" s="368"/>
      <c r="O40" s="411"/>
    </row>
    <row r="41" spans="1:15" ht="15.5">
      <c r="A41" s="254" t="s">
        <v>1304</v>
      </c>
      <c r="B41" s="254" t="s">
        <v>1305</v>
      </c>
      <c r="C41" s="368"/>
      <c r="D41" s="368"/>
      <c r="E41" s="368"/>
      <c r="F41" s="368" t="s">
        <v>669</v>
      </c>
      <c r="G41" s="368"/>
      <c r="H41" s="368"/>
      <c r="I41" s="368"/>
      <c r="J41" s="368"/>
      <c r="K41" s="368"/>
      <c r="L41" s="368"/>
      <c r="M41" s="368"/>
      <c r="N41" s="368"/>
      <c r="O41" s="411"/>
    </row>
    <row r="42" spans="1:15" ht="15.5">
      <c r="A42" s="254" t="s">
        <v>1306</v>
      </c>
      <c r="B42" s="254" t="s">
        <v>1307</v>
      </c>
      <c r="C42" s="368"/>
      <c r="D42" s="368"/>
      <c r="E42" s="368"/>
      <c r="F42" s="368">
        <v>36</v>
      </c>
      <c r="G42" s="368" t="s">
        <v>669</v>
      </c>
      <c r="H42" s="368" t="s">
        <v>669</v>
      </c>
      <c r="I42" s="368">
        <v>243</v>
      </c>
      <c r="J42" s="368"/>
      <c r="K42" s="368"/>
      <c r="L42" s="368" t="s">
        <v>669</v>
      </c>
      <c r="M42" s="368"/>
      <c r="N42" s="368"/>
      <c r="O42" s="411"/>
    </row>
    <row r="43" spans="1:15" ht="15.5">
      <c r="A43" s="254" t="s">
        <v>1308</v>
      </c>
      <c r="B43" s="254" t="s">
        <v>1309</v>
      </c>
      <c r="C43" s="368">
        <v>136</v>
      </c>
      <c r="D43" s="368">
        <v>55</v>
      </c>
      <c r="E43" s="368">
        <v>55</v>
      </c>
      <c r="F43" s="368">
        <v>176</v>
      </c>
      <c r="G43" s="368"/>
      <c r="H43" s="368"/>
      <c r="I43" s="368"/>
      <c r="J43" s="368"/>
      <c r="K43" s="368"/>
      <c r="L43" s="368" t="s">
        <v>669</v>
      </c>
      <c r="M43" s="368"/>
      <c r="N43" s="368"/>
      <c r="O43" s="411"/>
    </row>
    <row r="44" spans="1:15" ht="15.5">
      <c r="A44" s="254" t="s">
        <v>1310</v>
      </c>
      <c r="B44" s="254" t="s">
        <v>1311</v>
      </c>
      <c r="C44" s="368">
        <v>13</v>
      </c>
      <c r="D44" s="368">
        <v>15</v>
      </c>
      <c r="E44" s="368">
        <v>13</v>
      </c>
      <c r="F44" s="368">
        <v>425</v>
      </c>
      <c r="G44" s="368">
        <v>686</v>
      </c>
      <c r="H44" s="368">
        <v>358</v>
      </c>
      <c r="I44" s="368"/>
      <c r="J44" s="368"/>
      <c r="K44" s="368"/>
      <c r="L44" s="368">
        <v>6</v>
      </c>
      <c r="M44" s="368" t="s">
        <v>669</v>
      </c>
      <c r="N44" s="368" t="s">
        <v>669</v>
      </c>
      <c r="O44" s="411"/>
    </row>
    <row r="45" spans="1:15" ht="15.5">
      <c r="A45" s="254" t="s">
        <v>1312</v>
      </c>
      <c r="B45" s="254" t="s">
        <v>1313</v>
      </c>
      <c r="C45" s="368">
        <v>14</v>
      </c>
      <c r="D45" s="368">
        <v>16</v>
      </c>
      <c r="E45" s="368">
        <v>14</v>
      </c>
      <c r="F45" s="368">
        <v>92</v>
      </c>
      <c r="G45" s="368">
        <v>46</v>
      </c>
      <c r="H45" s="368">
        <v>31</v>
      </c>
      <c r="I45" s="368"/>
      <c r="J45" s="368"/>
      <c r="K45" s="368"/>
      <c r="L45" s="368"/>
      <c r="M45" s="368"/>
      <c r="N45" s="368"/>
      <c r="O45" s="411"/>
    </row>
    <row r="46" spans="1:15" ht="15.5">
      <c r="A46" s="254" t="s">
        <v>1314</v>
      </c>
      <c r="B46" s="254" t="s">
        <v>1315</v>
      </c>
      <c r="C46" s="368">
        <v>26</v>
      </c>
      <c r="D46" s="368" t="s">
        <v>669</v>
      </c>
      <c r="E46" s="368" t="s">
        <v>669</v>
      </c>
      <c r="F46" s="368">
        <v>114</v>
      </c>
      <c r="G46" s="368">
        <v>118</v>
      </c>
      <c r="H46" s="368">
        <v>64</v>
      </c>
      <c r="I46" s="368"/>
      <c r="J46" s="368"/>
      <c r="K46" s="368"/>
      <c r="L46" s="368">
        <v>47</v>
      </c>
      <c r="M46" s="368">
        <v>24</v>
      </c>
      <c r="N46" s="368">
        <v>18</v>
      </c>
      <c r="O46" s="411"/>
    </row>
    <row r="47" spans="1:15" ht="15.5">
      <c r="A47" s="254" t="s">
        <v>1316</v>
      </c>
      <c r="B47" s="254" t="s">
        <v>1317</v>
      </c>
      <c r="C47" s="368">
        <v>21</v>
      </c>
      <c r="D47" s="368">
        <v>8</v>
      </c>
      <c r="E47" s="368">
        <v>8</v>
      </c>
      <c r="F47" s="368">
        <v>165</v>
      </c>
      <c r="G47" s="368">
        <v>190</v>
      </c>
      <c r="H47" s="368">
        <v>106</v>
      </c>
      <c r="I47" s="368"/>
      <c r="J47" s="368"/>
      <c r="K47" s="368"/>
      <c r="L47" s="368">
        <v>26</v>
      </c>
      <c r="M47" s="368">
        <v>10</v>
      </c>
      <c r="N47" s="368">
        <v>6</v>
      </c>
      <c r="O47" s="411"/>
    </row>
    <row r="48" spans="1:15" ht="15.5">
      <c r="A48" s="254" t="s">
        <v>1318</v>
      </c>
      <c r="B48" s="254" t="s">
        <v>1319</v>
      </c>
      <c r="C48" s="368" t="s">
        <v>669</v>
      </c>
      <c r="D48" s="368" t="s">
        <v>669</v>
      </c>
      <c r="E48" s="368" t="s">
        <v>669</v>
      </c>
      <c r="F48" s="368"/>
      <c r="G48" s="368"/>
      <c r="H48" s="368"/>
      <c r="I48" s="368"/>
      <c r="J48" s="368"/>
      <c r="K48" s="368"/>
      <c r="L48" s="368"/>
      <c r="M48" s="368"/>
      <c r="N48" s="368"/>
      <c r="O48" s="411"/>
    </row>
    <row r="49" spans="1:15" ht="15.5">
      <c r="A49" s="254" t="s">
        <v>1320</v>
      </c>
      <c r="B49" s="254" t="s">
        <v>1321</v>
      </c>
      <c r="C49" s="368">
        <v>80</v>
      </c>
      <c r="D49" s="368">
        <v>40</v>
      </c>
      <c r="E49" s="368">
        <v>39</v>
      </c>
      <c r="F49" s="368"/>
      <c r="G49" s="368"/>
      <c r="H49" s="368"/>
      <c r="I49" s="368">
        <v>30</v>
      </c>
      <c r="J49" s="368"/>
      <c r="K49" s="368"/>
      <c r="L49" s="368" t="s">
        <v>669</v>
      </c>
      <c r="M49" s="368"/>
      <c r="N49" s="368"/>
      <c r="O49" s="411"/>
    </row>
    <row r="50" spans="1:15" ht="15.5">
      <c r="A50" s="254" t="s">
        <v>1322</v>
      </c>
      <c r="B50" s="254" t="s">
        <v>1323</v>
      </c>
      <c r="C50" s="368">
        <v>347</v>
      </c>
      <c r="D50" s="368">
        <v>315</v>
      </c>
      <c r="E50" s="368">
        <v>288</v>
      </c>
      <c r="F50" s="368" t="s">
        <v>669</v>
      </c>
      <c r="G50" s="368"/>
      <c r="H50" s="368"/>
      <c r="I50" s="368">
        <v>238</v>
      </c>
      <c r="J50" s="368">
        <v>79</v>
      </c>
      <c r="K50" s="368">
        <v>71</v>
      </c>
      <c r="L50" s="368">
        <v>53</v>
      </c>
      <c r="M50" s="368">
        <v>16</v>
      </c>
      <c r="N50" s="368">
        <v>11</v>
      </c>
      <c r="O50" s="411"/>
    </row>
    <row r="51" spans="1:15" ht="15.5">
      <c r="A51" s="254" t="s">
        <v>1324</v>
      </c>
      <c r="B51" s="254" t="s">
        <v>806</v>
      </c>
      <c r="C51" s="368">
        <v>197</v>
      </c>
      <c r="D51" s="368">
        <v>197</v>
      </c>
      <c r="E51" s="368">
        <v>197</v>
      </c>
      <c r="F51" s="368">
        <v>94</v>
      </c>
      <c r="G51" s="368">
        <v>90</v>
      </c>
      <c r="H51" s="368">
        <v>90</v>
      </c>
      <c r="I51" s="368"/>
      <c r="J51" s="368"/>
      <c r="K51" s="368"/>
      <c r="L51" s="368"/>
      <c r="M51" s="368"/>
      <c r="N51" s="368"/>
      <c r="O51" s="411"/>
    </row>
    <row r="52" spans="1:15" ht="15.5">
      <c r="A52" s="254" t="s">
        <v>1325</v>
      </c>
      <c r="B52" s="254" t="s">
        <v>1326</v>
      </c>
      <c r="C52" s="368">
        <v>11</v>
      </c>
      <c r="D52" s="368">
        <v>13</v>
      </c>
      <c r="E52" s="368">
        <v>11</v>
      </c>
      <c r="F52" s="368">
        <v>146</v>
      </c>
      <c r="G52" s="368">
        <v>90</v>
      </c>
      <c r="H52" s="368">
        <v>62</v>
      </c>
      <c r="I52" s="368"/>
      <c r="J52" s="368"/>
      <c r="K52" s="368"/>
      <c r="L52" s="368"/>
      <c r="M52" s="368"/>
      <c r="N52" s="368"/>
      <c r="O52" s="411"/>
    </row>
    <row r="53" spans="1:15" ht="15.5">
      <c r="A53" s="254" t="s">
        <v>1327</v>
      </c>
      <c r="B53" s="254" t="s">
        <v>1328</v>
      </c>
      <c r="C53" s="368">
        <v>21</v>
      </c>
      <c r="D53" s="368">
        <v>26</v>
      </c>
      <c r="E53" s="368">
        <v>21</v>
      </c>
      <c r="F53" s="368">
        <v>175</v>
      </c>
      <c r="G53" s="368">
        <v>95</v>
      </c>
      <c r="H53" s="368">
        <v>76</v>
      </c>
      <c r="I53" s="368"/>
      <c r="J53" s="368"/>
      <c r="K53" s="368"/>
      <c r="L53" s="368"/>
      <c r="M53" s="368"/>
      <c r="N53" s="368"/>
      <c r="O53" s="411"/>
    </row>
    <row r="54" spans="1:15" ht="15.5">
      <c r="A54" s="254" t="s">
        <v>1329</v>
      </c>
      <c r="B54" s="254" t="s">
        <v>1330</v>
      </c>
      <c r="C54" s="368">
        <v>30</v>
      </c>
      <c r="D54" s="368">
        <v>32</v>
      </c>
      <c r="E54" s="368">
        <v>30</v>
      </c>
      <c r="F54" s="368">
        <v>56</v>
      </c>
      <c r="G54" s="368">
        <v>21</v>
      </c>
      <c r="H54" s="368">
        <v>14</v>
      </c>
      <c r="I54" s="368"/>
      <c r="J54" s="368"/>
      <c r="K54" s="368"/>
      <c r="L54" s="368"/>
      <c r="M54" s="368"/>
      <c r="N54" s="368"/>
      <c r="O54" s="411"/>
    </row>
    <row r="55" spans="1:15" ht="15.5">
      <c r="A55" s="254" t="s">
        <v>1331</v>
      </c>
      <c r="B55" s="254" t="s">
        <v>1332</v>
      </c>
      <c r="C55" s="368">
        <v>41</v>
      </c>
      <c r="D55" s="368">
        <v>18</v>
      </c>
      <c r="E55" s="368">
        <v>18</v>
      </c>
      <c r="F55" s="368">
        <v>146</v>
      </c>
      <c r="G55" s="368">
        <v>141</v>
      </c>
      <c r="H55" s="368">
        <v>140</v>
      </c>
      <c r="I55" s="368">
        <v>455</v>
      </c>
      <c r="J55" s="368">
        <v>187</v>
      </c>
      <c r="K55" s="368">
        <v>174</v>
      </c>
      <c r="L55" s="368" t="s">
        <v>669</v>
      </c>
      <c r="M55" s="368" t="s">
        <v>669</v>
      </c>
      <c r="N55" s="368" t="s">
        <v>669</v>
      </c>
      <c r="O55" s="411"/>
    </row>
    <row r="56" spans="1:15" ht="15.5">
      <c r="A56" s="254" t="s">
        <v>1333</v>
      </c>
      <c r="B56" s="254" t="s">
        <v>1334</v>
      </c>
      <c r="C56" s="368">
        <v>57</v>
      </c>
      <c r="D56" s="368">
        <v>103</v>
      </c>
      <c r="E56" s="368">
        <v>53</v>
      </c>
      <c r="F56" s="368">
        <v>73</v>
      </c>
      <c r="G56" s="368"/>
      <c r="H56" s="368"/>
      <c r="I56" s="368">
        <v>6</v>
      </c>
      <c r="J56" s="368"/>
      <c r="K56" s="368"/>
      <c r="L56" s="368">
        <v>41</v>
      </c>
      <c r="M56" s="368">
        <v>85</v>
      </c>
      <c r="N56" s="368">
        <v>28</v>
      </c>
      <c r="O56" s="411"/>
    </row>
    <row r="57" spans="1:15" ht="15.5">
      <c r="A57" s="254" t="s">
        <v>1335</v>
      </c>
      <c r="B57" s="254" t="s">
        <v>1336</v>
      </c>
      <c r="C57" s="368">
        <v>123</v>
      </c>
      <c r="D57" s="368">
        <v>34</v>
      </c>
      <c r="E57" s="368">
        <v>30</v>
      </c>
      <c r="F57" s="368">
        <v>48</v>
      </c>
      <c r="G57" s="368">
        <v>35</v>
      </c>
      <c r="H57" s="368">
        <v>34</v>
      </c>
      <c r="I57" s="368" t="s">
        <v>669</v>
      </c>
      <c r="J57" s="368"/>
      <c r="K57" s="368"/>
      <c r="L57" s="368" t="s">
        <v>669</v>
      </c>
      <c r="M57" s="368"/>
      <c r="N57" s="368"/>
      <c r="O57" s="411"/>
    </row>
    <row r="58" spans="1:15" ht="15.5">
      <c r="A58" s="254" t="s">
        <v>1337</v>
      </c>
      <c r="B58" s="254" t="s">
        <v>1338</v>
      </c>
      <c r="C58" s="368" t="s">
        <v>669</v>
      </c>
      <c r="D58" s="368" t="s">
        <v>669</v>
      </c>
      <c r="E58" s="368" t="s">
        <v>669</v>
      </c>
      <c r="F58" s="368">
        <v>95</v>
      </c>
      <c r="G58" s="368">
        <v>37</v>
      </c>
      <c r="H58" s="368">
        <v>36</v>
      </c>
      <c r="I58" s="368"/>
      <c r="J58" s="368"/>
      <c r="K58" s="368"/>
      <c r="L58" s="368"/>
      <c r="M58" s="368"/>
      <c r="N58" s="368"/>
      <c r="O58" s="411"/>
    </row>
    <row r="59" spans="1:15" ht="15.5">
      <c r="A59" s="254" t="s">
        <v>1339</v>
      </c>
      <c r="B59" s="254" t="s">
        <v>1340</v>
      </c>
      <c r="C59" s="368">
        <v>6</v>
      </c>
      <c r="D59" s="368">
        <v>6</v>
      </c>
      <c r="E59" s="368">
        <v>6</v>
      </c>
      <c r="F59" s="368">
        <v>152</v>
      </c>
      <c r="G59" s="368">
        <v>95</v>
      </c>
      <c r="H59" s="368">
        <v>80</v>
      </c>
      <c r="I59" s="368"/>
      <c r="J59" s="368"/>
      <c r="K59" s="368"/>
      <c r="L59" s="368"/>
      <c r="M59" s="368"/>
      <c r="N59" s="368"/>
      <c r="O59" s="411"/>
    </row>
    <row r="60" spans="1:15" ht="15.5">
      <c r="A60" s="254" t="s">
        <v>1341</v>
      </c>
      <c r="B60" s="254" t="s">
        <v>1342</v>
      </c>
      <c r="C60" s="368">
        <v>24</v>
      </c>
      <c r="D60" s="368">
        <v>24</v>
      </c>
      <c r="E60" s="368">
        <v>24</v>
      </c>
      <c r="F60" s="368">
        <v>18</v>
      </c>
      <c r="G60" s="368">
        <v>7</v>
      </c>
      <c r="H60" s="368" t="s">
        <v>669</v>
      </c>
      <c r="I60" s="368">
        <v>126</v>
      </c>
      <c r="J60" s="368">
        <v>35</v>
      </c>
      <c r="K60" s="368">
        <v>25</v>
      </c>
      <c r="L60" s="368">
        <v>24</v>
      </c>
      <c r="M60" s="368" t="s">
        <v>669</v>
      </c>
      <c r="N60" s="368" t="s">
        <v>669</v>
      </c>
      <c r="O60" s="411"/>
    </row>
    <row r="61" spans="1:15" ht="15.5">
      <c r="A61" s="254" t="s">
        <v>1343</v>
      </c>
      <c r="B61" s="254" t="s">
        <v>1344</v>
      </c>
      <c r="C61" s="368"/>
      <c r="D61" s="368"/>
      <c r="E61" s="368"/>
      <c r="F61" s="368">
        <v>20</v>
      </c>
      <c r="G61" s="368">
        <v>10</v>
      </c>
      <c r="H61" s="368">
        <v>10</v>
      </c>
      <c r="I61" s="368">
        <v>173</v>
      </c>
      <c r="J61" s="368">
        <v>156</v>
      </c>
      <c r="K61" s="368">
        <v>156</v>
      </c>
      <c r="L61" s="368"/>
      <c r="M61" s="368"/>
      <c r="N61" s="368"/>
      <c r="O61" s="411"/>
    </row>
    <row r="62" spans="1:15" ht="15.5">
      <c r="A62" s="254" t="s">
        <v>1345</v>
      </c>
      <c r="B62" s="254" t="s">
        <v>1346</v>
      </c>
      <c r="C62" s="368"/>
      <c r="D62" s="368"/>
      <c r="E62" s="368"/>
      <c r="F62" s="368">
        <v>16</v>
      </c>
      <c r="G62" s="368">
        <v>8</v>
      </c>
      <c r="H62" s="368">
        <v>8</v>
      </c>
      <c r="I62" s="368">
        <v>80</v>
      </c>
      <c r="J62" s="368">
        <v>73</v>
      </c>
      <c r="K62" s="368">
        <v>73</v>
      </c>
      <c r="L62" s="368"/>
      <c r="M62" s="368"/>
      <c r="N62" s="368"/>
      <c r="O62" s="411"/>
    </row>
    <row r="63" spans="1:15" ht="15.5">
      <c r="A63" s="254" t="s">
        <v>1347</v>
      </c>
      <c r="B63" s="254" t="s">
        <v>1348</v>
      </c>
      <c r="C63" s="368"/>
      <c r="D63" s="368"/>
      <c r="E63" s="368"/>
      <c r="F63" s="368">
        <v>32</v>
      </c>
      <c r="G63" s="368">
        <v>18</v>
      </c>
      <c r="H63" s="368">
        <v>18</v>
      </c>
      <c r="I63" s="368">
        <v>124</v>
      </c>
      <c r="J63" s="368">
        <v>121</v>
      </c>
      <c r="K63" s="368">
        <v>121</v>
      </c>
      <c r="L63" s="368"/>
      <c r="M63" s="368"/>
      <c r="N63" s="368"/>
      <c r="O63" s="411"/>
    </row>
    <row r="64" spans="1:15" ht="15.5">
      <c r="A64" s="254" t="s">
        <v>1349</v>
      </c>
      <c r="B64" s="254" t="s">
        <v>920</v>
      </c>
      <c r="C64" s="368" t="s">
        <v>669</v>
      </c>
      <c r="D64" s="368" t="s">
        <v>669</v>
      </c>
      <c r="E64" s="368" t="s">
        <v>669</v>
      </c>
      <c r="F64" s="368">
        <v>147</v>
      </c>
      <c r="G64" s="368">
        <v>34</v>
      </c>
      <c r="H64" s="368">
        <v>18</v>
      </c>
      <c r="I64" s="368">
        <v>213</v>
      </c>
      <c r="J64" s="368">
        <v>39</v>
      </c>
      <c r="K64" s="368">
        <v>25</v>
      </c>
      <c r="L64" s="368">
        <v>61</v>
      </c>
      <c r="M64" s="368">
        <v>30</v>
      </c>
      <c r="N64" s="368">
        <v>18</v>
      </c>
      <c r="O64" s="411"/>
    </row>
    <row r="65" spans="1:15" ht="15.5">
      <c r="A65" s="254" t="s">
        <v>1350</v>
      </c>
      <c r="B65" s="254" t="s">
        <v>1351</v>
      </c>
      <c r="C65" s="368">
        <v>57</v>
      </c>
      <c r="D65" s="368">
        <v>43</v>
      </c>
      <c r="E65" s="368">
        <v>25</v>
      </c>
      <c r="F65" s="368">
        <v>145</v>
      </c>
      <c r="G65" s="368">
        <v>35</v>
      </c>
      <c r="H65" s="368">
        <v>18</v>
      </c>
      <c r="I65" s="368">
        <v>214</v>
      </c>
      <c r="J65" s="368">
        <v>24</v>
      </c>
      <c r="K65" s="368">
        <v>12</v>
      </c>
      <c r="L65" s="368" t="s">
        <v>669</v>
      </c>
      <c r="M65" s="368"/>
      <c r="N65" s="368"/>
      <c r="O65" s="411"/>
    </row>
    <row r="66" spans="1:15" ht="15.5">
      <c r="A66" s="254" t="s">
        <v>1352</v>
      </c>
      <c r="B66" s="254" t="s">
        <v>1353</v>
      </c>
      <c r="C66" s="368">
        <v>63</v>
      </c>
      <c r="D66" s="368">
        <v>54</v>
      </c>
      <c r="E66" s="368">
        <v>24</v>
      </c>
      <c r="F66" s="368">
        <v>113</v>
      </c>
      <c r="G66" s="368">
        <v>45</v>
      </c>
      <c r="H66" s="368">
        <v>22</v>
      </c>
      <c r="I66" s="368">
        <v>179</v>
      </c>
      <c r="J66" s="368">
        <v>39</v>
      </c>
      <c r="K66" s="368">
        <v>19</v>
      </c>
      <c r="L66" s="368" t="s">
        <v>669</v>
      </c>
      <c r="M66" s="368"/>
      <c r="N66" s="368"/>
      <c r="O66" s="411"/>
    </row>
    <row r="67" spans="1:15" ht="15.5">
      <c r="A67" s="254" t="s">
        <v>1354</v>
      </c>
      <c r="B67" s="254" t="s">
        <v>1355</v>
      </c>
      <c r="C67" s="368">
        <v>107</v>
      </c>
      <c r="D67" s="368">
        <v>58</v>
      </c>
      <c r="E67" s="368">
        <v>32</v>
      </c>
      <c r="F67" s="368">
        <v>79</v>
      </c>
      <c r="G67" s="368">
        <v>75</v>
      </c>
      <c r="H67" s="368">
        <v>32</v>
      </c>
      <c r="I67" s="368">
        <v>157</v>
      </c>
      <c r="J67" s="368">
        <v>55</v>
      </c>
      <c r="K67" s="368">
        <v>33</v>
      </c>
      <c r="L67" s="368">
        <v>9</v>
      </c>
      <c r="M67" s="368"/>
      <c r="N67" s="368"/>
      <c r="O67" s="411"/>
    </row>
    <row r="68" spans="1:15" ht="15.5">
      <c r="A68" s="254" t="s">
        <v>1356</v>
      </c>
      <c r="B68" s="254" t="s">
        <v>1357</v>
      </c>
      <c r="C68" s="368"/>
      <c r="D68" s="368"/>
      <c r="E68" s="368"/>
      <c r="F68" s="368">
        <v>116</v>
      </c>
      <c r="G68" s="368">
        <v>35</v>
      </c>
      <c r="H68" s="368">
        <v>21</v>
      </c>
      <c r="I68" s="368">
        <v>102</v>
      </c>
      <c r="J68" s="368">
        <v>21</v>
      </c>
      <c r="K68" s="368">
        <v>14</v>
      </c>
      <c r="L68" s="368">
        <v>17</v>
      </c>
      <c r="M68" s="368" t="s">
        <v>669</v>
      </c>
      <c r="N68" s="368" t="s">
        <v>669</v>
      </c>
      <c r="O68" s="411"/>
    </row>
    <row r="69" spans="1:15" ht="15.5">
      <c r="A69" s="254" t="s">
        <v>1358</v>
      </c>
      <c r="B69" s="254" t="s">
        <v>1359</v>
      </c>
      <c r="C69" s="368">
        <v>47</v>
      </c>
      <c r="D69" s="368">
        <v>59</v>
      </c>
      <c r="E69" s="368">
        <v>47</v>
      </c>
      <c r="F69" s="368">
        <v>344</v>
      </c>
      <c r="G69" s="368">
        <v>95</v>
      </c>
      <c r="H69" s="368">
        <v>80</v>
      </c>
      <c r="I69" s="368"/>
      <c r="J69" s="368"/>
      <c r="K69" s="368"/>
      <c r="L69" s="368">
        <v>10</v>
      </c>
      <c r="M69" s="368">
        <v>8</v>
      </c>
      <c r="N69" s="368" t="s">
        <v>669</v>
      </c>
      <c r="O69" s="411"/>
    </row>
    <row r="70" spans="1:15" ht="15.5">
      <c r="A70" s="254" t="s">
        <v>1360</v>
      </c>
      <c r="B70" s="254" t="s">
        <v>1361</v>
      </c>
      <c r="C70" s="368">
        <v>139</v>
      </c>
      <c r="D70" s="368">
        <v>139</v>
      </c>
      <c r="E70" s="368">
        <v>139</v>
      </c>
      <c r="F70" s="368">
        <v>26</v>
      </c>
      <c r="G70" s="368">
        <v>13</v>
      </c>
      <c r="H70" s="368">
        <v>10</v>
      </c>
      <c r="I70" s="368">
        <v>9</v>
      </c>
      <c r="J70" s="368"/>
      <c r="K70" s="368"/>
      <c r="L70" s="368">
        <v>11</v>
      </c>
      <c r="M70" s="368" t="s">
        <v>669</v>
      </c>
      <c r="N70" s="368" t="s">
        <v>669</v>
      </c>
      <c r="O70" s="411"/>
    </row>
    <row r="71" spans="1:15" ht="15.5">
      <c r="A71" s="254" t="s">
        <v>1362</v>
      </c>
      <c r="B71" s="254" t="s">
        <v>1363</v>
      </c>
      <c r="C71" s="368" t="s">
        <v>669</v>
      </c>
      <c r="D71" s="368">
        <v>6</v>
      </c>
      <c r="E71" s="368" t="s">
        <v>669</v>
      </c>
      <c r="F71" s="368">
        <v>50</v>
      </c>
      <c r="G71" s="368"/>
      <c r="H71" s="368"/>
      <c r="I71" s="368">
        <v>27</v>
      </c>
      <c r="J71" s="368" t="s">
        <v>669</v>
      </c>
      <c r="K71" s="368" t="s">
        <v>669</v>
      </c>
      <c r="L71" s="368">
        <v>7</v>
      </c>
      <c r="M71" s="368"/>
      <c r="N71" s="368"/>
      <c r="O71" s="411"/>
    </row>
    <row r="72" spans="1:15" ht="15.5">
      <c r="A72" s="254" t="s">
        <v>1364</v>
      </c>
      <c r="B72" s="254" t="s">
        <v>1365</v>
      </c>
      <c r="C72" s="368"/>
      <c r="D72" s="368"/>
      <c r="E72" s="368"/>
      <c r="F72" s="368">
        <v>9</v>
      </c>
      <c r="G72" s="368"/>
      <c r="H72" s="368"/>
      <c r="I72" s="368">
        <v>31</v>
      </c>
      <c r="J72" s="368" t="s">
        <v>669</v>
      </c>
      <c r="K72" s="368" t="s">
        <v>669</v>
      </c>
      <c r="L72" s="368">
        <v>12</v>
      </c>
      <c r="M72" s="368"/>
      <c r="N72" s="368"/>
      <c r="O72" s="411"/>
    </row>
    <row r="73" spans="1:15" ht="15.5">
      <c r="A73" s="254" t="s">
        <v>1366</v>
      </c>
      <c r="B73" s="254" t="s">
        <v>1367</v>
      </c>
      <c r="C73" s="368">
        <v>55</v>
      </c>
      <c r="D73" s="368">
        <v>89</v>
      </c>
      <c r="E73" s="368">
        <v>54</v>
      </c>
      <c r="F73" s="368">
        <v>281</v>
      </c>
      <c r="G73" s="368">
        <v>227</v>
      </c>
      <c r="H73" s="368">
        <v>206</v>
      </c>
      <c r="I73" s="368"/>
      <c r="J73" s="368"/>
      <c r="K73" s="368"/>
      <c r="L73" s="368" t="s">
        <v>669</v>
      </c>
      <c r="M73" s="368" t="s">
        <v>669</v>
      </c>
      <c r="N73" s="368" t="s">
        <v>669</v>
      </c>
      <c r="O73" s="411"/>
    </row>
    <row r="74" spans="1:15" ht="15.5">
      <c r="A74" s="254" t="s">
        <v>1368</v>
      </c>
      <c r="B74" s="254" t="s">
        <v>1369</v>
      </c>
      <c r="C74" s="368">
        <v>35</v>
      </c>
      <c r="D74" s="368">
        <v>54</v>
      </c>
      <c r="E74" s="368">
        <v>35</v>
      </c>
      <c r="F74" s="368">
        <v>147</v>
      </c>
      <c r="G74" s="368">
        <v>113</v>
      </c>
      <c r="H74" s="368">
        <v>103</v>
      </c>
      <c r="I74" s="368"/>
      <c r="J74" s="368"/>
      <c r="K74" s="368"/>
      <c r="L74" s="368">
        <v>6</v>
      </c>
      <c r="M74" s="368" t="s">
        <v>669</v>
      </c>
      <c r="N74" s="368" t="s">
        <v>669</v>
      </c>
      <c r="O74" s="411"/>
    </row>
    <row r="75" spans="1:15" ht="15.5">
      <c r="A75" s="254" t="s">
        <v>1370</v>
      </c>
      <c r="B75" s="254" t="s">
        <v>1371</v>
      </c>
      <c r="C75" s="368">
        <v>38</v>
      </c>
      <c r="D75" s="368">
        <v>54</v>
      </c>
      <c r="E75" s="368">
        <v>36</v>
      </c>
      <c r="F75" s="368">
        <v>148</v>
      </c>
      <c r="G75" s="368">
        <v>99</v>
      </c>
      <c r="H75" s="368">
        <v>89</v>
      </c>
      <c r="I75" s="368"/>
      <c r="J75" s="368"/>
      <c r="K75" s="368"/>
      <c r="L75" s="368" t="s">
        <v>669</v>
      </c>
      <c r="M75" s="368" t="s">
        <v>669</v>
      </c>
      <c r="N75" s="368" t="s">
        <v>669</v>
      </c>
      <c r="O75" s="411"/>
    </row>
    <row r="76" spans="1:15" ht="15.5">
      <c r="A76" s="254" t="s">
        <v>1372</v>
      </c>
      <c r="B76" s="254" t="s">
        <v>1373</v>
      </c>
      <c r="C76" s="368">
        <v>63</v>
      </c>
      <c r="D76" s="368">
        <v>82</v>
      </c>
      <c r="E76" s="368">
        <v>62</v>
      </c>
      <c r="F76" s="368">
        <v>198</v>
      </c>
      <c r="G76" s="368">
        <v>129</v>
      </c>
      <c r="H76" s="368">
        <v>124</v>
      </c>
      <c r="I76" s="368"/>
      <c r="J76" s="368"/>
      <c r="K76" s="368"/>
      <c r="L76" s="368" t="s">
        <v>669</v>
      </c>
      <c r="M76" s="368" t="s">
        <v>669</v>
      </c>
      <c r="N76" s="368" t="s">
        <v>669</v>
      </c>
      <c r="O76" s="411"/>
    </row>
    <row r="77" spans="1:15" ht="15.5">
      <c r="A77" s="254" t="s">
        <v>1374</v>
      </c>
      <c r="B77" s="254" t="s">
        <v>473</v>
      </c>
      <c r="C77" s="368">
        <v>43</v>
      </c>
      <c r="D77" s="368">
        <v>45</v>
      </c>
      <c r="E77" s="368">
        <v>43</v>
      </c>
      <c r="F77" s="368">
        <v>11</v>
      </c>
      <c r="G77" s="368" t="s">
        <v>669</v>
      </c>
      <c r="H77" s="368" t="s">
        <v>669</v>
      </c>
      <c r="I77" s="368" t="s">
        <v>669</v>
      </c>
      <c r="J77" s="368" t="s">
        <v>669</v>
      </c>
      <c r="K77" s="368" t="s">
        <v>669</v>
      </c>
      <c r="L77" s="368" t="s">
        <v>669</v>
      </c>
      <c r="M77" s="368" t="s">
        <v>669</v>
      </c>
      <c r="N77" s="368" t="s">
        <v>669</v>
      </c>
      <c r="O77" s="411"/>
    </row>
    <row r="78" spans="1:15" ht="15.5">
      <c r="A78" s="254" t="s">
        <v>1375</v>
      </c>
      <c r="B78" s="254" t="s">
        <v>1376</v>
      </c>
      <c r="C78" s="368">
        <v>12</v>
      </c>
      <c r="D78" s="368" t="s">
        <v>669</v>
      </c>
      <c r="E78" s="368" t="s">
        <v>669</v>
      </c>
      <c r="F78" s="368" t="s">
        <v>669</v>
      </c>
      <c r="G78" s="368" t="s">
        <v>669</v>
      </c>
      <c r="H78" s="368" t="s">
        <v>669</v>
      </c>
      <c r="I78" s="368">
        <v>11</v>
      </c>
      <c r="J78" s="368" t="s">
        <v>669</v>
      </c>
      <c r="K78" s="368" t="s">
        <v>669</v>
      </c>
      <c r="L78" s="368"/>
      <c r="M78" s="368"/>
      <c r="N78" s="368"/>
      <c r="O78" s="411"/>
    </row>
    <row r="79" spans="1:15" ht="15.5">
      <c r="A79" s="254" t="s">
        <v>1377</v>
      </c>
      <c r="B79" s="254" t="s">
        <v>889</v>
      </c>
      <c r="C79" s="368">
        <v>20</v>
      </c>
      <c r="D79" s="368">
        <v>16</v>
      </c>
      <c r="E79" s="368">
        <v>16</v>
      </c>
      <c r="F79" s="368">
        <v>94</v>
      </c>
      <c r="G79" s="368"/>
      <c r="H79" s="368"/>
      <c r="I79" s="368">
        <v>20</v>
      </c>
      <c r="J79" s="368"/>
      <c r="K79" s="368"/>
      <c r="L79" s="368"/>
      <c r="M79" s="368"/>
      <c r="N79" s="368"/>
      <c r="O79" s="411"/>
    </row>
    <row r="80" spans="1:15" ht="15.5">
      <c r="A80" s="254" t="s">
        <v>1378</v>
      </c>
      <c r="B80" s="254" t="s">
        <v>942</v>
      </c>
      <c r="C80" s="368"/>
      <c r="D80" s="368"/>
      <c r="E80" s="368"/>
      <c r="F80" s="368">
        <v>44</v>
      </c>
      <c r="G80" s="368">
        <v>9</v>
      </c>
      <c r="H80" s="368">
        <v>6</v>
      </c>
      <c r="I80" s="368">
        <v>159</v>
      </c>
      <c r="J80" s="368">
        <v>26</v>
      </c>
      <c r="K80" s="368">
        <v>12</v>
      </c>
      <c r="L80" s="368" t="s">
        <v>669</v>
      </c>
      <c r="M80" s="368"/>
      <c r="N80" s="368"/>
      <c r="O80" s="411"/>
    </row>
    <row r="81" spans="1:15" ht="15.5">
      <c r="A81" s="254" t="s">
        <v>1379</v>
      </c>
      <c r="B81" s="254" t="s">
        <v>838</v>
      </c>
      <c r="C81" s="368">
        <v>16</v>
      </c>
      <c r="D81" s="368">
        <v>16</v>
      </c>
      <c r="E81" s="368">
        <v>12</v>
      </c>
      <c r="F81" s="368">
        <v>199</v>
      </c>
      <c r="G81" s="368">
        <v>162</v>
      </c>
      <c r="H81" s="368">
        <v>157</v>
      </c>
      <c r="I81" s="368">
        <v>30</v>
      </c>
      <c r="J81" s="368"/>
      <c r="K81" s="368"/>
      <c r="L81" s="368"/>
      <c r="M81" s="368"/>
      <c r="N81" s="368"/>
      <c r="O81" s="411"/>
    </row>
    <row r="82" spans="1:15" ht="15.5">
      <c r="A82" s="254" t="s">
        <v>1380</v>
      </c>
      <c r="B82" s="254" t="s">
        <v>1381</v>
      </c>
      <c r="C82" s="368">
        <v>8</v>
      </c>
      <c r="D82" s="368">
        <v>8</v>
      </c>
      <c r="E82" s="368">
        <v>7</v>
      </c>
      <c r="F82" s="368">
        <v>91</v>
      </c>
      <c r="G82" s="368">
        <v>6</v>
      </c>
      <c r="H82" s="368" t="s">
        <v>669</v>
      </c>
      <c r="I82" s="368">
        <v>131</v>
      </c>
      <c r="J82" s="368">
        <v>29</v>
      </c>
      <c r="K82" s="368">
        <v>20</v>
      </c>
      <c r="L82" s="368">
        <v>79</v>
      </c>
      <c r="M82" s="368">
        <v>13</v>
      </c>
      <c r="N82" s="368">
        <v>6</v>
      </c>
      <c r="O82" s="411"/>
    </row>
    <row r="83" spans="1:15" ht="15.5">
      <c r="A83" s="254" t="s">
        <v>1382</v>
      </c>
      <c r="B83" s="254" t="s">
        <v>726</v>
      </c>
      <c r="C83" s="368">
        <v>53</v>
      </c>
      <c r="D83" s="368">
        <v>66</v>
      </c>
      <c r="E83" s="368">
        <v>52</v>
      </c>
      <c r="F83" s="368">
        <v>425</v>
      </c>
      <c r="G83" s="368">
        <v>524</v>
      </c>
      <c r="H83" s="368">
        <v>290</v>
      </c>
      <c r="I83" s="368"/>
      <c r="J83" s="368"/>
      <c r="K83" s="368"/>
      <c r="L83" s="368">
        <v>10</v>
      </c>
      <c r="M83" s="368">
        <v>16</v>
      </c>
      <c r="N83" s="368" t="s">
        <v>669</v>
      </c>
      <c r="O83" s="411"/>
    </row>
    <row r="84" spans="1:15" ht="15.5">
      <c r="A84" s="254" t="s">
        <v>1383</v>
      </c>
      <c r="B84" s="254" t="s">
        <v>1384</v>
      </c>
      <c r="C84" s="368">
        <v>43</v>
      </c>
      <c r="D84" s="368">
        <v>13</v>
      </c>
      <c r="E84" s="368">
        <v>12</v>
      </c>
      <c r="F84" s="368">
        <v>190</v>
      </c>
      <c r="G84" s="368">
        <v>24</v>
      </c>
      <c r="H84" s="368">
        <v>21</v>
      </c>
      <c r="I84" s="368"/>
      <c r="J84" s="368"/>
      <c r="K84" s="368"/>
      <c r="L84" s="368" t="s">
        <v>669</v>
      </c>
      <c r="M84" s="368"/>
      <c r="N84" s="368"/>
      <c r="O84" s="411"/>
    </row>
    <row r="85" spans="1:15" ht="15.5">
      <c r="A85" s="254" t="s">
        <v>1385</v>
      </c>
      <c r="B85" s="254" t="s">
        <v>1386</v>
      </c>
      <c r="C85" s="368">
        <v>14</v>
      </c>
      <c r="D85" s="368">
        <v>14</v>
      </c>
      <c r="E85" s="368">
        <v>13</v>
      </c>
      <c r="F85" s="368">
        <v>119</v>
      </c>
      <c r="G85" s="368">
        <v>64</v>
      </c>
      <c r="H85" s="368">
        <v>46</v>
      </c>
      <c r="I85" s="368"/>
      <c r="J85" s="368"/>
      <c r="K85" s="368"/>
      <c r="L85" s="368"/>
      <c r="M85" s="368"/>
      <c r="N85" s="368"/>
      <c r="O85" s="411"/>
    </row>
    <row r="86" spans="1:15" ht="15.5">
      <c r="A86" s="254" t="s">
        <v>1387</v>
      </c>
      <c r="B86" s="254" t="s">
        <v>1388</v>
      </c>
      <c r="C86" s="368">
        <v>7</v>
      </c>
      <c r="D86" s="368">
        <v>8</v>
      </c>
      <c r="E86" s="368">
        <v>7</v>
      </c>
      <c r="F86" s="368">
        <v>69</v>
      </c>
      <c r="G86" s="368">
        <v>25</v>
      </c>
      <c r="H86" s="368">
        <v>22</v>
      </c>
      <c r="I86" s="368"/>
      <c r="J86" s="368"/>
      <c r="K86" s="368"/>
      <c r="L86" s="368"/>
      <c r="M86" s="368"/>
      <c r="N86" s="368"/>
      <c r="O86" s="411"/>
    </row>
    <row r="87" spans="1:15" ht="15.5">
      <c r="A87" s="254" t="s">
        <v>1389</v>
      </c>
      <c r="B87" s="254" t="s">
        <v>1390</v>
      </c>
      <c r="C87" s="368">
        <v>12</v>
      </c>
      <c r="D87" s="368">
        <v>11</v>
      </c>
      <c r="E87" s="368">
        <v>11</v>
      </c>
      <c r="F87" s="368"/>
      <c r="G87" s="368"/>
      <c r="H87" s="368"/>
      <c r="I87" s="368">
        <v>9</v>
      </c>
      <c r="J87" s="368" t="s">
        <v>669</v>
      </c>
      <c r="K87" s="368" t="s">
        <v>669</v>
      </c>
      <c r="L87" s="368" t="s">
        <v>669</v>
      </c>
      <c r="M87" s="368"/>
      <c r="N87" s="368"/>
      <c r="O87" s="411"/>
    </row>
    <row r="88" spans="1:15" ht="15.5">
      <c r="A88" s="254" t="s">
        <v>1391</v>
      </c>
      <c r="B88" s="254" t="s">
        <v>1392</v>
      </c>
      <c r="C88" s="368">
        <v>97</v>
      </c>
      <c r="D88" s="368">
        <v>80</v>
      </c>
      <c r="E88" s="368">
        <v>80</v>
      </c>
      <c r="F88" s="368">
        <v>43</v>
      </c>
      <c r="G88" s="368">
        <v>32</v>
      </c>
      <c r="H88" s="368">
        <v>32</v>
      </c>
      <c r="I88" s="368">
        <v>200</v>
      </c>
      <c r="J88" s="368">
        <v>135</v>
      </c>
      <c r="K88" s="368">
        <v>134</v>
      </c>
      <c r="L88" s="368"/>
      <c r="M88" s="368"/>
      <c r="N88" s="368"/>
      <c r="O88" s="411"/>
    </row>
    <row r="89" spans="1:15" ht="15.5">
      <c r="A89" s="254" t="s">
        <v>1393</v>
      </c>
      <c r="B89" s="254" t="s">
        <v>1394</v>
      </c>
      <c r="C89" s="368" t="s">
        <v>669</v>
      </c>
      <c r="D89" s="368" t="s">
        <v>669</v>
      </c>
      <c r="E89" s="368" t="s">
        <v>669</v>
      </c>
      <c r="F89" s="368">
        <v>6</v>
      </c>
      <c r="G89" s="368"/>
      <c r="H89" s="368"/>
      <c r="I89" s="368">
        <v>11</v>
      </c>
      <c r="J89" s="368" t="s">
        <v>669</v>
      </c>
      <c r="K89" s="368" t="s">
        <v>669</v>
      </c>
      <c r="L89" s="368" t="s">
        <v>669</v>
      </c>
      <c r="M89" s="368"/>
      <c r="N89" s="368"/>
      <c r="O89" s="411"/>
    </row>
    <row r="90" spans="1:15" ht="15.5">
      <c r="A90" s="254" t="s">
        <v>1395</v>
      </c>
      <c r="B90" s="254" t="s">
        <v>1396</v>
      </c>
      <c r="C90" s="368">
        <v>14</v>
      </c>
      <c r="D90" s="368"/>
      <c r="E90" s="368"/>
      <c r="F90" s="368"/>
      <c r="G90" s="368"/>
      <c r="H90" s="368"/>
      <c r="I90" s="368">
        <v>19</v>
      </c>
      <c r="J90" s="368">
        <v>6</v>
      </c>
      <c r="K90" s="368" t="s">
        <v>669</v>
      </c>
      <c r="L90" s="368">
        <v>81</v>
      </c>
      <c r="M90" s="368">
        <v>19</v>
      </c>
      <c r="N90" s="368">
        <v>12</v>
      </c>
      <c r="O90" s="411"/>
    </row>
    <row r="91" spans="1:15" ht="15.5">
      <c r="A91" s="254" t="s">
        <v>1397</v>
      </c>
      <c r="B91" s="254" t="s">
        <v>477</v>
      </c>
      <c r="C91" s="368">
        <v>94</v>
      </c>
      <c r="D91" s="368">
        <v>93</v>
      </c>
      <c r="E91" s="368">
        <v>93</v>
      </c>
      <c r="F91" s="368" t="s">
        <v>669</v>
      </c>
      <c r="G91" s="368" t="s">
        <v>669</v>
      </c>
      <c r="H91" s="368" t="s">
        <v>669</v>
      </c>
      <c r="I91" s="368">
        <v>8</v>
      </c>
      <c r="J91" s="368" t="s">
        <v>669</v>
      </c>
      <c r="K91" s="368" t="s">
        <v>669</v>
      </c>
      <c r="L91" s="368" t="s">
        <v>669</v>
      </c>
      <c r="M91" s="368"/>
      <c r="N91" s="368"/>
      <c r="O91" s="411"/>
    </row>
    <row r="92" spans="1:15" ht="15.5">
      <c r="A92" s="254" t="s">
        <v>1398</v>
      </c>
      <c r="B92" s="254" t="s">
        <v>853</v>
      </c>
      <c r="C92" s="368">
        <v>20</v>
      </c>
      <c r="D92" s="368">
        <v>6</v>
      </c>
      <c r="E92" s="368" t="s">
        <v>669</v>
      </c>
      <c r="F92" s="368">
        <v>54</v>
      </c>
      <c r="G92" s="368">
        <v>17</v>
      </c>
      <c r="H92" s="368">
        <v>15</v>
      </c>
      <c r="I92" s="368"/>
      <c r="J92" s="368"/>
      <c r="K92" s="368"/>
      <c r="L92" s="368"/>
      <c r="M92" s="368"/>
      <c r="N92" s="368"/>
      <c r="O92" s="411"/>
    </row>
    <row r="93" spans="1:15" ht="15.5">
      <c r="A93" s="254" t="s">
        <v>1399</v>
      </c>
      <c r="B93" s="254" t="s">
        <v>1077</v>
      </c>
      <c r="C93" s="368"/>
      <c r="D93" s="368"/>
      <c r="E93" s="368"/>
      <c r="F93" s="368">
        <v>39</v>
      </c>
      <c r="G93" s="368" t="s">
        <v>669</v>
      </c>
      <c r="H93" s="368" t="s">
        <v>669</v>
      </c>
      <c r="I93" s="368">
        <v>145</v>
      </c>
      <c r="J93" s="368">
        <v>31</v>
      </c>
      <c r="K93" s="368">
        <v>27</v>
      </c>
      <c r="L93" s="368">
        <v>19</v>
      </c>
      <c r="M93" s="368" t="s">
        <v>669</v>
      </c>
      <c r="N93" s="368" t="s">
        <v>669</v>
      </c>
      <c r="O93" s="411"/>
    </row>
    <row r="94" spans="1:15" ht="15.5">
      <c r="A94" s="254" t="s">
        <v>1400</v>
      </c>
      <c r="B94" s="254" t="s">
        <v>698</v>
      </c>
      <c r="C94" s="368"/>
      <c r="D94" s="368"/>
      <c r="E94" s="368"/>
      <c r="F94" s="368">
        <v>135</v>
      </c>
      <c r="G94" s="368">
        <v>66</v>
      </c>
      <c r="H94" s="368">
        <v>51</v>
      </c>
      <c r="I94" s="368">
        <v>160</v>
      </c>
      <c r="J94" s="368">
        <v>12</v>
      </c>
      <c r="K94" s="368">
        <v>8</v>
      </c>
      <c r="L94" s="368">
        <v>23</v>
      </c>
      <c r="M94" s="368"/>
      <c r="N94" s="368"/>
      <c r="O94" s="411"/>
    </row>
    <row r="95" spans="1:15" ht="15.5">
      <c r="A95" s="254" t="s">
        <v>1401</v>
      </c>
      <c r="B95" s="254" t="s">
        <v>1402</v>
      </c>
      <c r="C95" s="368">
        <v>24</v>
      </c>
      <c r="D95" s="368">
        <v>20</v>
      </c>
      <c r="E95" s="368">
        <v>16</v>
      </c>
      <c r="F95" s="368">
        <v>8</v>
      </c>
      <c r="G95" s="368" t="s">
        <v>669</v>
      </c>
      <c r="H95" s="368" t="s">
        <v>669</v>
      </c>
      <c r="I95" s="368">
        <v>72</v>
      </c>
      <c r="J95" s="368">
        <v>15</v>
      </c>
      <c r="K95" s="368">
        <v>8</v>
      </c>
      <c r="L95" s="368" t="s">
        <v>669</v>
      </c>
      <c r="M95" s="368" t="s">
        <v>669</v>
      </c>
      <c r="N95" s="368" t="s">
        <v>669</v>
      </c>
      <c r="O95" s="411"/>
    </row>
    <row r="96" spans="1:15" ht="15.5">
      <c r="A96" s="254" t="s">
        <v>1403</v>
      </c>
      <c r="B96" s="254" t="s">
        <v>479</v>
      </c>
      <c r="C96" s="368">
        <v>288</v>
      </c>
      <c r="D96" s="368">
        <v>198</v>
      </c>
      <c r="E96" s="368">
        <v>197</v>
      </c>
      <c r="F96" s="368">
        <v>200</v>
      </c>
      <c r="G96" s="368">
        <v>32</v>
      </c>
      <c r="H96" s="368">
        <v>19</v>
      </c>
      <c r="I96" s="368">
        <v>266</v>
      </c>
      <c r="J96" s="368">
        <v>41</v>
      </c>
      <c r="K96" s="368">
        <v>22</v>
      </c>
      <c r="L96" s="368">
        <v>164</v>
      </c>
      <c r="M96" s="368">
        <v>194</v>
      </c>
      <c r="N96" s="368">
        <v>124</v>
      </c>
      <c r="O96" s="411"/>
    </row>
    <row r="97" spans="1:15" ht="15.5">
      <c r="A97" s="254" t="s">
        <v>1404</v>
      </c>
      <c r="B97" s="254" t="s">
        <v>1405</v>
      </c>
      <c r="C97" s="368">
        <v>146</v>
      </c>
      <c r="D97" s="368">
        <v>38</v>
      </c>
      <c r="E97" s="368">
        <v>36</v>
      </c>
      <c r="F97" s="368">
        <v>501</v>
      </c>
      <c r="G97" s="368">
        <v>132</v>
      </c>
      <c r="H97" s="368">
        <v>115</v>
      </c>
      <c r="I97" s="368">
        <v>7</v>
      </c>
      <c r="J97" s="368"/>
      <c r="K97" s="368"/>
      <c r="L97" s="368">
        <v>36</v>
      </c>
      <c r="M97" s="368"/>
      <c r="N97" s="368"/>
      <c r="O97" s="411"/>
    </row>
    <row r="98" spans="1:15" ht="15.5">
      <c r="A98" s="254" t="s">
        <v>1406</v>
      </c>
      <c r="B98" s="254" t="s">
        <v>1407</v>
      </c>
      <c r="C98" s="368">
        <v>170</v>
      </c>
      <c r="D98" s="368">
        <v>144</v>
      </c>
      <c r="E98" s="368">
        <v>140</v>
      </c>
      <c r="F98" s="368">
        <v>26</v>
      </c>
      <c r="G98" s="368" t="s">
        <v>669</v>
      </c>
      <c r="H98" s="368" t="s">
        <v>669</v>
      </c>
      <c r="I98" s="368">
        <v>43</v>
      </c>
      <c r="J98" s="368" t="s">
        <v>669</v>
      </c>
      <c r="K98" s="368" t="s">
        <v>669</v>
      </c>
      <c r="L98" s="368" t="s">
        <v>669</v>
      </c>
      <c r="M98" s="368"/>
      <c r="N98" s="368"/>
      <c r="O98" s="411"/>
    </row>
    <row r="99" spans="1:15" ht="15.5">
      <c r="A99" s="254" t="s">
        <v>1408</v>
      </c>
      <c r="B99" s="254" t="s">
        <v>816</v>
      </c>
      <c r="C99" s="368">
        <v>104</v>
      </c>
      <c r="D99" s="368">
        <v>46</v>
      </c>
      <c r="E99" s="368">
        <v>35</v>
      </c>
      <c r="F99" s="368" t="s">
        <v>669</v>
      </c>
      <c r="G99" s="368"/>
      <c r="H99" s="368"/>
      <c r="I99" s="368" t="s">
        <v>669</v>
      </c>
      <c r="J99" s="368"/>
      <c r="K99" s="368"/>
      <c r="L99" s="368" t="s">
        <v>669</v>
      </c>
      <c r="M99" s="368"/>
      <c r="N99" s="368"/>
      <c r="O99" s="411"/>
    </row>
    <row r="100" spans="1:15" ht="15.5">
      <c r="A100" s="254" t="s">
        <v>1409</v>
      </c>
      <c r="B100" s="254" t="s">
        <v>1410</v>
      </c>
      <c r="C100" s="368"/>
      <c r="D100" s="368"/>
      <c r="E100" s="368"/>
      <c r="F100" s="368">
        <v>42</v>
      </c>
      <c r="G100" s="368" t="s">
        <v>669</v>
      </c>
      <c r="H100" s="368" t="s">
        <v>669</v>
      </c>
      <c r="I100" s="368">
        <v>52</v>
      </c>
      <c r="J100" s="368">
        <v>9</v>
      </c>
      <c r="K100" s="368" t="s">
        <v>669</v>
      </c>
      <c r="L100" s="368">
        <v>12</v>
      </c>
      <c r="M100" s="368" t="s">
        <v>669</v>
      </c>
      <c r="N100" s="368" t="s">
        <v>669</v>
      </c>
      <c r="O100" s="411"/>
    </row>
    <row r="101" spans="1:15" ht="15.5">
      <c r="A101" s="254" t="s">
        <v>1411</v>
      </c>
      <c r="B101" s="254" t="s">
        <v>1412</v>
      </c>
      <c r="C101" s="368">
        <v>13</v>
      </c>
      <c r="D101" s="368">
        <v>16</v>
      </c>
      <c r="E101" s="368">
        <v>13</v>
      </c>
      <c r="F101" s="368">
        <v>55</v>
      </c>
      <c r="G101" s="368">
        <v>14</v>
      </c>
      <c r="H101" s="368">
        <v>12</v>
      </c>
      <c r="I101" s="368"/>
      <c r="J101" s="368"/>
      <c r="K101" s="368"/>
      <c r="L101" s="368"/>
      <c r="M101" s="368"/>
      <c r="N101" s="368"/>
      <c r="O101" s="411"/>
    </row>
    <row r="102" spans="1:15" ht="15.5">
      <c r="A102" s="254" t="s">
        <v>1413</v>
      </c>
      <c r="B102" s="254" t="s">
        <v>924</v>
      </c>
      <c r="C102" s="368" t="s">
        <v>669</v>
      </c>
      <c r="D102" s="368" t="s">
        <v>669</v>
      </c>
      <c r="E102" s="368" t="s">
        <v>669</v>
      </c>
      <c r="F102" s="368">
        <v>129</v>
      </c>
      <c r="G102" s="368">
        <v>10</v>
      </c>
      <c r="H102" s="368" t="s">
        <v>669</v>
      </c>
      <c r="I102" s="368">
        <v>174</v>
      </c>
      <c r="J102" s="368">
        <v>38</v>
      </c>
      <c r="K102" s="368">
        <v>18</v>
      </c>
      <c r="L102" s="368">
        <v>13</v>
      </c>
      <c r="M102" s="368" t="s">
        <v>669</v>
      </c>
      <c r="N102" s="368" t="s">
        <v>669</v>
      </c>
      <c r="O102" s="411"/>
    </row>
    <row r="103" spans="1:15" ht="15.5">
      <c r="A103" s="254" t="s">
        <v>1414</v>
      </c>
      <c r="B103" s="254" t="s">
        <v>1415</v>
      </c>
      <c r="C103" s="368">
        <v>25</v>
      </c>
      <c r="D103" s="368">
        <v>15</v>
      </c>
      <c r="E103" s="368" t="s">
        <v>669</v>
      </c>
      <c r="F103" s="368">
        <v>22</v>
      </c>
      <c r="G103" s="368">
        <v>24</v>
      </c>
      <c r="H103" s="368">
        <v>10</v>
      </c>
      <c r="I103" s="368">
        <v>20</v>
      </c>
      <c r="J103" s="368" t="s">
        <v>669</v>
      </c>
      <c r="K103" s="368" t="s">
        <v>669</v>
      </c>
      <c r="L103" s="368">
        <v>7</v>
      </c>
      <c r="M103" s="368" t="s">
        <v>669</v>
      </c>
      <c r="N103" s="368" t="s">
        <v>669</v>
      </c>
      <c r="O103" s="411"/>
    </row>
    <row r="104" spans="1:15" ht="15.5">
      <c r="A104" s="254" t="s">
        <v>1416</v>
      </c>
      <c r="B104" s="254" t="s">
        <v>1165</v>
      </c>
      <c r="C104" s="368">
        <v>24</v>
      </c>
      <c r="D104" s="368">
        <v>24</v>
      </c>
      <c r="E104" s="368">
        <v>24</v>
      </c>
      <c r="F104" s="368">
        <v>99</v>
      </c>
      <c r="G104" s="368">
        <v>43</v>
      </c>
      <c r="H104" s="368">
        <v>40</v>
      </c>
      <c r="I104" s="368">
        <v>10</v>
      </c>
      <c r="J104" s="368" t="s">
        <v>669</v>
      </c>
      <c r="K104" s="368" t="s">
        <v>669</v>
      </c>
      <c r="L104" s="368">
        <v>10</v>
      </c>
      <c r="M104" s="368" t="s">
        <v>669</v>
      </c>
      <c r="N104" s="368" t="s">
        <v>669</v>
      </c>
      <c r="O104" s="411"/>
    </row>
    <row r="105" spans="1:15" ht="15.5">
      <c r="A105" s="254" t="s">
        <v>1417</v>
      </c>
      <c r="B105" s="254" t="s">
        <v>1418</v>
      </c>
      <c r="C105" s="368">
        <v>24</v>
      </c>
      <c r="D105" s="368">
        <v>24</v>
      </c>
      <c r="E105" s="368">
        <v>22</v>
      </c>
      <c r="F105" s="368">
        <v>34</v>
      </c>
      <c r="G105" s="368" t="s">
        <v>669</v>
      </c>
      <c r="H105" s="368" t="s">
        <v>669</v>
      </c>
      <c r="I105" s="368">
        <v>77</v>
      </c>
      <c r="J105" s="368">
        <v>7</v>
      </c>
      <c r="K105" s="368">
        <v>7</v>
      </c>
      <c r="L105" s="368">
        <v>26</v>
      </c>
      <c r="M105" s="368">
        <v>14</v>
      </c>
      <c r="N105" s="368">
        <v>8</v>
      </c>
      <c r="O105" s="411"/>
    </row>
    <row r="106" spans="1:15" ht="15.5">
      <c r="A106" s="254" t="s">
        <v>1419</v>
      </c>
      <c r="B106" s="254" t="s">
        <v>808</v>
      </c>
      <c r="C106" s="368"/>
      <c r="D106" s="368"/>
      <c r="E106" s="368"/>
      <c r="F106" s="368">
        <v>9</v>
      </c>
      <c r="G106" s="368">
        <v>10</v>
      </c>
      <c r="H106" s="368">
        <v>8</v>
      </c>
      <c r="I106" s="368">
        <v>38</v>
      </c>
      <c r="J106" s="368"/>
      <c r="K106" s="368"/>
      <c r="L106" s="368" t="s">
        <v>669</v>
      </c>
      <c r="M106" s="368"/>
      <c r="N106" s="368"/>
      <c r="O106" s="411"/>
    </row>
    <row r="107" spans="1:15" ht="15.5">
      <c r="A107" s="254" t="s">
        <v>1420</v>
      </c>
      <c r="B107" s="254" t="s">
        <v>1130</v>
      </c>
      <c r="C107" s="368">
        <v>98</v>
      </c>
      <c r="D107" s="368">
        <v>87</v>
      </c>
      <c r="E107" s="368">
        <v>73</v>
      </c>
      <c r="F107" s="368">
        <v>54</v>
      </c>
      <c r="G107" s="368">
        <v>82</v>
      </c>
      <c r="H107" s="368">
        <v>41</v>
      </c>
      <c r="I107" s="368">
        <v>75</v>
      </c>
      <c r="J107" s="368">
        <v>14</v>
      </c>
      <c r="K107" s="368">
        <v>10</v>
      </c>
      <c r="L107" s="368">
        <v>47</v>
      </c>
      <c r="M107" s="368">
        <v>11</v>
      </c>
      <c r="N107" s="368">
        <v>8</v>
      </c>
      <c r="O107" s="411"/>
    </row>
    <row r="108" spans="1:15" ht="15.5">
      <c r="A108" s="254" t="s">
        <v>1421</v>
      </c>
      <c r="B108" s="254" t="s">
        <v>1422</v>
      </c>
      <c r="C108" s="368">
        <v>100</v>
      </c>
      <c r="D108" s="368">
        <v>62</v>
      </c>
      <c r="E108" s="368">
        <v>59</v>
      </c>
      <c r="F108" s="368" t="s">
        <v>669</v>
      </c>
      <c r="G108" s="368"/>
      <c r="H108" s="368"/>
      <c r="I108" s="368">
        <v>42</v>
      </c>
      <c r="J108" s="368">
        <v>8</v>
      </c>
      <c r="K108" s="368">
        <v>7</v>
      </c>
      <c r="L108" s="368"/>
      <c r="M108" s="368"/>
      <c r="N108" s="368"/>
      <c r="O108" s="411"/>
    </row>
    <row r="109" spans="1:15" ht="15.5">
      <c r="A109" s="254" t="s">
        <v>1423</v>
      </c>
      <c r="B109" s="254" t="s">
        <v>1424</v>
      </c>
      <c r="C109" s="368"/>
      <c r="D109" s="368"/>
      <c r="E109" s="368"/>
      <c r="F109" s="368">
        <v>109</v>
      </c>
      <c r="G109" s="368">
        <v>55</v>
      </c>
      <c r="H109" s="368">
        <v>47</v>
      </c>
      <c r="I109" s="368"/>
      <c r="J109" s="368"/>
      <c r="K109" s="368"/>
      <c r="L109" s="368">
        <v>13</v>
      </c>
      <c r="M109" s="368"/>
      <c r="N109" s="368"/>
      <c r="O109" s="411"/>
    </row>
    <row r="110" spans="1:15" ht="15.5">
      <c r="A110" s="254" t="s">
        <v>1425</v>
      </c>
      <c r="B110" s="254" t="s">
        <v>1426</v>
      </c>
      <c r="C110" s="368">
        <v>16</v>
      </c>
      <c r="D110" s="368">
        <v>7</v>
      </c>
      <c r="E110" s="368" t="s">
        <v>669</v>
      </c>
      <c r="F110" s="368">
        <v>15</v>
      </c>
      <c r="G110" s="368" t="s">
        <v>669</v>
      </c>
      <c r="H110" s="368" t="s">
        <v>669</v>
      </c>
      <c r="I110" s="368">
        <v>136</v>
      </c>
      <c r="J110" s="368">
        <v>20</v>
      </c>
      <c r="K110" s="368">
        <v>10</v>
      </c>
      <c r="L110" s="368">
        <v>13</v>
      </c>
      <c r="M110" s="368">
        <v>9</v>
      </c>
      <c r="N110" s="368">
        <v>9</v>
      </c>
      <c r="O110" s="411"/>
    </row>
    <row r="111" spans="1:15" ht="15.5">
      <c r="A111" s="254" t="s">
        <v>1427</v>
      </c>
      <c r="B111" s="254" t="s">
        <v>728</v>
      </c>
      <c r="C111" s="368" t="s">
        <v>669</v>
      </c>
      <c r="D111" s="368" t="s">
        <v>669</v>
      </c>
      <c r="E111" s="368" t="s">
        <v>669</v>
      </c>
      <c r="F111" s="368">
        <v>73</v>
      </c>
      <c r="G111" s="368">
        <v>72</v>
      </c>
      <c r="H111" s="368">
        <v>44</v>
      </c>
      <c r="I111" s="368"/>
      <c r="J111" s="368"/>
      <c r="K111" s="368"/>
      <c r="L111" s="368">
        <v>11</v>
      </c>
      <c r="M111" s="368">
        <v>10</v>
      </c>
      <c r="N111" s="368" t="s">
        <v>669</v>
      </c>
      <c r="O111" s="411"/>
    </row>
    <row r="112" spans="1:15" ht="15.5">
      <c r="A112" s="254" t="s">
        <v>1428</v>
      </c>
      <c r="B112" s="254" t="s">
        <v>1429</v>
      </c>
      <c r="C112" s="368" t="s">
        <v>669</v>
      </c>
      <c r="D112" s="368" t="s">
        <v>669</v>
      </c>
      <c r="E112" s="368" t="s">
        <v>669</v>
      </c>
      <c r="F112" s="368">
        <v>163</v>
      </c>
      <c r="G112" s="368">
        <v>73</v>
      </c>
      <c r="H112" s="368">
        <v>61</v>
      </c>
      <c r="I112" s="368"/>
      <c r="J112" s="368"/>
      <c r="K112" s="368"/>
      <c r="L112" s="368"/>
      <c r="M112" s="368"/>
      <c r="N112" s="368"/>
      <c r="O112" s="411"/>
    </row>
    <row r="113" spans="1:15" ht="15.5">
      <c r="A113" s="254" t="s">
        <v>1430</v>
      </c>
      <c r="B113" s="254" t="s">
        <v>1431</v>
      </c>
      <c r="C113" s="368" t="s">
        <v>669</v>
      </c>
      <c r="D113" s="368" t="s">
        <v>669</v>
      </c>
      <c r="E113" s="368" t="s">
        <v>669</v>
      </c>
      <c r="F113" s="368">
        <v>15</v>
      </c>
      <c r="G113" s="368" t="s">
        <v>669</v>
      </c>
      <c r="H113" s="368" t="s">
        <v>669</v>
      </c>
      <c r="I113" s="368"/>
      <c r="J113" s="368"/>
      <c r="K113" s="368"/>
      <c r="L113" s="368" t="s">
        <v>669</v>
      </c>
      <c r="M113" s="368"/>
      <c r="N113" s="368"/>
      <c r="O113" s="411"/>
    </row>
    <row r="114" spans="1:15" ht="15.5">
      <c r="A114" s="254" t="s">
        <v>1432</v>
      </c>
      <c r="B114" s="254" t="s">
        <v>1433</v>
      </c>
      <c r="C114" s="368"/>
      <c r="D114" s="368"/>
      <c r="E114" s="368"/>
      <c r="F114" s="368">
        <v>48</v>
      </c>
      <c r="G114" s="368">
        <v>52</v>
      </c>
      <c r="H114" s="368">
        <v>44</v>
      </c>
      <c r="I114" s="368"/>
      <c r="J114" s="368"/>
      <c r="K114" s="368"/>
      <c r="L114" s="368" t="s">
        <v>669</v>
      </c>
      <c r="M114" s="368" t="s">
        <v>669</v>
      </c>
      <c r="N114" s="368" t="s">
        <v>669</v>
      </c>
      <c r="O114" s="411"/>
    </row>
    <row r="115" spans="1:15" ht="15.5">
      <c r="A115" s="254" t="s">
        <v>1434</v>
      </c>
      <c r="B115" s="254" t="s">
        <v>1435</v>
      </c>
      <c r="C115" s="368">
        <v>94</v>
      </c>
      <c r="D115" s="368" t="s">
        <v>669</v>
      </c>
      <c r="E115" s="368" t="s">
        <v>669</v>
      </c>
      <c r="F115" s="368">
        <v>178</v>
      </c>
      <c r="G115" s="368"/>
      <c r="H115" s="368"/>
      <c r="I115" s="368"/>
      <c r="J115" s="368"/>
      <c r="K115" s="368"/>
      <c r="L115" s="368"/>
      <c r="M115" s="368"/>
      <c r="N115" s="368"/>
      <c r="O115" s="411"/>
    </row>
    <row r="116" spans="1:15" ht="15.5">
      <c r="A116" s="254" t="s">
        <v>1436</v>
      </c>
      <c r="B116" s="254" t="s">
        <v>1437</v>
      </c>
      <c r="C116" s="368">
        <v>11</v>
      </c>
      <c r="D116" s="368">
        <v>11</v>
      </c>
      <c r="E116" s="368">
        <v>11</v>
      </c>
      <c r="F116" s="368">
        <v>261</v>
      </c>
      <c r="G116" s="368">
        <v>52</v>
      </c>
      <c r="H116" s="368">
        <v>33</v>
      </c>
      <c r="I116" s="368">
        <v>349</v>
      </c>
      <c r="J116" s="368">
        <v>100</v>
      </c>
      <c r="K116" s="368">
        <v>55</v>
      </c>
      <c r="L116" s="368">
        <v>58</v>
      </c>
      <c r="M116" s="368">
        <v>38</v>
      </c>
      <c r="N116" s="368">
        <v>19</v>
      </c>
      <c r="O116" s="411"/>
    </row>
    <row r="117" spans="1:15" ht="15.5">
      <c r="A117" s="254" t="s">
        <v>1438</v>
      </c>
      <c r="B117" s="254" t="s">
        <v>1439</v>
      </c>
      <c r="C117" s="368"/>
      <c r="D117" s="368"/>
      <c r="E117" s="368"/>
      <c r="F117" s="368">
        <v>71</v>
      </c>
      <c r="G117" s="368">
        <v>39</v>
      </c>
      <c r="H117" s="368">
        <v>29</v>
      </c>
      <c r="I117" s="368">
        <v>18</v>
      </c>
      <c r="J117" s="368"/>
      <c r="K117" s="368"/>
      <c r="L117" s="368" t="s">
        <v>669</v>
      </c>
      <c r="M117" s="368"/>
      <c r="N117" s="368"/>
      <c r="O117" s="411"/>
    </row>
    <row r="118" spans="1:15" ht="15.5">
      <c r="A118" s="254" t="s">
        <v>1440</v>
      </c>
      <c r="B118" s="254" t="s">
        <v>926</v>
      </c>
      <c r="C118" s="368" t="s">
        <v>669</v>
      </c>
      <c r="D118" s="368" t="s">
        <v>669</v>
      </c>
      <c r="E118" s="368" t="s">
        <v>669</v>
      </c>
      <c r="F118" s="368">
        <v>156</v>
      </c>
      <c r="G118" s="368">
        <v>31</v>
      </c>
      <c r="H118" s="368">
        <v>20</v>
      </c>
      <c r="I118" s="368">
        <v>197</v>
      </c>
      <c r="J118" s="368"/>
      <c r="K118" s="368"/>
      <c r="L118" s="368">
        <v>7</v>
      </c>
      <c r="M118" s="368"/>
      <c r="N118" s="368"/>
      <c r="O118" s="411"/>
    </row>
    <row r="119" spans="1:15" ht="15.5">
      <c r="A119" s="254" t="s">
        <v>1441</v>
      </c>
      <c r="B119" s="254" t="s">
        <v>1442</v>
      </c>
      <c r="C119" s="368">
        <v>19</v>
      </c>
      <c r="D119" s="368" t="s">
        <v>669</v>
      </c>
      <c r="E119" s="368" t="s">
        <v>669</v>
      </c>
      <c r="F119" s="368"/>
      <c r="G119" s="368"/>
      <c r="H119" s="368"/>
      <c r="I119" s="368"/>
      <c r="J119" s="368"/>
      <c r="K119" s="368"/>
      <c r="L119" s="368"/>
      <c r="M119" s="368"/>
      <c r="N119" s="368"/>
      <c r="O119" s="411"/>
    </row>
    <row r="120" spans="1:15" ht="15.5">
      <c r="A120" s="254" t="s">
        <v>1443</v>
      </c>
      <c r="B120" s="254" t="s">
        <v>1444</v>
      </c>
      <c r="C120" s="368">
        <v>60</v>
      </c>
      <c r="D120" s="368">
        <v>74</v>
      </c>
      <c r="E120" s="368">
        <v>59</v>
      </c>
      <c r="F120" s="368">
        <v>27</v>
      </c>
      <c r="G120" s="368">
        <v>45</v>
      </c>
      <c r="H120" s="368">
        <v>27</v>
      </c>
      <c r="I120" s="368"/>
      <c r="J120" s="368"/>
      <c r="K120" s="368"/>
      <c r="L120" s="368">
        <v>11</v>
      </c>
      <c r="M120" s="368">
        <v>18</v>
      </c>
      <c r="N120" s="368">
        <v>8</v>
      </c>
      <c r="O120" s="411"/>
    </row>
    <row r="121" spans="1:15" ht="15.5">
      <c r="A121" s="254" t="s">
        <v>1445</v>
      </c>
      <c r="B121" s="254" t="s">
        <v>700</v>
      </c>
      <c r="C121" s="368"/>
      <c r="D121" s="368"/>
      <c r="E121" s="368"/>
      <c r="F121" s="368">
        <v>142</v>
      </c>
      <c r="G121" s="368">
        <v>40</v>
      </c>
      <c r="H121" s="368">
        <v>32</v>
      </c>
      <c r="I121" s="368">
        <v>91</v>
      </c>
      <c r="J121" s="368">
        <v>30</v>
      </c>
      <c r="K121" s="368">
        <v>21</v>
      </c>
      <c r="L121" s="368">
        <v>60</v>
      </c>
      <c r="M121" s="368">
        <v>29</v>
      </c>
      <c r="N121" s="368">
        <v>16</v>
      </c>
      <c r="O121" s="411"/>
    </row>
    <row r="122" spans="1:15" ht="15.5">
      <c r="A122" s="254" t="s">
        <v>1446</v>
      </c>
      <c r="B122" s="254" t="s">
        <v>1447</v>
      </c>
      <c r="C122" s="368"/>
      <c r="D122" s="368"/>
      <c r="E122" s="368"/>
      <c r="F122" s="368">
        <v>8</v>
      </c>
      <c r="G122" s="368"/>
      <c r="H122" s="368"/>
      <c r="I122" s="368">
        <v>99</v>
      </c>
      <c r="J122" s="368">
        <v>10</v>
      </c>
      <c r="K122" s="368">
        <v>10</v>
      </c>
      <c r="L122" s="368">
        <v>13</v>
      </c>
      <c r="M122" s="368"/>
      <c r="N122" s="368"/>
      <c r="O122" s="411"/>
    </row>
    <row r="123" spans="1:15" ht="15.5">
      <c r="A123" s="254" t="s">
        <v>1448</v>
      </c>
      <c r="B123" s="254" t="s">
        <v>1449</v>
      </c>
      <c r="C123" s="368" t="s">
        <v>669</v>
      </c>
      <c r="D123" s="368" t="s">
        <v>669</v>
      </c>
      <c r="E123" s="368" t="s">
        <v>669</v>
      </c>
      <c r="F123" s="368">
        <v>207</v>
      </c>
      <c r="G123" s="368">
        <v>63</v>
      </c>
      <c r="H123" s="368">
        <v>62</v>
      </c>
      <c r="I123" s="368">
        <v>222</v>
      </c>
      <c r="J123" s="368"/>
      <c r="K123" s="368"/>
      <c r="L123" s="368" t="s">
        <v>669</v>
      </c>
      <c r="M123" s="368"/>
      <c r="N123" s="368"/>
      <c r="O123" s="411"/>
    </row>
    <row r="124" spans="1:15" ht="15.5">
      <c r="A124" s="254" t="s">
        <v>1450</v>
      </c>
      <c r="B124" s="254" t="s">
        <v>1451</v>
      </c>
      <c r="C124" s="368" t="s">
        <v>669</v>
      </c>
      <c r="D124" s="368" t="s">
        <v>669</v>
      </c>
      <c r="E124" s="368" t="s">
        <v>669</v>
      </c>
      <c r="F124" s="368">
        <v>98</v>
      </c>
      <c r="G124" s="368">
        <v>22</v>
      </c>
      <c r="H124" s="368">
        <v>22</v>
      </c>
      <c r="I124" s="368">
        <v>102</v>
      </c>
      <c r="J124" s="368"/>
      <c r="K124" s="368"/>
      <c r="L124" s="368"/>
      <c r="M124" s="368"/>
      <c r="N124" s="368"/>
      <c r="O124" s="411"/>
    </row>
    <row r="125" spans="1:15" ht="15.5">
      <c r="A125" s="254" t="s">
        <v>1452</v>
      </c>
      <c r="B125" s="254" t="s">
        <v>1453</v>
      </c>
      <c r="C125" s="368" t="s">
        <v>669</v>
      </c>
      <c r="D125" s="368" t="s">
        <v>669</v>
      </c>
      <c r="E125" s="368" t="s">
        <v>669</v>
      </c>
      <c r="F125" s="368">
        <v>73</v>
      </c>
      <c r="G125" s="368">
        <v>14</v>
      </c>
      <c r="H125" s="368">
        <v>13</v>
      </c>
      <c r="I125" s="368">
        <v>81</v>
      </c>
      <c r="J125" s="368"/>
      <c r="K125" s="368"/>
      <c r="L125" s="368"/>
      <c r="M125" s="368"/>
      <c r="N125" s="368"/>
      <c r="O125" s="411"/>
    </row>
    <row r="126" spans="1:15" ht="15.5">
      <c r="A126" s="254" t="s">
        <v>1454</v>
      </c>
      <c r="B126" s="254" t="s">
        <v>1132</v>
      </c>
      <c r="C126" s="368">
        <v>86</v>
      </c>
      <c r="D126" s="368">
        <v>69</v>
      </c>
      <c r="E126" s="368">
        <v>59</v>
      </c>
      <c r="F126" s="368">
        <v>43</v>
      </c>
      <c r="G126" s="368">
        <v>9</v>
      </c>
      <c r="H126" s="368" t="s">
        <v>669</v>
      </c>
      <c r="I126" s="368">
        <v>67</v>
      </c>
      <c r="J126" s="368">
        <v>15</v>
      </c>
      <c r="K126" s="368">
        <v>12</v>
      </c>
      <c r="L126" s="368">
        <v>7</v>
      </c>
      <c r="M126" s="368"/>
      <c r="N126" s="368"/>
      <c r="O126" s="411"/>
    </row>
    <row r="127" spans="1:15" ht="15.5">
      <c r="A127" s="254" t="s">
        <v>1455</v>
      </c>
      <c r="B127" s="254" t="s">
        <v>1456</v>
      </c>
      <c r="C127" s="368">
        <v>47</v>
      </c>
      <c r="D127" s="368">
        <v>77</v>
      </c>
      <c r="E127" s="368">
        <v>47</v>
      </c>
      <c r="F127" s="368">
        <v>58</v>
      </c>
      <c r="G127" s="368">
        <v>82</v>
      </c>
      <c r="H127" s="368">
        <v>58</v>
      </c>
      <c r="I127" s="368"/>
      <c r="J127" s="368"/>
      <c r="K127" s="368"/>
      <c r="L127" s="368" t="s">
        <v>669</v>
      </c>
      <c r="M127" s="368">
        <v>8</v>
      </c>
      <c r="N127" s="368" t="s">
        <v>669</v>
      </c>
      <c r="O127" s="411"/>
    </row>
    <row r="128" spans="1:15" ht="15.5">
      <c r="A128" s="254" t="s">
        <v>1457</v>
      </c>
      <c r="B128" s="254" t="s">
        <v>1458</v>
      </c>
      <c r="C128" s="368">
        <v>82</v>
      </c>
      <c r="D128" s="368">
        <v>66</v>
      </c>
      <c r="E128" s="368">
        <v>54</v>
      </c>
      <c r="F128" s="368">
        <v>13</v>
      </c>
      <c r="G128" s="368" t="s">
        <v>669</v>
      </c>
      <c r="H128" s="368" t="s">
        <v>669</v>
      </c>
      <c r="I128" s="368">
        <v>164</v>
      </c>
      <c r="J128" s="368">
        <v>41</v>
      </c>
      <c r="K128" s="368">
        <v>30</v>
      </c>
      <c r="L128" s="368">
        <v>9</v>
      </c>
      <c r="M128" s="368"/>
      <c r="N128" s="368"/>
      <c r="O128" s="411"/>
    </row>
    <row r="129" spans="1:15" ht="15.5">
      <c r="A129" s="254" t="s">
        <v>1459</v>
      </c>
      <c r="B129" s="254" t="s">
        <v>1460</v>
      </c>
      <c r="C129" s="368">
        <v>149</v>
      </c>
      <c r="D129" s="368">
        <v>109</v>
      </c>
      <c r="E129" s="368">
        <v>96</v>
      </c>
      <c r="F129" s="368">
        <v>15</v>
      </c>
      <c r="G129" s="368" t="s">
        <v>669</v>
      </c>
      <c r="H129" s="368" t="s">
        <v>669</v>
      </c>
      <c r="I129" s="368">
        <v>413</v>
      </c>
      <c r="J129" s="368">
        <v>88</v>
      </c>
      <c r="K129" s="368">
        <v>64</v>
      </c>
      <c r="L129" s="368">
        <v>19</v>
      </c>
      <c r="M129" s="368" t="s">
        <v>669</v>
      </c>
      <c r="N129" s="368" t="s">
        <v>669</v>
      </c>
      <c r="O129" s="411"/>
    </row>
    <row r="130" spans="1:15" ht="15.5">
      <c r="A130" s="254" t="s">
        <v>1461</v>
      </c>
      <c r="B130" s="254" t="s">
        <v>1462</v>
      </c>
      <c r="C130" s="368">
        <v>64</v>
      </c>
      <c r="D130" s="368">
        <v>42</v>
      </c>
      <c r="E130" s="368">
        <v>34</v>
      </c>
      <c r="F130" s="368">
        <v>7</v>
      </c>
      <c r="G130" s="368" t="s">
        <v>669</v>
      </c>
      <c r="H130" s="368" t="s">
        <v>669</v>
      </c>
      <c r="I130" s="368">
        <v>66</v>
      </c>
      <c r="J130" s="368">
        <v>20</v>
      </c>
      <c r="K130" s="368">
        <v>17</v>
      </c>
      <c r="L130" s="368" t="s">
        <v>669</v>
      </c>
      <c r="M130" s="368"/>
      <c r="N130" s="368"/>
      <c r="O130" s="411"/>
    </row>
    <row r="131" spans="1:15" ht="15.5">
      <c r="A131" s="254" t="s">
        <v>1463</v>
      </c>
      <c r="B131" s="254" t="s">
        <v>1464</v>
      </c>
      <c r="C131" s="368">
        <v>64</v>
      </c>
      <c r="D131" s="368">
        <v>58</v>
      </c>
      <c r="E131" s="368">
        <v>54</v>
      </c>
      <c r="F131" s="368">
        <v>41</v>
      </c>
      <c r="G131" s="368">
        <v>6</v>
      </c>
      <c r="H131" s="368" t="s">
        <v>669</v>
      </c>
      <c r="I131" s="368">
        <v>252</v>
      </c>
      <c r="J131" s="368">
        <v>93</v>
      </c>
      <c r="K131" s="368">
        <v>69</v>
      </c>
      <c r="L131" s="368">
        <v>6</v>
      </c>
      <c r="M131" s="368" t="s">
        <v>669</v>
      </c>
      <c r="N131" s="368" t="s">
        <v>669</v>
      </c>
      <c r="O131" s="411"/>
    </row>
    <row r="132" spans="1:15" ht="15.5">
      <c r="A132" s="254" t="s">
        <v>1465</v>
      </c>
      <c r="B132" s="254" t="s">
        <v>491</v>
      </c>
      <c r="C132" s="368">
        <v>640</v>
      </c>
      <c r="D132" s="368">
        <v>702</v>
      </c>
      <c r="E132" s="368">
        <v>640</v>
      </c>
      <c r="F132" s="368">
        <v>280</v>
      </c>
      <c r="G132" s="368">
        <v>59</v>
      </c>
      <c r="H132" s="368">
        <v>51</v>
      </c>
      <c r="I132" s="368"/>
      <c r="J132" s="368"/>
      <c r="K132" s="368"/>
      <c r="L132" s="368">
        <v>21</v>
      </c>
      <c r="M132" s="368"/>
      <c r="N132" s="368"/>
      <c r="O132" s="411"/>
    </row>
    <row r="133" spans="1:15" ht="15.5">
      <c r="A133" s="254" t="s">
        <v>1466</v>
      </c>
      <c r="B133" s="254" t="s">
        <v>493</v>
      </c>
      <c r="C133" s="368">
        <v>198</v>
      </c>
      <c r="D133" s="368">
        <v>104</v>
      </c>
      <c r="E133" s="368">
        <v>97</v>
      </c>
      <c r="F133" s="368">
        <v>32</v>
      </c>
      <c r="G133" s="368">
        <v>29</v>
      </c>
      <c r="H133" s="368">
        <v>28</v>
      </c>
      <c r="I133" s="368">
        <v>15</v>
      </c>
      <c r="J133" s="368" t="s">
        <v>669</v>
      </c>
      <c r="K133" s="368" t="s">
        <v>669</v>
      </c>
      <c r="L133" s="368" t="s">
        <v>669</v>
      </c>
      <c r="M133" s="368"/>
      <c r="N133" s="368"/>
      <c r="O133" s="411"/>
    </row>
    <row r="134" spans="1:15" ht="15.5">
      <c r="A134" s="254" t="s">
        <v>1467</v>
      </c>
      <c r="B134" s="254" t="s">
        <v>1468</v>
      </c>
      <c r="C134" s="368"/>
      <c r="D134" s="368"/>
      <c r="E134" s="368"/>
      <c r="F134" s="368">
        <v>44</v>
      </c>
      <c r="G134" s="368">
        <v>23</v>
      </c>
      <c r="H134" s="368">
        <v>20</v>
      </c>
      <c r="I134" s="368">
        <v>43</v>
      </c>
      <c r="J134" s="368">
        <v>9</v>
      </c>
      <c r="K134" s="368">
        <v>9</v>
      </c>
      <c r="L134" s="368">
        <v>23</v>
      </c>
      <c r="M134" s="368" t="s">
        <v>669</v>
      </c>
      <c r="N134" s="368" t="s">
        <v>669</v>
      </c>
      <c r="O134" s="411"/>
    </row>
    <row r="135" spans="1:15" ht="15.5">
      <c r="A135" s="254" t="s">
        <v>1469</v>
      </c>
      <c r="B135" s="254" t="s">
        <v>1470</v>
      </c>
      <c r="C135" s="368">
        <v>10</v>
      </c>
      <c r="D135" s="368">
        <v>12</v>
      </c>
      <c r="E135" s="368">
        <v>10</v>
      </c>
      <c r="F135" s="368">
        <v>47</v>
      </c>
      <c r="G135" s="368">
        <v>14</v>
      </c>
      <c r="H135" s="368">
        <v>10</v>
      </c>
      <c r="I135" s="368"/>
      <c r="J135" s="368"/>
      <c r="K135" s="368"/>
      <c r="L135" s="368"/>
      <c r="M135" s="368"/>
      <c r="N135" s="368"/>
      <c r="O135" s="411"/>
    </row>
    <row r="136" spans="1:15" ht="15.5">
      <c r="A136" s="254" t="s">
        <v>1471</v>
      </c>
      <c r="B136" s="254" t="s">
        <v>1472</v>
      </c>
      <c r="C136" s="368">
        <v>138</v>
      </c>
      <c r="D136" s="368">
        <v>85</v>
      </c>
      <c r="E136" s="368">
        <v>85</v>
      </c>
      <c r="F136" s="368">
        <v>81</v>
      </c>
      <c r="G136" s="368">
        <v>50</v>
      </c>
      <c r="H136" s="368">
        <v>48</v>
      </c>
      <c r="I136" s="368"/>
      <c r="J136" s="368"/>
      <c r="K136" s="368"/>
      <c r="L136" s="368"/>
      <c r="M136" s="368"/>
      <c r="N136" s="368"/>
      <c r="O136" s="411"/>
    </row>
    <row r="137" spans="1:15" ht="15.5">
      <c r="A137" s="254" t="s">
        <v>1473</v>
      </c>
      <c r="B137" s="254" t="s">
        <v>1474</v>
      </c>
      <c r="C137" s="368">
        <v>15</v>
      </c>
      <c r="D137" s="368">
        <v>8</v>
      </c>
      <c r="E137" s="368">
        <v>8</v>
      </c>
      <c r="F137" s="368" t="s">
        <v>669</v>
      </c>
      <c r="G137" s="368"/>
      <c r="H137" s="368"/>
      <c r="I137" s="368"/>
      <c r="J137" s="368"/>
      <c r="K137" s="368"/>
      <c r="L137" s="368"/>
      <c r="M137" s="368"/>
      <c r="N137" s="368"/>
      <c r="O137" s="411"/>
    </row>
    <row r="138" spans="1:15" ht="15.5">
      <c r="A138" s="254" t="s">
        <v>1475</v>
      </c>
      <c r="B138" s="254" t="s">
        <v>497</v>
      </c>
      <c r="C138" s="368">
        <v>84</v>
      </c>
      <c r="D138" s="368">
        <v>51</v>
      </c>
      <c r="E138" s="368">
        <v>50</v>
      </c>
      <c r="F138" s="368">
        <v>86</v>
      </c>
      <c r="G138" s="368" t="s">
        <v>669</v>
      </c>
      <c r="H138" s="368" t="s">
        <v>669</v>
      </c>
      <c r="I138" s="368">
        <v>26</v>
      </c>
      <c r="J138" s="368"/>
      <c r="K138" s="368"/>
      <c r="L138" s="368">
        <v>31</v>
      </c>
      <c r="M138" s="368"/>
      <c r="N138" s="368"/>
      <c r="O138" s="411"/>
    </row>
    <row r="139" spans="1:15" ht="15.5">
      <c r="A139" s="254" t="s">
        <v>1476</v>
      </c>
      <c r="B139" s="254" t="s">
        <v>1477</v>
      </c>
      <c r="C139" s="368" t="s">
        <v>669</v>
      </c>
      <c r="D139" s="368">
        <v>9</v>
      </c>
      <c r="E139" s="368" t="s">
        <v>669</v>
      </c>
      <c r="F139" s="368">
        <v>158</v>
      </c>
      <c r="G139" s="368">
        <v>49</v>
      </c>
      <c r="H139" s="368">
        <v>38</v>
      </c>
      <c r="I139" s="368"/>
      <c r="J139" s="368"/>
      <c r="K139" s="368"/>
      <c r="L139" s="368">
        <v>58</v>
      </c>
      <c r="M139" s="368" t="s">
        <v>669</v>
      </c>
      <c r="N139" s="368" t="s">
        <v>669</v>
      </c>
      <c r="O139" s="411"/>
    </row>
    <row r="140" spans="1:15" ht="15.5">
      <c r="A140" s="254" t="s">
        <v>1478</v>
      </c>
      <c r="B140" s="254" t="s">
        <v>1479</v>
      </c>
      <c r="C140" s="368">
        <v>35</v>
      </c>
      <c r="D140" s="368">
        <v>32</v>
      </c>
      <c r="E140" s="368">
        <v>12</v>
      </c>
      <c r="F140" s="368"/>
      <c r="G140" s="368"/>
      <c r="H140" s="368"/>
      <c r="I140" s="368"/>
      <c r="J140" s="368"/>
      <c r="K140" s="368"/>
      <c r="L140" s="368"/>
      <c r="M140" s="368"/>
      <c r="N140" s="368"/>
      <c r="O140" s="411"/>
    </row>
    <row r="141" spans="1:15" ht="15.5">
      <c r="A141" s="254" t="s">
        <v>1480</v>
      </c>
      <c r="B141" s="254" t="s">
        <v>1481</v>
      </c>
      <c r="C141" s="368" t="s">
        <v>669</v>
      </c>
      <c r="D141" s="368" t="s">
        <v>669</v>
      </c>
      <c r="E141" s="368" t="s">
        <v>669</v>
      </c>
      <c r="F141" s="368">
        <v>18</v>
      </c>
      <c r="G141" s="368">
        <v>11</v>
      </c>
      <c r="H141" s="368">
        <v>7</v>
      </c>
      <c r="I141" s="368"/>
      <c r="J141" s="368"/>
      <c r="K141" s="368"/>
      <c r="L141" s="368"/>
      <c r="M141" s="368"/>
      <c r="N141" s="368"/>
      <c r="O141" s="411"/>
    </row>
    <row r="142" spans="1:15" ht="15.5">
      <c r="A142" s="254" t="s">
        <v>1482</v>
      </c>
      <c r="B142" s="254" t="s">
        <v>1483</v>
      </c>
      <c r="C142" s="368">
        <v>77</v>
      </c>
      <c r="D142" s="368">
        <v>144</v>
      </c>
      <c r="E142" s="368">
        <v>76</v>
      </c>
      <c r="F142" s="368">
        <v>418</v>
      </c>
      <c r="G142" s="368">
        <v>281</v>
      </c>
      <c r="H142" s="368">
        <v>166</v>
      </c>
      <c r="I142" s="368"/>
      <c r="J142" s="368"/>
      <c r="K142" s="368"/>
      <c r="L142" s="368"/>
      <c r="M142" s="368"/>
      <c r="N142" s="368"/>
      <c r="O142" s="411"/>
    </row>
    <row r="143" spans="1:15" ht="15.5">
      <c r="A143" s="254" t="s">
        <v>1484</v>
      </c>
      <c r="B143" s="254" t="s">
        <v>1485</v>
      </c>
      <c r="C143" s="368">
        <v>9</v>
      </c>
      <c r="D143" s="368">
        <v>9</v>
      </c>
      <c r="E143" s="368">
        <v>9</v>
      </c>
      <c r="F143" s="368">
        <v>54</v>
      </c>
      <c r="G143" s="368">
        <v>8</v>
      </c>
      <c r="H143" s="368">
        <v>8</v>
      </c>
      <c r="I143" s="368"/>
      <c r="J143" s="368"/>
      <c r="K143" s="368"/>
      <c r="L143" s="368"/>
      <c r="M143" s="368"/>
      <c r="N143" s="368"/>
      <c r="O143" s="411"/>
    </row>
    <row r="144" spans="1:15" ht="15.5">
      <c r="A144" s="254" t="s">
        <v>1486</v>
      </c>
      <c r="B144" s="254" t="s">
        <v>1079</v>
      </c>
      <c r="C144" s="368">
        <v>29</v>
      </c>
      <c r="D144" s="368">
        <v>6</v>
      </c>
      <c r="E144" s="368">
        <v>6</v>
      </c>
      <c r="F144" s="368">
        <v>22</v>
      </c>
      <c r="G144" s="368">
        <v>18</v>
      </c>
      <c r="H144" s="368">
        <v>17</v>
      </c>
      <c r="I144" s="368">
        <v>9</v>
      </c>
      <c r="J144" s="368"/>
      <c r="K144" s="368"/>
      <c r="L144" s="368"/>
      <c r="M144" s="368"/>
      <c r="N144" s="368"/>
      <c r="O144" s="411"/>
    </row>
    <row r="145" spans="1:15" ht="15.5">
      <c r="A145" s="254" t="s">
        <v>1487</v>
      </c>
      <c r="B145" s="254" t="s">
        <v>1488</v>
      </c>
      <c r="C145" s="368"/>
      <c r="D145" s="368"/>
      <c r="E145" s="368"/>
      <c r="F145" s="368">
        <v>133</v>
      </c>
      <c r="G145" s="368"/>
      <c r="H145" s="368"/>
      <c r="I145" s="368"/>
      <c r="J145" s="368"/>
      <c r="K145" s="368"/>
      <c r="L145" s="368"/>
      <c r="M145" s="368"/>
      <c r="N145" s="368"/>
      <c r="O145" s="411"/>
    </row>
    <row r="146" spans="1:15" ht="15.5">
      <c r="A146" s="254" t="s">
        <v>1489</v>
      </c>
      <c r="B146" s="254" t="s">
        <v>1490</v>
      </c>
      <c r="C146" s="368"/>
      <c r="D146" s="368"/>
      <c r="E146" s="368"/>
      <c r="F146" s="368">
        <v>100</v>
      </c>
      <c r="G146" s="368" t="s">
        <v>669</v>
      </c>
      <c r="H146" s="368" t="s">
        <v>669</v>
      </c>
      <c r="I146" s="368"/>
      <c r="J146" s="368"/>
      <c r="K146" s="368"/>
      <c r="L146" s="368"/>
      <c r="M146" s="368"/>
      <c r="N146" s="368"/>
      <c r="O146" s="411"/>
    </row>
    <row r="147" spans="1:15" ht="15.5">
      <c r="A147" s="254" t="s">
        <v>1491</v>
      </c>
      <c r="B147" s="254" t="s">
        <v>1492</v>
      </c>
      <c r="C147" s="368">
        <v>36</v>
      </c>
      <c r="D147" s="368">
        <v>22</v>
      </c>
      <c r="E147" s="368">
        <v>12</v>
      </c>
      <c r="F147" s="368">
        <v>51</v>
      </c>
      <c r="G147" s="368">
        <v>7</v>
      </c>
      <c r="H147" s="368" t="s">
        <v>669</v>
      </c>
      <c r="I147" s="368">
        <v>113</v>
      </c>
      <c r="J147" s="368">
        <v>9</v>
      </c>
      <c r="K147" s="368" t="s">
        <v>669</v>
      </c>
      <c r="L147" s="368" t="s">
        <v>669</v>
      </c>
      <c r="M147" s="368"/>
      <c r="N147" s="368"/>
      <c r="O147" s="411"/>
    </row>
    <row r="148" spans="1:15" ht="15.5">
      <c r="A148" s="254" t="s">
        <v>1493</v>
      </c>
      <c r="B148" s="254" t="s">
        <v>1494</v>
      </c>
      <c r="C148" s="368">
        <v>47</v>
      </c>
      <c r="D148" s="368">
        <v>43</v>
      </c>
      <c r="E148" s="368">
        <v>20</v>
      </c>
      <c r="F148" s="368">
        <v>73</v>
      </c>
      <c r="G148" s="368">
        <v>43</v>
      </c>
      <c r="H148" s="368">
        <v>20</v>
      </c>
      <c r="I148" s="368">
        <v>159</v>
      </c>
      <c r="J148" s="368">
        <v>30</v>
      </c>
      <c r="K148" s="368">
        <v>21</v>
      </c>
      <c r="L148" s="368">
        <v>17</v>
      </c>
      <c r="M148" s="368"/>
      <c r="N148" s="368"/>
      <c r="O148" s="411"/>
    </row>
    <row r="149" spans="1:15" ht="15.5">
      <c r="A149" s="254" t="s">
        <v>1495</v>
      </c>
      <c r="B149" s="254" t="s">
        <v>1496</v>
      </c>
      <c r="C149" s="368">
        <v>84</v>
      </c>
      <c r="D149" s="368">
        <v>71</v>
      </c>
      <c r="E149" s="368">
        <v>37</v>
      </c>
      <c r="F149" s="368">
        <v>106</v>
      </c>
      <c r="G149" s="368">
        <v>60</v>
      </c>
      <c r="H149" s="368">
        <v>33</v>
      </c>
      <c r="I149" s="368">
        <v>273</v>
      </c>
      <c r="J149" s="368">
        <v>49</v>
      </c>
      <c r="K149" s="368">
        <v>27</v>
      </c>
      <c r="L149" s="368">
        <v>6</v>
      </c>
      <c r="M149" s="368" t="s">
        <v>669</v>
      </c>
      <c r="N149" s="368" t="s">
        <v>669</v>
      </c>
      <c r="O149" s="411"/>
    </row>
    <row r="150" spans="1:15" ht="15.5">
      <c r="A150" s="254" t="s">
        <v>1497</v>
      </c>
      <c r="B150" s="254" t="s">
        <v>1498</v>
      </c>
      <c r="C150" s="368">
        <v>77</v>
      </c>
      <c r="D150" s="368">
        <v>43</v>
      </c>
      <c r="E150" s="368">
        <v>20</v>
      </c>
      <c r="F150" s="368">
        <v>116</v>
      </c>
      <c r="G150" s="368">
        <v>88</v>
      </c>
      <c r="H150" s="368">
        <v>40</v>
      </c>
      <c r="I150" s="368">
        <v>194</v>
      </c>
      <c r="J150" s="368">
        <v>75</v>
      </c>
      <c r="K150" s="368">
        <v>38</v>
      </c>
      <c r="L150" s="368" t="s">
        <v>669</v>
      </c>
      <c r="M150" s="368"/>
      <c r="N150" s="368"/>
      <c r="O150" s="411"/>
    </row>
    <row r="151" spans="1:15" ht="15.5">
      <c r="A151" s="254" t="s">
        <v>1499</v>
      </c>
      <c r="B151" s="254" t="s">
        <v>1500</v>
      </c>
      <c r="C151" s="368">
        <v>12</v>
      </c>
      <c r="D151" s="368">
        <v>7</v>
      </c>
      <c r="E151" s="368">
        <v>7</v>
      </c>
      <c r="F151" s="368">
        <v>94</v>
      </c>
      <c r="G151" s="368"/>
      <c r="H151" s="368"/>
      <c r="I151" s="368"/>
      <c r="J151" s="368"/>
      <c r="K151" s="368"/>
      <c r="L151" s="368"/>
      <c r="M151" s="368"/>
      <c r="N151" s="368"/>
      <c r="O151" s="411"/>
    </row>
    <row r="152" spans="1:15" ht="15.5">
      <c r="A152" s="254" t="s">
        <v>1501</v>
      </c>
      <c r="B152" s="254" t="s">
        <v>507</v>
      </c>
      <c r="C152" s="368">
        <v>26</v>
      </c>
      <c r="D152" s="368">
        <v>17</v>
      </c>
      <c r="E152" s="368">
        <v>17</v>
      </c>
      <c r="F152" s="368">
        <v>190</v>
      </c>
      <c r="G152" s="368">
        <v>64</v>
      </c>
      <c r="H152" s="368">
        <v>52</v>
      </c>
      <c r="I152" s="368">
        <v>16</v>
      </c>
      <c r="J152" s="368"/>
      <c r="K152" s="368"/>
      <c r="L152" s="368">
        <v>25</v>
      </c>
      <c r="M152" s="368"/>
      <c r="N152" s="368"/>
      <c r="O152" s="411"/>
    </row>
    <row r="153" spans="1:15" ht="15.5">
      <c r="A153" s="254" t="s">
        <v>1502</v>
      </c>
      <c r="B153" s="254" t="s">
        <v>1503</v>
      </c>
      <c r="C153" s="368">
        <v>26</v>
      </c>
      <c r="D153" s="368">
        <v>8</v>
      </c>
      <c r="E153" s="368" t="s">
        <v>669</v>
      </c>
      <c r="F153" s="368">
        <v>179</v>
      </c>
      <c r="G153" s="368">
        <v>74</v>
      </c>
      <c r="H153" s="368">
        <v>46</v>
      </c>
      <c r="I153" s="368">
        <v>399</v>
      </c>
      <c r="J153" s="368">
        <v>161</v>
      </c>
      <c r="K153" s="368">
        <v>105</v>
      </c>
      <c r="L153" s="368">
        <v>9</v>
      </c>
      <c r="M153" s="368" t="s">
        <v>669</v>
      </c>
      <c r="N153" s="368" t="s">
        <v>669</v>
      </c>
      <c r="O153" s="411"/>
    </row>
    <row r="154" spans="1:15" ht="15.5">
      <c r="A154" s="254" t="s">
        <v>1504</v>
      </c>
      <c r="B154" s="254" t="s">
        <v>1055</v>
      </c>
      <c r="C154" s="368">
        <v>50</v>
      </c>
      <c r="D154" s="368">
        <v>39</v>
      </c>
      <c r="E154" s="368">
        <v>33</v>
      </c>
      <c r="F154" s="368">
        <v>44</v>
      </c>
      <c r="G154" s="368" t="s">
        <v>669</v>
      </c>
      <c r="H154" s="368" t="s">
        <v>669</v>
      </c>
      <c r="I154" s="368">
        <v>30</v>
      </c>
      <c r="J154" s="368">
        <v>8</v>
      </c>
      <c r="K154" s="368">
        <v>6</v>
      </c>
      <c r="L154" s="368">
        <v>15</v>
      </c>
      <c r="M154" s="368" t="s">
        <v>669</v>
      </c>
      <c r="N154" s="368" t="s">
        <v>669</v>
      </c>
      <c r="O154" s="411"/>
    </row>
    <row r="155" spans="1:15" ht="15.5">
      <c r="A155" s="254" t="s">
        <v>1505</v>
      </c>
      <c r="B155" s="254" t="s">
        <v>1506</v>
      </c>
      <c r="C155" s="368">
        <v>98</v>
      </c>
      <c r="D155" s="368">
        <v>106</v>
      </c>
      <c r="E155" s="368">
        <v>79</v>
      </c>
      <c r="F155" s="368">
        <v>11</v>
      </c>
      <c r="G155" s="368">
        <v>19</v>
      </c>
      <c r="H155" s="368">
        <v>10</v>
      </c>
      <c r="I155" s="368">
        <v>32</v>
      </c>
      <c r="J155" s="368">
        <v>19</v>
      </c>
      <c r="K155" s="368">
        <v>14</v>
      </c>
      <c r="L155" s="368">
        <v>18</v>
      </c>
      <c r="M155" s="368">
        <v>14</v>
      </c>
      <c r="N155" s="368">
        <v>14</v>
      </c>
      <c r="O155" s="411"/>
    </row>
    <row r="156" spans="1:15" ht="15.5">
      <c r="A156" s="254" t="s">
        <v>1507</v>
      </c>
      <c r="B156" s="254" t="s">
        <v>1508</v>
      </c>
      <c r="C156" s="368">
        <v>119</v>
      </c>
      <c r="D156" s="368">
        <v>106</v>
      </c>
      <c r="E156" s="368">
        <v>93</v>
      </c>
      <c r="F156" s="368">
        <v>8</v>
      </c>
      <c r="G156" s="368" t="s">
        <v>669</v>
      </c>
      <c r="H156" s="368" t="s">
        <v>669</v>
      </c>
      <c r="I156" s="368">
        <v>118</v>
      </c>
      <c r="J156" s="368">
        <v>33</v>
      </c>
      <c r="K156" s="368">
        <v>26</v>
      </c>
      <c r="L156" s="368">
        <v>17</v>
      </c>
      <c r="M156" s="368"/>
      <c r="N156" s="368"/>
      <c r="O156" s="411"/>
    </row>
    <row r="157" spans="1:15" ht="15.5">
      <c r="A157" s="254" t="s">
        <v>1509</v>
      </c>
      <c r="B157" s="254" t="s">
        <v>1510</v>
      </c>
      <c r="C157" s="368">
        <v>12</v>
      </c>
      <c r="D157" s="368">
        <v>12</v>
      </c>
      <c r="E157" s="368">
        <v>12</v>
      </c>
      <c r="F157" s="368"/>
      <c r="G157" s="368"/>
      <c r="H157" s="368"/>
      <c r="I157" s="368"/>
      <c r="J157" s="368"/>
      <c r="K157" s="368"/>
      <c r="L157" s="368">
        <v>23</v>
      </c>
      <c r="M157" s="368">
        <v>15</v>
      </c>
      <c r="N157" s="368">
        <v>13</v>
      </c>
      <c r="O157" s="411"/>
    </row>
    <row r="158" spans="1:15" ht="15.5">
      <c r="A158" s="254" t="s">
        <v>1511</v>
      </c>
      <c r="B158" s="254" t="s">
        <v>1043</v>
      </c>
      <c r="C158" s="368">
        <v>39</v>
      </c>
      <c r="D158" s="368">
        <v>54</v>
      </c>
      <c r="E158" s="368">
        <v>39</v>
      </c>
      <c r="F158" s="368">
        <v>215</v>
      </c>
      <c r="G158" s="368">
        <v>18</v>
      </c>
      <c r="H158" s="368">
        <v>12</v>
      </c>
      <c r="I158" s="368">
        <v>7</v>
      </c>
      <c r="J158" s="368" t="s">
        <v>669</v>
      </c>
      <c r="K158" s="368" t="s">
        <v>669</v>
      </c>
      <c r="L158" s="368"/>
      <c r="M158" s="368"/>
      <c r="N158" s="368"/>
      <c r="O158" s="411"/>
    </row>
    <row r="159" spans="1:15" ht="15.5">
      <c r="A159" s="254" t="s">
        <v>1512</v>
      </c>
      <c r="B159" s="254" t="s">
        <v>1057</v>
      </c>
      <c r="C159" s="368">
        <v>85</v>
      </c>
      <c r="D159" s="368">
        <v>91</v>
      </c>
      <c r="E159" s="368">
        <v>85</v>
      </c>
      <c r="F159" s="368">
        <v>182</v>
      </c>
      <c r="G159" s="368">
        <v>95</v>
      </c>
      <c r="H159" s="368">
        <v>80</v>
      </c>
      <c r="I159" s="368">
        <v>142</v>
      </c>
      <c r="J159" s="368">
        <v>73</v>
      </c>
      <c r="K159" s="368">
        <v>56</v>
      </c>
      <c r="L159" s="368">
        <v>32</v>
      </c>
      <c r="M159" s="368" t="s">
        <v>669</v>
      </c>
      <c r="N159" s="368" t="s">
        <v>669</v>
      </c>
      <c r="O159" s="411"/>
    </row>
    <row r="160" spans="1:15" ht="15.5">
      <c r="A160" s="254" t="s">
        <v>1513</v>
      </c>
      <c r="B160" s="254" t="s">
        <v>1514</v>
      </c>
      <c r="C160" s="368">
        <v>65</v>
      </c>
      <c r="D160" s="368">
        <v>73</v>
      </c>
      <c r="E160" s="368">
        <v>64</v>
      </c>
      <c r="F160" s="368">
        <v>54</v>
      </c>
      <c r="G160" s="368">
        <v>64</v>
      </c>
      <c r="H160" s="368">
        <v>48</v>
      </c>
      <c r="I160" s="368"/>
      <c r="J160" s="368"/>
      <c r="K160" s="368"/>
      <c r="L160" s="368">
        <v>13</v>
      </c>
      <c r="M160" s="368">
        <v>20</v>
      </c>
      <c r="N160" s="368">
        <v>12</v>
      </c>
      <c r="O160" s="411"/>
    </row>
    <row r="161" spans="1:15" ht="15.5">
      <c r="A161" s="254" t="s">
        <v>1515</v>
      </c>
      <c r="B161" s="254" t="s">
        <v>1516</v>
      </c>
      <c r="C161" s="368">
        <v>11</v>
      </c>
      <c r="D161" s="368" t="s">
        <v>669</v>
      </c>
      <c r="E161" s="368" t="s">
        <v>669</v>
      </c>
      <c r="F161" s="368">
        <v>14</v>
      </c>
      <c r="G161" s="368">
        <v>22</v>
      </c>
      <c r="H161" s="368">
        <v>7</v>
      </c>
      <c r="I161" s="368">
        <v>105</v>
      </c>
      <c r="J161" s="368">
        <v>22</v>
      </c>
      <c r="K161" s="368">
        <v>18</v>
      </c>
      <c r="L161" s="368">
        <v>6</v>
      </c>
      <c r="M161" s="368" t="s">
        <v>669</v>
      </c>
      <c r="N161" s="368" t="s">
        <v>669</v>
      </c>
      <c r="O161" s="411"/>
    </row>
    <row r="162" spans="1:15" ht="15.5">
      <c r="A162" s="254" t="s">
        <v>1517</v>
      </c>
      <c r="B162" s="254" t="s">
        <v>1518</v>
      </c>
      <c r="C162" s="368"/>
      <c r="D162" s="368"/>
      <c r="E162" s="368"/>
      <c r="F162" s="368">
        <v>72</v>
      </c>
      <c r="G162" s="368">
        <v>79</v>
      </c>
      <c r="H162" s="368">
        <v>67</v>
      </c>
      <c r="I162" s="368"/>
      <c r="J162" s="368"/>
      <c r="K162" s="368"/>
      <c r="L162" s="368"/>
      <c r="M162" s="368"/>
      <c r="N162" s="368"/>
      <c r="O162" s="411"/>
    </row>
    <row r="163" spans="1:15" ht="15.5">
      <c r="A163" s="254" t="s">
        <v>1519</v>
      </c>
      <c r="B163" s="254" t="s">
        <v>1520</v>
      </c>
      <c r="C163" s="368">
        <v>27</v>
      </c>
      <c r="D163" s="368">
        <v>29</v>
      </c>
      <c r="E163" s="368">
        <v>27</v>
      </c>
      <c r="F163" s="368">
        <v>86</v>
      </c>
      <c r="G163" s="368">
        <v>51</v>
      </c>
      <c r="H163" s="368">
        <v>49</v>
      </c>
      <c r="I163" s="368"/>
      <c r="J163" s="368"/>
      <c r="K163" s="368"/>
      <c r="L163" s="368"/>
      <c r="M163" s="368"/>
      <c r="N163" s="368"/>
      <c r="O163" s="411"/>
    </row>
    <row r="164" spans="1:15" ht="15.5">
      <c r="A164" s="254" t="s">
        <v>1521</v>
      </c>
      <c r="B164" s="254" t="s">
        <v>1522</v>
      </c>
      <c r="C164" s="368">
        <v>15</v>
      </c>
      <c r="D164" s="368">
        <v>6</v>
      </c>
      <c r="E164" s="368" t="s">
        <v>669</v>
      </c>
      <c r="F164" s="368" t="s">
        <v>669</v>
      </c>
      <c r="G164" s="368">
        <v>6</v>
      </c>
      <c r="H164" s="368" t="s">
        <v>669</v>
      </c>
      <c r="I164" s="368">
        <v>273</v>
      </c>
      <c r="J164" s="368">
        <v>63</v>
      </c>
      <c r="K164" s="368">
        <v>47</v>
      </c>
      <c r="L164" s="368"/>
      <c r="M164" s="368"/>
      <c r="N164" s="368"/>
      <c r="O164" s="411"/>
    </row>
    <row r="165" spans="1:15" ht="15.5">
      <c r="A165" s="254" t="s">
        <v>1523</v>
      </c>
      <c r="B165" s="254" t="s">
        <v>1524</v>
      </c>
      <c r="C165" s="368">
        <v>15</v>
      </c>
      <c r="D165" s="368">
        <v>14</v>
      </c>
      <c r="E165" s="368">
        <v>7</v>
      </c>
      <c r="F165" s="368">
        <v>12</v>
      </c>
      <c r="G165" s="368" t="s">
        <v>669</v>
      </c>
      <c r="H165" s="368" t="s">
        <v>669</v>
      </c>
      <c r="I165" s="368">
        <v>92</v>
      </c>
      <c r="J165" s="368">
        <v>29</v>
      </c>
      <c r="K165" s="368">
        <v>18</v>
      </c>
      <c r="L165" s="368">
        <v>9</v>
      </c>
      <c r="M165" s="368" t="s">
        <v>669</v>
      </c>
      <c r="N165" s="368" t="s">
        <v>669</v>
      </c>
      <c r="O165" s="411"/>
    </row>
    <row r="166" spans="1:15" ht="15.5">
      <c r="A166" s="254" t="s">
        <v>1525</v>
      </c>
      <c r="B166" s="254" t="s">
        <v>1526</v>
      </c>
      <c r="C166" s="368">
        <v>7</v>
      </c>
      <c r="D166" s="368" t="s">
        <v>669</v>
      </c>
      <c r="E166" s="368" t="s">
        <v>669</v>
      </c>
      <c r="F166" s="368" t="s">
        <v>669</v>
      </c>
      <c r="G166" s="368"/>
      <c r="H166" s="368"/>
      <c r="I166" s="368">
        <v>53</v>
      </c>
      <c r="J166" s="368">
        <v>6</v>
      </c>
      <c r="K166" s="368" t="s">
        <v>669</v>
      </c>
      <c r="L166" s="368" t="s">
        <v>669</v>
      </c>
      <c r="M166" s="368"/>
      <c r="N166" s="368"/>
      <c r="O166" s="411"/>
    </row>
    <row r="167" spans="1:15" ht="15.5">
      <c r="A167" s="254" t="s">
        <v>1527</v>
      </c>
      <c r="B167" s="254" t="s">
        <v>928</v>
      </c>
      <c r="C167" s="368">
        <v>8</v>
      </c>
      <c r="D167" s="368">
        <v>11</v>
      </c>
      <c r="E167" s="368">
        <v>7</v>
      </c>
      <c r="F167" s="368">
        <v>60</v>
      </c>
      <c r="G167" s="368">
        <v>21</v>
      </c>
      <c r="H167" s="368">
        <v>12</v>
      </c>
      <c r="I167" s="368">
        <v>87</v>
      </c>
      <c r="J167" s="368">
        <v>28</v>
      </c>
      <c r="K167" s="368">
        <v>16</v>
      </c>
      <c r="L167" s="368">
        <v>50</v>
      </c>
      <c r="M167" s="368">
        <v>55</v>
      </c>
      <c r="N167" s="368">
        <v>43</v>
      </c>
      <c r="O167" s="411"/>
    </row>
    <row r="168" spans="1:15" ht="15.5">
      <c r="A168" s="254" t="s">
        <v>1528</v>
      </c>
      <c r="B168" s="254" t="s">
        <v>1108</v>
      </c>
      <c r="C168" s="368">
        <v>30</v>
      </c>
      <c r="D168" s="368">
        <v>42</v>
      </c>
      <c r="E168" s="368">
        <v>23</v>
      </c>
      <c r="F168" s="368">
        <v>6</v>
      </c>
      <c r="G168" s="368">
        <v>9</v>
      </c>
      <c r="H168" s="368">
        <v>6</v>
      </c>
      <c r="I168" s="368">
        <v>27</v>
      </c>
      <c r="J168" s="368">
        <v>13</v>
      </c>
      <c r="K168" s="368">
        <v>9</v>
      </c>
      <c r="L168" s="368"/>
      <c r="M168" s="368"/>
      <c r="N168" s="368"/>
      <c r="O168" s="411"/>
    </row>
    <row r="169" spans="1:15" ht="15.5">
      <c r="A169" s="254" t="s">
        <v>1529</v>
      </c>
      <c r="B169" s="254" t="s">
        <v>810</v>
      </c>
      <c r="C169" s="368"/>
      <c r="D169" s="368"/>
      <c r="E169" s="368"/>
      <c r="F169" s="368">
        <v>37</v>
      </c>
      <c r="G169" s="368">
        <v>37</v>
      </c>
      <c r="H169" s="368">
        <v>37</v>
      </c>
      <c r="I169" s="368" t="s">
        <v>669</v>
      </c>
      <c r="J169" s="368"/>
      <c r="K169" s="368"/>
      <c r="L169" s="368"/>
      <c r="M169" s="368"/>
      <c r="N169" s="368"/>
      <c r="O169" s="411"/>
    </row>
    <row r="170" spans="1:15" ht="15.5">
      <c r="A170" s="254" t="s">
        <v>1530</v>
      </c>
      <c r="B170" s="254" t="s">
        <v>1531</v>
      </c>
      <c r="C170" s="368">
        <v>137</v>
      </c>
      <c r="D170" s="368">
        <v>116</v>
      </c>
      <c r="E170" s="368">
        <v>116</v>
      </c>
      <c r="F170" s="368">
        <v>9</v>
      </c>
      <c r="G170" s="368" t="s">
        <v>669</v>
      </c>
      <c r="H170" s="368" t="s">
        <v>669</v>
      </c>
      <c r="I170" s="368">
        <v>134</v>
      </c>
      <c r="J170" s="368">
        <v>30</v>
      </c>
      <c r="K170" s="368">
        <v>23</v>
      </c>
      <c r="L170" s="368" t="s">
        <v>669</v>
      </c>
      <c r="M170" s="368"/>
      <c r="N170" s="368"/>
      <c r="O170" s="411"/>
    </row>
    <row r="171" spans="1:15" ht="15.5">
      <c r="A171" s="254" t="s">
        <v>1532</v>
      </c>
      <c r="B171" s="254" t="s">
        <v>1533</v>
      </c>
      <c r="C171" s="368">
        <v>21</v>
      </c>
      <c r="D171" s="368">
        <v>23</v>
      </c>
      <c r="E171" s="368">
        <v>16</v>
      </c>
      <c r="F171" s="368">
        <v>6</v>
      </c>
      <c r="G171" s="368">
        <v>13</v>
      </c>
      <c r="H171" s="368">
        <v>6</v>
      </c>
      <c r="I171" s="368">
        <v>18</v>
      </c>
      <c r="J171" s="368">
        <v>16</v>
      </c>
      <c r="K171" s="368">
        <v>8</v>
      </c>
      <c r="L171" s="368" t="s">
        <v>669</v>
      </c>
      <c r="M171" s="368" t="s">
        <v>669</v>
      </c>
      <c r="N171" s="368" t="s">
        <v>669</v>
      </c>
      <c r="O171" s="411"/>
    </row>
    <row r="172" spans="1:15" ht="15.5">
      <c r="A172" s="254" t="s">
        <v>1534</v>
      </c>
      <c r="B172" s="254" t="s">
        <v>517</v>
      </c>
      <c r="C172" s="368">
        <v>325</v>
      </c>
      <c r="D172" s="368">
        <v>1207</v>
      </c>
      <c r="E172" s="368">
        <v>320</v>
      </c>
      <c r="F172" s="368">
        <v>205</v>
      </c>
      <c r="G172" s="368">
        <v>66</v>
      </c>
      <c r="H172" s="368">
        <v>57</v>
      </c>
      <c r="I172" s="368">
        <v>9</v>
      </c>
      <c r="J172" s="368"/>
      <c r="K172" s="368"/>
      <c r="L172" s="368">
        <v>8</v>
      </c>
      <c r="M172" s="368"/>
      <c r="N172" s="368"/>
      <c r="O172" s="411"/>
    </row>
    <row r="173" spans="1:15" ht="15.5">
      <c r="A173" s="254" t="s">
        <v>1535</v>
      </c>
      <c r="B173" s="254" t="s">
        <v>1059</v>
      </c>
      <c r="C173" s="368" t="s">
        <v>669</v>
      </c>
      <c r="D173" s="368"/>
      <c r="E173" s="368"/>
      <c r="F173" s="368">
        <v>450</v>
      </c>
      <c r="G173" s="368">
        <v>280</v>
      </c>
      <c r="H173" s="368">
        <v>232</v>
      </c>
      <c r="I173" s="368">
        <v>145</v>
      </c>
      <c r="J173" s="368">
        <v>58</v>
      </c>
      <c r="K173" s="368">
        <v>45</v>
      </c>
      <c r="L173" s="368">
        <v>24</v>
      </c>
      <c r="M173" s="368" t="s">
        <v>669</v>
      </c>
      <c r="N173" s="368" t="s">
        <v>669</v>
      </c>
      <c r="O173" s="411"/>
    </row>
    <row r="174" spans="1:15" ht="15.5">
      <c r="A174" s="254" t="s">
        <v>1536</v>
      </c>
      <c r="B174" s="254" t="s">
        <v>1537</v>
      </c>
      <c r="C174" s="368"/>
      <c r="D174" s="368"/>
      <c r="E174" s="368"/>
      <c r="F174" s="368">
        <v>15</v>
      </c>
      <c r="G174" s="368" t="s">
        <v>669</v>
      </c>
      <c r="H174" s="368" t="s">
        <v>669</v>
      </c>
      <c r="I174" s="368">
        <v>40</v>
      </c>
      <c r="J174" s="368" t="s">
        <v>669</v>
      </c>
      <c r="K174" s="368" t="s">
        <v>669</v>
      </c>
      <c r="L174" s="368">
        <v>10</v>
      </c>
      <c r="M174" s="368" t="s">
        <v>669</v>
      </c>
      <c r="N174" s="368" t="s">
        <v>669</v>
      </c>
      <c r="O174" s="411"/>
    </row>
    <row r="175" spans="1:15" ht="15.5">
      <c r="A175" s="254" t="s">
        <v>1538</v>
      </c>
      <c r="B175" s="254" t="s">
        <v>1539</v>
      </c>
      <c r="C175" s="368">
        <v>115</v>
      </c>
      <c r="D175" s="368">
        <v>97</v>
      </c>
      <c r="E175" s="368">
        <v>52</v>
      </c>
      <c r="F175" s="368">
        <v>66</v>
      </c>
      <c r="G175" s="368">
        <v>40</v>
      </c>
      <c r="H175" s="368">
        <v>27</v>
      </c>
      <c r="I175" s="368">
        <v>154</v>
      </c>
      <c r="J175" s="368">
        <v>78</v>
      </c>
      <c r="K175" s="368">
        <v>42</v>
      </c>
      <c r="L175" s="368">
        <v>7</v>
      </c>
      <c r="M175" s="368" t="s">
        <v>669</v>
      </c>
      <c r="N175" s="368" t="s">
        <v>669</v>
      </c>
      <c r="O175" s="411"/>
    </row>
    <row r="176" spans="1:15" ht="15.5">
      <c r="A176" s="254" t="s">
        <v>1540</v>
      </c>
      <c r="B176" s="254" t="s">
        <v>1541</v>
      </c>
      <c r="C176" s="368">
        <v>31</v>
      </c>
      <c r="D176" s="368">
        <v>32</v>
      </c>
      <c r="E176" s="368">
        <v>31</v>
      </c>
      <c r="F176" s="368">
        <v>205</v>
      </c>
      <c r="G176" s="368">
        <v>171</v>
      </c>
      <c r="H176" s="368">
        <v>116</v>
      </c>
      <c r="I176" s="368" t="s">
        <v>669</v>
      </c>
      <c r="J176" s="368"/>
      <c r="K176" s="368"/>
      <c r="L176" s="368" t="s">
        <v>669</v>
      </c>
      <c r="M176" s="368" t="s">
        <v>669</v>
      </c>
      <c r="N176" s="368" t="s">
        <v>669</v>
      </c>
      <c r="O176" s="411"/>
    </row>
    <row r="177" spans="1:15" ht="15.5">
      <c r="A177" s="254" t="s">
        <v>1542</v>
      </c>
      <c r="B177" s="254" t="s">
        <v>1543</v>
      </c>
      <c r="C177" s="368">
        <v>48</v>
      </c>
      <c r="D177" s="368">
        <v>43</v>
      </c>
      <c r="E177" s="368">
        <v>40</v>
      </c>
      <c r="F177" s="368">
        <v>13</v>
      </c>
      <c r="G177" s="368"/>
      <c r="H177" s="368"/>
      <c r="I177" s="368">
        <v>133</v>
      </c>
      <c r="J177" s="368">
        <v>8</v>
      </c>
      <c r="K177" s="368">
        <v>6</v>
      </c>
      <c r="L177" s="368" t="s">
        <v>669</v>
      </c>
      <c r="M177" s="368"/>
      <c r="N177" s="368"/>
      <c r="O177" s="411"/>
    </row>
    <row r="178" spans="1:15" ht="15.5">
      <c r="A178" s="254" t="s">
        <v>1544</v>
      </c>
      <c r="B178" s="254" t="s">
        <v>1545</v>
      </c>
      <c r="C178" s="368" t="s">
        <v>669</v>
      </c>
      <c r="D178" s="368" t="s">
        <v>669</v>
      </c>
      <c r="E178" s="368" t="s">
        <v>669</v>
      </c>
      <c r="F178" s="368">
        <v>45</v>
      </c>
      <c r="G178" s="368">
        <v>7</v>
      </c>
      <c r="H178" s="368" t="s">
        <v>669</v>
      </c>
      <c r="I178" s="368">
        <v>80</v>
      </c>
      <c r="J178" s="368" t="s">
        <v>669</v>
      </c>
      <c r="K178" s="368" t="s">
        <v>669</v>
      </c>
      <c r="L178" s="368">
        <v>22</v>
      </c>
      <c r="M178" s="368"/>
      <c r="N178" s="368"/>
      <c r="O178" s="411"/>
    </row>
    <row r="179" spans="1:15" ht="15.5">
      <c r="A179" s="254" t="s">
        <v>1546</v>
      </c>
      <c r="B179" s="254" t="s">
        <v>1169</v>
      </c>
      <c r="C179" s="368">
        <v>37</v>
      </c>
      <c r="D179" s="368">
        <v>37</v>
      </c>
      <c r="E179" s="368">
        <v>37</v>
      </c>
      <c r="F179" s="368">
        <v>360</v>
      </c>
      <c r="G179" s="368">
        <v>211</v>
      </c>
      <c r="H179" s="368">
        <v>144</v>
      </c>
      <c r="I179" s="368">
        <v>7</v>
      </c>
      <c r="J179" s="368" t="s">
        <v>669</v>
      </c>
      <c r="K179" s="368" t="s">
        <v>669</v>
      </c>
      <c r="L179" s="368">
        <v>27</v>
      </c>
      <c r="M179" s="368">
        <v>12</v>
      </c>
      <c r="N179" s="368">
        <v>12</v>
      </c>
      <c r="O179" s="411"/>
    </row>
    <row r="180" spans="1:15" ht="15.5">
      <c r="A180" s="254" t="s">
        <v>1547</v>
      </c>
      <c r="B180" s="254" t="s">
        <v>730</v>
      </c>
      <c r="C180" s="368"/>
      <c r="D180" s="368"/>
      <c r="E180" s="368"/>
      <c r="F180" s="368">
        <v>17</v>
      </c>
      <c r="G180" s="368">
        <v>17</v>
      </c>
      <c r="H180" s="368">
        <v>11</v>
      </c>
      <c r="I180" s="368"/>
      <c r="J180" s="368"/>
      <c r="K180" s="368"/>
      <c r="L180" s="368" t="s">
        <v>669</v>
      </c>
      <c r="M180" s="368" t="s">
        <v>669</v>
      </c>
      <c r="N180" s="368" t="s">
        <v>669</v>
      </c>
      <c r="O180" s="411"/>
    </row>
    <row r="181" spans="1:15" ht="15.5">
      <c r="A181" s="254" t="s">
        <v>1548</v>
      </c>
      <c r="B181" s="254" t="s">
        <v>1549</v>
      </c>
      <c r="C181" s="368"/>
      <c r="D181" s="368"/>
      <c r="E181" s="368"/>
      <c r="F181" s="368">
        <v>88</v>
      </c>
      <c r="G181" s="368">
        <v>57</v>
      </c>
      <c r="H181" s="368">
        <v>51</v>
      </c>
      <c r="I181" s="368">
        <v>20</v>
      </c>
      <c r="J181" s="368"/>
      <c r="K181" s="368"/>
      <c r="L181" s="368">
        <v>21</v>
      </c>
      <c r="M181" s="368"/>
      <c r="N181" s="368"/>
      <c r="O181" s="411"/>
    </row>
    <row r="182" spans="1:15" ht="15.5">
      <c r="A182" s="254" t="s">
        <v>1550</v>
      </c>
      <c r="B182" s="254" t="s">
        <v>1551</v>
      </c>
      <c r="C182" s="368" t="s">
        <v>669</v>
      </c>
      <c r="D182" s="368" t="s">
        <v>669</v>
      </c>
      <c r="E182" s="368" t="s">
        <v>669</v>
      </c>
      <c r="F182" s="368">
        <v>57</v>
      </c>
      <c r="G182" s="368">
        <v>82</v>
      </c>
      <c r="H182" s="368">
        <v>51</v>
      </c>
      <c r="I182" s="368">
        <v>117</v>
      </c>
      <c r="J182" s="368">
        <v>120</v>
      </c>
      <c r="K182" s="368">
        <v>82</v>
      </c>
      <c r="L182" s="368">
        <v>16</v>
      </c>
      <c r="M182" s="368" t="s">
        <v>669</v>
      </c>
      <c r="N182" s="368" t="s">
        <v>669</v>
      </c>
      <c r="O182" s="411"/>
    </row>
    <row r="183" spans="1:15" ht="15.5">
      <c r="A183" s="254" t="s">
        <v>1552</v>
      </c>
      <c r="B183" s="254" t="s">
        <v>681</v>
      </c>
      <c r="C183" s="368"/>
      <c r="D183" s="368"/>
      <c r="E183" s="368"/>
      <c r="F183" s="368"/>
      <c r="G183" s="368"/>
      <c r="H183" s="368"/>
      <c r="I183" s="368"/>
      <c r="J183" s="368"/>
      <c r="K183" s="368"/>
      <c r="L183" s="368"/>
      <c r="M183" s="368"/>
      <c r="N183" s="368"/>
      <c r="O183" s="411"/>
    </row>
    <row r="184" spans="1:15" ht="15.5">
      <c r="A184" s="254" t="s">
        <v>1553</v>
      </c>
      <c r="B184" s="254" t="s">
        <v>840</v>
      </c>
      <c r="C184" s="368">
        <v>11</v>
      </c>
      <c r="D184" s="368">
        <v>8</v>
      </c>
      <c r="E184" s="368">
        <v>7</v>
      </c>
      <c r="F184" s="368">
        <v>201</v>
      </c>
      <c r="G184" s="368">
        <v>48</v>
      </c>
      <c r="H184" s="368">
        <v>48</v>
      </c>
      <c r="I184" s="368">
        <v>13</v>
      </c>
      <c r="J184" s="368"/>
      <c r="K184" s="368"/>
      <c r="L184" s="368" t="s">
        <v>669</v>
      </c>
      <c r="M184" s="368"/>
      <c r="N184" s="368"/>
      <c r="O184" s="411"/>
    </row>
    <row r="185" spans="1:15" ht="15.5">
      <c r="A185" s="254" t="s">
        <v>1554</v>
      </c>
      <c r="B185" s="254" t="s">
        <v>1555</v>
      </c>
      <c r="C185" s="368"/>
      <c r="D185" s="368"/>
      <c r="E185" s="368"/>
      <c r="F185" s="368">
        <v>47</v>
      </c>
      <c r="G185" s="368">
        <v>6</v>
      </c>
      <c r="H185" s="368" t="s">
        <v>669</v>
      </c>
      <c r="I185" s="368">
        <v>68</v>
      </c>
      <c r="J185" s="368">
        <v>24</v>
      </c>
      <c r="K185" s="368">
        <v>18</v>
      </c>
      <c r="L185" s="368" t="s">
        <v>669</v>
      </c>
      <c r="M185" s="368" t="s">
        <v>669</v>
      </c>
      <c r="N185" s="368" t="s">
        <v>669</v>
      </c>
      <c r="O185" s="411"/>
    </row>
    <row r="186" spans="1:15" ht="15.5">
      <c r="A186" s="254" t="s">
        <v>1556</v>
      </c>
      <c r="B186" s="254" t="s">
        <v>1171</v>
      </c>
      <c r="C186" s="368">
        <v>57</v>
      </c>
      <c r="D186" s="368">
        <v>57</v>
      </c>
      <c r="E186" s="368">
        <v>57</v>
      </c>
      <c r="F186" s="368">
        <v>388</v>
      </c>
      <c r="G186" s="368">
        <v>302</v>
      </c>
      <c r="H186" s="368">
        <v>273</v>
      </c>
      <c r="I186" s="368">
        <v>9</v>
      </c>
      <c r="J186" s="368" t="s">
        <v>669</v>
      </c>
      <c r="K186" s="368" t="s">
        <v>669</v>
      </c>
      <c r="L186" s="368">
        <v>8</v>
      </c>
      <c r="M186" s="368" t="s">
        <v>669</v>
      </c>
      <c r="N186" s="368" t="s">
        <v>669</v>
      </c>
      <c r="O186" s="411"/>
    </row>
    <row r="187" spans="1:15" ht="15.5">
      <c r="A187" s="254" t="s">
        <v>1557</v>
      </c>
      <c r="B187" s="254" t="s">
        <v>1061</v>
      </c>
      <c r="C187" s="368">
        <v>151</v>
      </c>
      <c r="D187" s="368">
        <v>122</v>
      </c>
      <c r="E187" s="368">
        <v>107</v>
      </c>
      <c r="F187" s="368">
        <v>123</v>
      </c>
      <c r="G187" s="368">
        <v>83</v>
      </c>
      <c r="H187" s="368">
        <v>80</v>
      </c>
      <c r="I187" s="368">
        <v>121</v>
      </c>
      <c r="J187" s="368">
        <v>37</v>
      </c>
      <c r="K187" s="368">
        <v>29</v>
      </c>
      <c r="L187" s="368">
        <v>89</v>
      </c>
      <c r="M187" s="368">
        <v>41</v>
      </c>
      <c r="N187" s="368">
        <v>37</v>
      </c>
      <c r="O187" s="411"/>
    </row>
    <row r="188" spans="1:15" ht="15.5">
      <c r="A188" s="254" t="s">
        <v>1558</v>
      </c>
      <c r="B188" s="254" t="s">
        <v>1559</v>
      </c>
      <c r="C188" s="368"/>
      <c r="D188" s="368"/>
      <c r="E188" s="368"/>
      <c r="F188" s="368">
        <v>163</v>
      </c>
      <c r="G188" s="368">
        <v>115</v>
      </c>
      <c r="H188" s="368">
        <v>103</v>
      </c>
      <c r="I188" s="368">
        <v>22</v>
      </c>
      <c r="J188" s="368"/>
      <c r="K188" s="368"/>
      <c r="L188" s="368">
        <v>7</v>
      </c>
      <c r="M188" s="368"/>
      <c r="N188" s="368"/>
      <c r="O188" s="411"/>
    </row>
    <row r="189" spans="1:15" ht="15.5">
      <c r="A189" s="254" t="s">
        <v>1560</v>
      </c>
      <c r="B189" s="254" t="s">
        <v>1083</v>
      </c>
      <c r="C189" s="368" t="s">
        <v>669</v>
      </c>
      <c r="D189" s="368" t="s">
        <v>669</v>
      </c>
      <c r="E189" s="368" t="s">
        <v>669</v>
      </c>
      <c r="F189" s="368">
        <v>88</v>
      </c>
      <c r="G189" s="368">
        <v>93</v>
      </c>
      <c r="H189" s="368">
        <v>84</v>
      </c>
      <c r="I189" s="368">
        <v>70</v>
      </c>
      <c r="J189" s="368">
        <v>16</v>
      </c>
      <c r="K189" s="368">
        <v>9</v>
      </c>
      <c r="L189" s="368">
        <v>13</v>
      </c>
      <c r="M189" s="368" t="s">
        <v>669</v>
      </c>
      <c r="N189" s="368" t="s">
        <v>669</v>
      </c>
      <c r="O189" s="411"/>
    </row>
    <row r="190" spans="1:15" ht="15.5">
      <c r="A190" s="254" t="s">
        <v>1561</v>
      </c>
      <c r="B190" s="254" t="s">
        <v>1562</v>
      </c>
      <c r="C190" s="368"/>
      <c r="D190" s="368"/>
      <c r="E190" s="368"/>
      <c r="F190" s="368">
        <v>91</v>
      </c>
      <c r="G190" s="368">
        <v>14</v>
      </c>
      <c r="H190" s="368">
        <v>12</v>
      </c>
      <c r="I190" s="368">
        <v>25</v>
      </c>
      <c r="J190" s="368"/>
      <c r="K190" s="368"/>
      <c r="L190" s="368" t="s">
        <v>669</v>
      </c>
      <c r="M190" s="368"/>
      <c r="N190" s="368"/>
      <c r="O190" s="411"/>
    </row>
    <row r="191" spans="1:15" ht="15.5">
      <c r="A191" s="254" t="s">
        <v>1563</v>
      </c>
      <c r="B191" s="254" t="s">
        <v>954</v>
      </c>
      <c r="C191" s="368">
        <v>10</v>
      </c>
      <c r="D191" s="368">
        <v>12</v>
      </c>
      <c r="E191" s="368">
        <v>10</v>
      </c>
      <c r="F191" s="368">
        <v>10</v>
      </c>
      <c r="G191" s="368"/>
      <c r="H191" s="368"/>
      <c r="I191" s="368">
        <v>317</v>
      </c>
      <c r="J191" s="368">
        <v>83</v>
      </c>
      <c r="K191" s="368">
        <v>80</v>
      </c>
      <c r="L191" s="368">
        <v>212</v>
      </c>
      <c r="M191" s="368">
        <v>106</v>
      </c>
      <c r="N191" s="368">
        <v>66</v>
      </c>
      <c r="O191" s="411"/>
    </row>
    <row r="192" spans="1:15" ht="15.5">
      <c r="A192" s="254" t="s">
        <v>1564</v>
      </c>
      <c r="B192" s="254" t="s">
        <v>1565</v>
      </c>
      <c r="C192" s="368">
        <v>12</v>
      </c>
      <c r="D192" s="368">
        <v>6</v>
      </c>
      <c r="E192" s="368">
        <v>6</v>
      </c>
      <c r="F192" s="368">
        <v>12</v>
      </c>
      <c r="G192" s="368" t="s">
        <v>669</v>
      </c>
      <c r="H192" s="368" t="s">
        <v>669</v>
      </c>
      <c r="I192" s="368">
        <v>115</v>
      </c>
      <c r="J192" s="368">
        <v>17</v>
      </c>
      <c r="K192" s="368">
        <v>14</v>
      </c>
      <c r="L192" s="368" t="s">
        <v>669</v>
      </c>
      <c r="M192" s="368"/>
      <c r="N192" s="368"/>
      <c r="O192" s="411"/>
    </row>
    <row r="193" spans="1:15" ht="15.5">
      <c r="A193" s="254" t="s">
        <v>1566</v>
      </c>
      <c r="B193" s="254" t="s">
        <v>1110</v>
      </c>
      <c r="C193" s="368">
        <v>27</v>
      </c>
      <c r="D193" s="368">
        <v>25</v>
      </c>
      <c r="E193" s="368">
        <v>18</v>
      </c>
      <c r="F193" s="368">
        <v>14</v>
      </c>
      <c r="G193" s="368">
        <v>25</v>
      </c>
      <c r="H193" s="368">
        <v>14</v>
      </c>
      <c r="I193" s="368">
        <v>39</v>
      </c>
      <c r="J193" s="368">
        <v>29</v>
      </c>
      <c r="K193" s="368">
        <v>19</v>
      </c>
      <c r="L193" s="368">
        <v>8</v>
      </c>
      <c r="M193" s="368" t="s">
        <v>669</v>
      </c>
      <c r="N193" s="368" t="s">
        <v>669</v>
      </c>
      <c r="O193" s="411"/>
    </row>
    <row r="194" spans="1:15" ht="15.5">
      <c r="A194" s="254" t="s">
        <v>1567</v>
      </c>
      <c r="B194" s="254" t="s">
        <v>1568</v>
      </c>
      <c r="C194" s="368">
        <v>86</v>
      </c>
      <c r="D194" s="368">
        <v>22</v>
      </c>
      <c r="E194" s="368">
        <v>15</v>
      </c>
      <c r="F194" s="368" t="s">
        <v>669</v>
      </c>
      <c r="G194" s="368"/>
      <c r="H194" s="368"/>
      <c r="I194" s="368">
        <v>12</v>
      </c>
      <c r="J194" s="368" t="s">
        <v>669</v>
      </c>
      <c r="K194" s="368" t="s">
        <v>669</v>
      </c>
      <c r="L194" s="368" t="s">
        <v>669</v>
      </c>
      <c r="M194" s="368"/>
      <c r="N194" s="368"/>
      <c r="O194" s="411"/>
    </row>
    <row r="195" spans="1:15" ht="15.5">
      <c r="A195" s="254" t="s">
        <v>1569</v>
      </c>
      <c r="B195" s="254" t="s">
        <v>1570</v>
      </c>
      <c r="C195" s="368">
        <v>62</v>
      </c>
      <c r="D195" s="368">
        <v>29</v>
      </c>
      <c r="E195" s="368">
        <v>26</v>
      </c>
      <c r="F195" s="368" t="s">
        <v>669</v>
      </c>
      <c r="G195" s="368"/>
      <c r="H195" s="368"/>
      <c r="I195" s="368">
        <v>10</v>
      </c>
      <c r="J195" s="368"/>
      <c r="K195" s="368"/>
      <c r="L195" s="368"/>
      <c r="M195" s="368"/>
      <c r="N195" s="368"/>
      <c r="O195" s="411"/>
    </row>
    <row r="196" spans="1:15" ht="15.5">
      <c r="A196" s="254" t="s">
        <v>1571</v>
      </c>
      <c r="B196" s="254" t="s">
        <v>1572</v>
      </c>
      <c r="C196" s="368"/>
      <c r="D196" s="368"/>
      <c r="E196" s="368"/>
      <c r="F196" s="368">
        <v>35</v>
      </c>
      <c r="G196" s="368"/>
      <c r="H196" s="368"/>
      <c r="I196" s="368"/>
      <c r="J196" s="368"/>
      <c r="K196" s="368"/>
      <c r="L196" s="368"/>
      <c r="M196" s="368"/>
      <c r="N196" s="368"/>
      <c r="O196" s="411"/>
    </row>
    <row r="197" spans="1:15" ht="15.5">
      <c r="A197" s="254" t="s">
        <v>1573</v>
      </c>
      <c r="B197" s="254" t="s">
        <v>1574</v>
      </c>
      <c r="C197" s="368">
        <v>148</v>
      </c>
      <c r="D197" s="368">
        <v>125</v>
      </c>
      <c r="E197" s="368">
        <v>125</v>
      </c>
      <c r="F197" s="368">
        <v>104</v>
      </c>
      <c r="G197" s="368">
        <v>76</v>
      </c>
      <c r="H197" s="368">
        <v>76</v>
      </c>
      <c r="I197" s="368">
        <v>262</v>
      </c>
      <c r="J197" s="368">
        <v>206</v>
      </c>
      <c r="K197" s="368">
        <v>205</v>
      </c>
      <c r="L197" s="368"/>
      <c r="M197" s="368"/>
      <c r="N197" s="368"/>
      <c r="O197" s="411"/>
    </row>
    <row r="198" spans="1:15" ht="15.5">
      <c r="A198" s="254" t="s">
        <v>1575</v>
      </c>
      <c r="B198" s="254" t="s">
        <v>1576</v>
      </c>
      <c r="C198" s="368" t="s">
        <v>669</v>
      </c>
      <c r="D198" s="368" t="s">
        <v>669</v>
      </c>
      <c r="E198" s="368" t="s">
        <v>669</v>
      </c>
      <c r="F198" s="368"/>
      <c r="G198" s="368"/>
      <c r="H198" s="368"/>
      <c r="I198" s="368"/>
      <c r="J198" s="368"/>
      <c r="K198" s="368"/>
      <c r="L198" s="368">
        <v>13</v>
      </c>
      <c r="M198" s="368">
        <v>11</v>
      </c>
      <c r="N198" s="368">
        <v>9</v>
      </c>
      <c r="O198" s="411"/>
    </row>
    <row r="199" spans="1:15" ht="15.5">
      <c r="A199" s="254" t="s">
        <v>1577</v>
      </c>
      <c r="B199" s="254" t="s">
        <v>690</v>
      </c>
      <c r="C199" s="368"/>
      <c r="D199" s="368"/>
      <c r="E199" s="368"/>
      <c r="F199" s="368">
        <v>87</v>
      </c>
      <c r="G199" s="368">
        <v>146</v>
      </c>
      <c r="H199" s="368">
        <v>83</v>
      </c>
      <c r="I199" s="368">
        <v>382</v>
      </c>
      <c r="J199" s="368">
        <v>224</v>
      </c>
      <c r="K199" s="368">
        <v>152</v>
      </c>
      <c r="L199" s="368" t="s">
        <v>669</v>
      </c>
      <c r="M199" s="368"/>
      <c r="N199" s="368"/>
      <c r="O199" s="411"/>
    </row>
    <row r="200" spans="1:15" ht="15.5">
      <c r="A200" s="254" t="s">
        <v>1578</v>
      </c>
      <c r="B200" s="254" t="s">
        <v>1579</v>
      </c>
      <c r="C200" s="368">
        <v>82</v>
      </c>
      <c r="D200" s="368">
        <v>49</v>
      </c>
      <c r="E200" s="368">
        <v>26</v>
      </c>
      <c r="F200" s="368">
        <v>133</v>
      </c>
      <c r="G200" s="368">
        <v>38</v>
      </c>
      <c r="H200" s="368">
        <v>20</v>
      </c>
      <c r="I200" s="368">
        <v>94</v>
      </c>
      <c r="J200" s="368">
        <v>6</v>
      </c>
      <c r="K200" s="368" t="s">
        <v>669</v>
      </c>
      <c r="L200" s="368">
        <v>6</v>
      </c>
      <c r="M200" s="368" t="s">
        <v>669</v>
      </c>
      <c r="N200" s="368" t="s">
        <v>669</v>
      </c>
      <c r="O200" s="411"/>
    </row>
    <row r="201" spans="1:15" ht="15.5">
      <c r="A201" s="254" t="s">
        <v>1580</v>
      </c>
      <c r="B201" s="254" t="s">
        <v>1581</v>
      </c>
      <c r="C201" s="368">
        <v>22</v>
      </c>
      <c r="D201" s="368">
        <v>9</v>
      </c>
      <c r="E201" s="368" t="s">
        <v>669</v>
      </c>
      <c r="F201" s="368">
        <v>33</v>
      </c>
      <c r="G201" s="368"/>
      <c r="H201" s="368"/>
      <c r="I201" s="368">
        <v>59</v>
      </c>
      <c r="J201" s="368"/>
      <c r="K201" s="368"/>
      <c r="L201" s="368" t="s">
        <v>669</v>
      </c>
      <c r="M201" s="368"/>
      <c r="N201" s="368"/>
      <c r="O201" s="411"/>
    </row>
    <row r="202" spans="1:15" ht="15.5">
      <c r="A202" s="254" t="s">
        <v>1582</v>
      </c>
      <c r="B202" s="254" t="s">
        <v>818</v>
      </c>
      <c r="C202" s="368">
        <v>104</v>
      </c>
      <c r="D202" s="368">
        <v>41</v>
      </c>
      <c r="E202" s="368">
        <v>33</v>
      </c>
      <c r="F202" s="368">
        <v>67</v>
      </c>
      <c r="G202" s="368"/>
      <c r="H202" s="368"/>
      <c r="I202" s="368">
        <v>28</v>
      </c>
      <c r="J202" s="368"/>
      <c r="K202" s="368"/>
      <c r="L202" s="368" t="s">
        <v>669</v>
      </c>
      <c r="M202" s="368"/>
      <c r="N202" s="368"/>
      <c r="O202" s="411"/>
    </row>
    <row r="203" spans="1:15" ht="15.5">
      <c r="A203" s="254" t="s">
        <v>1583</v>
      </c>
      <c r="B203" s="254" t="s">
        <v>930</v>
      </c>
      <c r="C203" s="368" t="s">
        <v>669</v>
      </c>
      <c r="D203" s="368" t="s">
        <v>669</v>
      </c>
      <c r="E203" s="368" t="s">
        <v>669</v>
      </c>
      <c r="F203" s="368">
        <v>77</v>
      </c>
      <c r="G203" s="368">
        <v>28</v>
      </c>
      <c r="H203" s="368">
        <v>13</v>
      </c>
      <c r="I203" s="368">
        <v>98</v>
      </c>
      <c r="J203" s="368">
        <v>39</v>
      </c>
      <c r="K203" s="368">
        <v>17</v>
      </c>
      <c r="L203" s="368">
        <v>8</v>
      </c>
      <c r="M203" s="368" t="s">
        <v>669</v>
      </c>
      <c r="N203" s="368" t="s">
        <v>669</v>
      </c>
      <c r="O203" s="411"/>
    </row>
    <row r="204" spans="1:15" ht="15.5">
      <c r="A204" s="254" t="s">
        <v>1584</v>
      </c>
      <c r="B204" s="254" t="s">
        <v>1585</v>
      </c>
      <c r="C204" s="368">
        <v>21</v>
      </c>
      <c r="D204" s="368">
        <v>26</v>
      </c>
      <c r="E204" s="368">
        <v>21</v>
      </c>
      <c r="F204" s="368">
        <v>16</v>
      </c>
      <c r="G204" s="368"/>
      <c r="H204" s="368"/>
      <c r="I204" s="368">
        <v>112</v>
      </c>
      <c r="J204" s="368" t="s">
        <v>669</v>
      </c>
      <c r="K204" s="368" t="s">
        <v>669</v>
      </c>
      <c r="L204" s="368">
        <v>11</v>
      </c>
      <c r="M204" s="368"/>
      <c r="N204" s="368"/>
      <c r="O204" s="411"/>
    </row>
    <row r="205" spans="1:15" ht="15.5">
      <c r="A205" s="254" t="s">
        <v>1586</v>
      </c>
      <c r="B205" s="254" t="s">
        <v>1587</v>
      </c>
      <c r="C205" s="368">
        <v>65</v>
      </c>
      <c r="D205" s="368">
        <v>52</v>
      </c>
      <c r="E205" s="368">
        <v>26</v>
      </c>
      <c r="F205" s="368">
        <v>128</v>
      </c>
      <c r="G205" s="368">
        <v>35</v>
      </c>
      <c r="H205" s="368">
        <v>24</v>
      </c>
      <c r="I205" s="368">
        <v>121</v>
      </c>
      <c r="J205" s="368">
        <v>33</v>
      </c>
      <c r="K205" s="368">
        <v>22</v>
      </c>
      <c r="L205" s="368" t="s">
        <v>669</v>
      </c>
      <c r="M205" s="368"/>
      <c r="N205" s="368"/>
      <c r="O205" s="411"/>
    </row>
    <row r="206" spans="1:15" ht="15.5">
      <c r="A206" s="254" t="s">
        <v>1588</v>
      </c>
      <c r="B206" s="254" t="s">
        <v>1589</v>
      </c>
      <c r="C206" s="368">
        <v>83</v>
      </c>
      <c r="D206" s="368">
        <v>64</v>
      </c>
      <c r="E206" s="368">
        <v>34</v>
      </c>
      <c r="F206" s="368">
        <v>37</v>
      </c>
      <c r="G206" s="368">
        <v>44</v>
      </c>
      <c r="H206" s="368">
        <v>24</v>
      </c>
      <c r="I206" s="368">
        <v>98</v>
      </c>
      <c r="J206" s="368">
        <v>23</v>
      </c>
      <c r="K206" s="368">
        <v>11</v>
      </c>
      <c r="L206" s="368" t="s">
        <v>669</v>
      </c>
      <c r="M206" s="368"/>
      <c r="N206" s="368"/>
      <c r="O206" s="411"/>
    </row>
    <row r="207" spans="1:15" ht="15.5">
      <c r="A207" s="254" t="s">
        <v>1590</v>
      </c>
      <c r="B207" s="254" t="s">
        <v>671</v>
      </c>
      <c r="C207" s="368"/>
      <c r="D207" s="368"/>
      <c r="E207" s="368"/>
      <c r="F207" s="368">
        <v>287</v>
      </c>
      <c r="G207" s="368">
        <v>87</v>
      </c>
      <c r="H207" s="368">
        <v>80</v>
      </c>
      <c r="I207" s="368">
        <v>282</v>
      </c>
      <c r="J207" s="368">
        <v>208</v>
      </c>
      <c r="K207" s="368">
        <v>124</v>
      </c>
      <c r="L207" s="368">
        <v>47</v>
      </c>
      <c r="M207" s="368" t="s">
        <v>669</v>
      </c>
      <c r="N207" s="368" t="s">
        <v>669</v>
      </c>
      <c r="O207" s="411"/>
    </row>
    <row r="208" spans="1:15" ht="15.5">
      <c r="A208" s="254" t="s">
        <v>1591</v>
      </c>
      <c r="B208" s="254" t="s">
        <v>1592</v>
      </c>
      <c r="C208" s="368" t="s">
        <v>669</v>
      </c>
      <c r="D208" s="368">
        <v>6</v>
      </c>
      <c r="E208" s="368" t="s">
        <v>669</v>
      </c>
      <c r="F208" s="368">
        <v>185</v>
      </c>
      <c r="G208" s="368">
        <v>24</v>
      </c>
      <c r="H208" s="368">
        <v>12</v>
      </c>
      <c r="I208" s="368">
        <v>204</v>
      </c>
      <c r="J208" s="368">
        <v>31</v>
      </c>
      <c r="K208" s="368">
        <v>17</v>
      </c>
      <c r="L208" s="368">
        <v>49</v>
      </c>
      <c r="M208" s="368">
        <v>24</v>
      </c>
      <c r="N208" s="368">
        <v>12</v>
      </c>
      <c r="O208" s="411"/>
    </row>
    <row r="209" spans="1:15" ht="15.5">
      <c r="A209" s="254" t="s">
        <v>1593</v>
      </c>
      <c r="B209" s="254" t="s">
        <v>1594</v>
      </c>
      <c r="C209" s="368">
        <v>108</v>
      </c>
      <c r="D209" s="368">
        <v>123</v>
      </c>
      <c r="E209" s="368">
        <v>76</v>
      </c>
      <c r="F209" s="368">
        <v>29</v>
      </c>
      <c r="G209" s="368" t="s">
        <v>669</v>
      </c>
      <c r="H209" s="368" t="s">
        <v>669</v>
      </c>
      <c r="I209" s="368">
        <v>13</v>
      </c>
      <c r="J209" s="368" t="s">
        <v>669</v>
      </c>
      <c r="K209" s="368" t="s">
        <v>669</v>
      </c>
      <c r="L209" s="368"/>
      <c r="M209" s="368"/>
      <c r="N209" s="368"/>
      <c r="O209" s="411"/>
    </row>
    <row r="210" spans="1:15" ht="15.5">
      <c r="A210" s="254" t="s">
        <v>1595</v>
      </c>
      <c r="B210" s="254" t="s">
        <v>1065</v>
      </c>
      <c r="C210" s="368">
        <v>106</v>
      </c>
      <c r="D210" s="368">
        <v>104</v>
      </c>
      <c r="E210" s="368">
        <v>89</v>
      </c>
      <c r="F210" s="368">
        <v>68</v>
      </c>
      <c r="G210" s="368">
        <v>35</v>
      </c>
      <c r="H210" s="368">
        <v>33</v>
      </c>
      <c r="I210" s="368">
        <v>82</v>
      </c>
      <c r="J210" s="368">
        <v>12</v>
      </c>
      <c r="K210" s="368">
        <v>11</v>
      </c>
      <c r="L210" s="368">
        <v>24</v>
      </c>
      <c r="M210" s="368" t="s">
        <v>669</v>
      </c>
      <c r="N210" s="368" t="s">
        <v>669</v>
      </c>
      <c r="O210" s="411"/>
    </row>
    <row r="211" spans="1:15" ht="15.5">
      <c r="A211" s="254" t="s">
        <v>1596</v>
      </c>
      <c r="B211" s="254" t="s">
        <v>1597</v>
      </c>
      <c r="C211" s="368">
        <v>385</v>
      </c>
      <c r="D211" s="368">
        <v>337</v>
      </c>
      <c r="E211" s="368">
        <v>274</v>
      </c>
      <c r="F211" s="368">
        <v>51</v>
      </c>
      <c r="G211" s="368">
        <v>17</v>
      </c>
      <c r="H211" s="368">
        <v>8</v>
      </c>
      <c r="I211" s="368">
        <v>37</v>
      </c>
      <c r="J211" s="368">
        <v>8</v>
      </c>
      <c r="K211" s="368">
        <v>7</v>
      </c>
      <c r="L211" s="368">
        <v>43</v>
      </c>
      <c r="M211" s="368">
        <v>11</v>
      </c>
      <c r="N211" s="368">
        <v>10</v>
      </c>
      <c r="O211" s="411"/>
    </row>
    <row r="212" spans="1:15" ht="15.5">
      <c r="A212" s="254" t="s">
        <v>1598</v>
      </c>
      <c r="B212" s="254" t="s">
        <v>1599</v>
      </c>
      <c r="C212" s="368">
        <v>9</v>
      </c>
      <c r="D212" s="368">
        <v>9</v>
      </c>
      <c r="E212" s="368">
        <v>9</v>
      </c>
      <c r="F212" s="368">
        <v>43</v>
      </c>
      <c r="G212" s="368">
        <v>18</v>
      </c>
      <c r="H212" s="368">
        <v>13</v>
      </c>
      <c r="I212" s="368"/>
      <c r="J212" s="368"/>
      <c r="K212" s="368"/>
      <c r="L212" s="368"/>
      <c r="M212" s="368"/>
      <c r="N212" s="368"/>
      <c r="O212" s="411"/>
    </row>
    <row r="213" spans="1:15" ht="15.5">
      <c r="A213" s="254" t="s">
        <v>1600</v>
      </c>
      <c r="B213" s="254" t="s">
        <v>1601</v>
      </c>
      <c r="C213" s="368"/>
      <c r="D213" s="368"/>
      <c r="E213" s="368"/>
      <c r="F213" s="368">
        <v>269</v>
      </c>
      <c r="G213" s="368">
        <v>78</v>
      </c>
      <c r="H213" s="368">
        <v>43</v>
      </c>
      <c r="I213" s="368">
        <v>293</v>
      </c>
      <c r="J213" s="368">
        <v>133</v>
      </c>
      <c r="K213" s="368">
        <v>77</v>
      </c>
      <c r="L213" s="368">
        <v>23</v>
      </c>
      <c r="M213" s="368">
        <v>12</v>
      </c>
      <c r="N213" s="368">
        <v>7</v>
      </c>
      <c r="O213" s="411"/>
    </row>
    <row r="214" spans="1:15" ht="15.5">
      <c r="A214" s="254" t="s">
        <v>1602</v>
      </c>
      <c r="B214" s="254" t="s">
        <v>1603</v>
      </c>
      <c r="C214" s="368"/>
      <c r="D214" s="368"/>
      <c r="E214" s="368"/>
      <c r="F214" s="368">
        <v>38</v>
      </c>
      <c r="G214" s="368">
        <v>32</v>
      </c>
      <c r="H214" s="368">
        <v>32</v>
      </c>
      <c r="I214" s="368"/>
      <c r="J214" s="368"/>
      <c r="K214" s="368"/>
      <c r="L214" s="368" t="s">
        <v>669</v>
      </c>
      <c r="M214" s="368" t="s">
        <v>669</v>
      </c>
      <c r="N214" s="368" t="s">
        <v>669</v>
      </c>
      <c r="O214" s="411"/>
    </row>
    <row r="215" spans="1:15" ht="15.5">
      <c r="A215" s="254" t="s">
        <v>1604</v>
      </c>
      <c r="B215" s="254" t="s">
        <v>1605</v>
      </c>
      <c r="C215" s="368">
        <v>42</v>
      </c>
      <c r="D215" s="368">
        <v>33</v>
      </c>
      <c r="E215" s="368">
        <v>31</v>
      </c>
      <c r="F215" s="368">
        <v>129</v>
      </c>
      <c r="G215" s="368">
        <v>57</v>
      </c>
      <c r="H215" s="368">
        <v>23</v>
      </c>
      <c r="I215" s="368">
        <v>397</v>
      </c>
      <c r="J215" s="368">
        <v>34</v>
      </c>
      <c r="K215" s="368">
        <v>19</v>
      </c>
      <c r="L215" s="368">
        <v>12</v>
      </c>
      <c r="M215" s="368" t="s">
        <v>669</v>
      </c>
      <c r="N215" s="368" t="s">
        <v>669</v>
      </c>
      <c r="O215" s="411"/>
    </row>
    <row r="216" spans="1:15" ht="15.5">
      <c r="A216" s="254" t="s">
        <v>1606</v>
      </c>
      <c r="B216" s="254" t="s">
        <v>1607</v>
      </c>
      <c r="C216" s="368">
        <v>38</v>
      </c>
      <c r="D216" s="368">
        <v>33</v>
      </c>
      <c r="E216" s="368">
        <v>32</v>
      </c>
      <c r="F216" s="368">
        <v>12</v>
      </c>
      <c r="G216" s="368"/>
      <c r="H216" s="368"/>
      <c r="I216" s="368">
        <v>14</v>
      </c>
      <c r="J216" s="368">
        <v>10</v>
      </c>
      <c r="K216" s="368">
        <v>7</v>
      </c>
      <c r="L216" s="368">
        <v>67</v>
      </c>
      <c r="M216" s="368" t="s">
        <v>669</v>
      </c>
      <c r="N216" s="368" t="s">
        <v>669</v>
      </c>
      <c r="O216" s="411"/>
    </row>
    <row r="217" spans="1:15" ht="15.5">
      <c r="A217" s="254" t="s">
        <v>1608</v>
      </c>
      <c r="B217" s="254" t="s">
        <v>1609</v>
      </c>
      <c r="C217" s="368"/>
      <c r="D217" s="368"/>
      <c r="E217" s="368"/>
      <c r="F217" s="368">
        <v>28</v>
      </c>
      <c r="G217" s="368">
        <v>9</v>
      </c>
      <c r="H217" s="368">
        <v>9</v>
      </c>
      <c r="I217" s="368" t="s">
        <v>669</v>
      </c>
      <c r="J217" s="368"/>
      <c r="K217" s="368"/>
      <c r="L217" s="368" t="s">
        <v>669</v>
      </c>
      <c r="M217" s="368"/>
      <c r="N217" s="368"/>
      <c r="O217" s="411"/>
    </row>
    <row r="218" spans="1:15" ht="15.5">
      <c r="A218" s="254" t="s">
        <v>1610</v>
      </c>
      <c r="B218" s="254" t="s">
        <v>1611</v>
      </c>
      <c r="C218" s="368"/>
      <c r="D218" s="368"/>
      <c r="E218" s="368"/>
      <c r="F218" s="368">
        <v>53</v>
      </c>
      <c r="G218" s="368" t="s">
        <v>669</v>
      </c>
      <c r="H218" s="368" t="s">
        <v>669</v>
      </c>
      <c r="I218" s="368">
        <v>76</v>
      </c>
      <c r="J218" s="368" t="s">
        <v>669</v>
      </c>
      <c r="K218" s="368" t="s">
        <v>669</v>
      </c>
      <c r="L218" s="368">
        <v>6</v>
      </c>
      <c r="M218" s="368" t="s">
        <v>669</v>
      </c>
      <c r="N218" s="368" t="s">
        <v>669</v>
      </c>
      <c r="O218" s="411"/>
    </row>
    <row r="219" spans="1:15" ht="15.5">
      <c r="A219" s="254" t="s">
        <v>1612</v>
      </c>
      <c r="B219" s="254" t="s">
        <v>526</v>
      </c>
      <c r="C219" s="368">
        <v>54</v>
      </c>
      <c r="D219" s="368">
        <v>61</v>
      </c>
      <c r="E219" s="368">
        <v>47</v>
      </c>
      <c r="F219" s="368">
        <v>77</v>
      </c>
      <c r="G219" s="368">
        <v>18</v>
      </c>
      <c r="H219" s="368">
        <v>12</v>
      </c>
      <c r="I219" s="368">
        <v>154</v>
      </c>
      <c r="J219" s="368">
        <v>38</v>
      </c>
      <c r="K219" s="368">
        <v>24</v>
      </c>
      <c r="L219" s="368">
        <v>11</v>
      </c>
      <c r="M219" s="368" t="s">
        <v>669</v>
      </c>
      <c r="N219" s="368" t="s">
        <v>669</v>
      </c>
      <c r="O219" s="411"/>
    </row>
    <row r="220" spans="1:15" ht="15.5">
      <c r="A220" s="254" t="s">
        <v>1613</v>
      </c>
      <c r="B220" s="254" t="s">
        <v>1614</v>
      </c>
      <c r="C220" s="368">
        <v>54</v>
      </c>
      <c r="D220" s="368">
        <v>10</v>
      </c>
      <c r="E220" s="368" t="s">
        <v>669</v>
      </c>
      <c r="F220" s="368"/>
      <c r="G220" s="368"/>
      <c r="H220" s="368"/>
      <c r="I220" s="368">
        <v>9</v>
      </c>
      <c r="J220" s="368"/>
      <c r="K220" s="368"/>
      <c r="L220" s="368">
        <v>23</v>
      </c>
      <c r="M220" s="368"/>
      <c r="N220" s="368"/>
      <c r="O220" s="411"/>
    </row>
    <row r="221" spans="1:15" ht="15.5">
      <c r="A221" s="254" t="s">
        <v>1615</v>
      </c>
      <c r="B221" s="254" t="s">
        <v>1616</v>
      </c>
      <c r="C221" s="368">
        <v>14</v>
      </c>
      <c r="D221" s="368">
        <v>15</v>
      </c>
      <c r="E221" s="368">
        <v>14</v>
      </c>
      <c r="F221" s="368">
        <v>69</v>
      </c>
      <c r="G221" s="368">
        <v>28</v>
      </c>
      <c r="H221" s="368">
        <v>20</v>
      </c>
      <c r="I221" s="368"/>
      <c r="J221" s="368"/>
      <c r="K221" s="368"/>
      <c r="L221" s="368"/>
      <c r="M221" s="368"/>
      <c r="N221" s="368"/>
      <c r="O221" s="411"/>
    </row>
    <row r="222" spans="1:15" ht="15.5">
      <c r="A222" s="254" t="s">
        <v>1617</v>
      </c>
      <c r="B222" s="254" t="s">
        <v>812</v>
      </c>
      <c r="C222" s="368"/>
      <c r="D222" s="368"/>
      <c r="E222" s="368"/>
      <c r="F222" s="368">
        <v>13</v>
      </c>
      <c r="G222" s="368"/>
      <c r="H222" s="368"/>
      <c r="I222" s="368"/>
      <c r="J222" s="368"/>
      <c r="K222" s="368"/>
      <c r="L222" s="368"/>
      <c r="M222" s="368"/>
      <c r="N222" s="368"/>
      <c r="O222" s="411"/>
    </row>
    <row r="223" spans="1:15" ht="15.5">
      <c r="A223" s="254" t="s">
        <v>1618</v>
      </c>
      <c r="B223" s="254" t="s">
        <v>1619</v>
      </c>
      <c r="C223" s="368">
        <v>31</v>
      </c>
      <c r="D223" s="368">
        <v>39</v>
      </c>
      <c r="E223" s="368">
        <v>31</v>
      </c>
      <c r="F223" s="368">
        <v>32</v>
      </c>
      <c r="G223" s="368" t="s">
        <v>669</v>
      </c>
      <c r="H223" s="368" t="s">
        <v>669</v>
      </c>
      <c r="I223" s="368">
        <v>98</v>
      </c>
      <c r="J223" s="368" t="s">
        <v>669</v>
      </c>
      <c r="K223" s="368" t="s">
        <v>669</v>
      </c>
      <c r="L223" s="368" t="s">
        <v>669</v>
      </c>
      <c r="M223" s="368"/>
      <c r="N223" s="368"/>
      <c r="O223" s="411"/>
    </row>
    <row r="224" spans="1:15" ht="15.5">
      <c r="A224" s="254" t="s">
        <v>1620</v>
      </c>
      <c r="B224" s="254" t="s">
        <v>1621</v>
      </c>
      <c r="C224" s="368">
        <v>11</v>
      </c>
      <c r="D224" s="368"/>
      <c r="E224" s="368"/>
      <c r="F224" s="368" t="s">
        <v>669</v>
      </c>
      <c r="G224" s="368"/>
      <c r="H224" s="368"/>
      <c r="I224" s="368">
        <v>19</v>
      </c>
      <c r="J224" s="368"/>
      <c r="K224" s="368"/>
      <c r="L224" s="368" t="s">
        <v>669</v>
      </c>
      <c r="M224" s="368"/>
      <c r="N224" s="368"/>
      <c r="O224" s="411"/>
    </row>
    <row r="225" spans="1:15" ht="15.5">
      <c r="A225" s="254" t="s">
        <v>1622</v>
      </c>
      <c r="B225" s="254" t="s">
        <v>1623</v>
      </c>
      <c r="C225" s="368">
        <v>25</v>
      </c>
      <c r="D225" s="368">
        <v>8</v>
      </c>
      <c r="E225" s="368">
        <v>7</v>
      </c>
      <c r="F225" s="368">
        <v>71</v>
      </c>
      <c r="G225" s="368">
        <v>25</v>
      </c>
      <c r="H225" s="368">
        <v>18</v>
      </c>
      <c r="I225" s="368">
        <v>110</v>
      </c>
      <c r="J225" s="368">
        <v>55</v>
      </c>
      <c r="K225" s="368">
        <v>26</v>
      </c>
      <c r="L225" s="368" t="s">
        <v>669</v>
      </c>
      <c r="M225" s="368" t="s">
        <v>669</v>
      </c>
      <c r="N225" s="368" t="s">
        <v>669</v>
      </c>
      <c r="O225" s="411"/>
    </row>
    <row r="226" spans="1:15" ht="15.5">
      <c r="A226" s="254" t="s">
        <v>1624</v>
      </c>
      <c r="B226" s="254" t="s">
        <v>1625</v>
      </c>
      <c r="C226" s="368">
        <v>13</v>
      </c>
      <c r="D226" s="368">
        <v>7</v>
      </c>
      <c r="E226" s="368">
        <v>6</v>
      </c>
      <c r="F226" s="368" t="s">
        <v>669</v>
      </c>
      <c r="G226" s="368"/>
      <c r="H226" s="368"/>
      <c r="I226" s="368">
        <v>24</v>
      </c>
      <c r="J226" s="368">
        <v>6</v>
      </c>
      <c r="K226" s="368" t="s">
        <v>669</v>
      </c>
      <c r="L226" s="368" t="s">
        <v>669</v>
      </c>
      <c r="M226" s="368" t="s">
        <v>669</v>
      </c>
      <c r="N226" s="368" t="s">
        <v>669</v>
      </c>
      <c r="O226" s="411"/>
    </row>
    <row r="227" spans="1:15" ht="15.5">
      <c r="A227" s="254" t="s">
        <v>1626</v>
      </c>
      <c r="B227" s="254" t="s">
        <v>1134</v>
      </c>
      <c r="C227" s="368">
        <v>79</v>
      </c>
      <c r="D227" s="368">
        <v>71</v>
      </c>
      <c r="E227" s="368">
        <v>60</v>
      </c>
      <c r="F227" s="368">
        <v>25</v>
      </c>
      <c r="G227" s="368"/>
      <c r="H227" s="368"/>
      <c r="I227" s="368">
        <v>75</v>
      </c>
      <c r="J227" s="368">
        <v>17</v>
      </c>
      <c r="K227" s="368">
        <v>12</v>
      </c>
      <c r="L227" s="368">
        <v>44</v>
      </c>
      <c r="M227" s="368" t="s">
        <v>669</v>
      </c>
      <c r="N227" s="368" t="s">
        <v>669</v>
      </c>
      <c r="O227" s="411"/>
    </row>
    <row r="228" spans="1:15" ht="15.5">
      <c r="A228" s="254" t="s">
        <v>1627</v>
      </c>
      <c r="B228" s="254" t="s">
        <v>1628</v>
      </c>
      <c r="C228" s="368"/>
      <c r="D228" s="368"/>
      <c r="E228" s="368"/>
      <c r="F228" s="368">
        <v>167</v>
      </c>
      <c r="G228" s="368">
        <v>24</v>
      </c>
      <c r="H228" s="368">
        <v>13</v>
      </c>
      <c r="I228" s="368"/>
      <c r="J228" s="368"/>
      <c r="K228" s="368"/>
      <c r="L228" s="368"/>
      <c r="M228" s="368"/>
      <c r="N228" s="368"/>
      <c r="O228" s="411"/>
    </row>
    <row r="229" spans="1:15" ht="15.5">
      <c r="A229" s="254" t="s">
        <v>1629</v>
      </c>
      <c r="B229" s="254" t="s">
        <v>1630</v>
      </c>
      <c r="C229" s="368"/>
      <c r="D229" s="368"/>
      <c r="E229" s="368"/>
      <c r="F229" s="368">
        <v>10</v>
      </c>
      <c r="G229" s="368"/>
      <c r="H229" s="368"/>
      <c r="I229" s="368">
        <v>20</v>
      </c>
      <c r="J229" s="368" t="s">
        <v>669</v>
      </c>
      <c r="K229" s="368" t="s">
        <v>669</v>
      </c>
      <c r="L229" s="368">
        <v>15</v>
      </c>
      <c r="M229" s="368"/>
      <c r="N229" s="368"/>
      <c r="O229" s="411"/>
    </row>
    <row r="230" spans="1:15" ht="15.5">
      <c r="A230" s="254" t="s">
        <v>1631</v>
      </c>
      <c r="B230" s="254" t="s">
        <v>1632</v>
      </c>
      <c r="C230" s="368">
        <v>13</v>
      </c>
      <c r="D230" s="368">
        <v>6</v>
      </c>
      <c r="E230" s="368" t="s">
        <v>669</v>
      </c>
      <c r="F230" s="368"/>
      <c r="G230" s="368"/>
      <c r="H230" s="368"/>
      <c r="I230" s="368"/>
      <c r="J230" s="368"/>
      <c r="K230" s="368"/>
      <c r="L230" s="368"/>
      <c r="M230" s="368"/>
      <c r="N230" s="368"/>
      <c r="O230" s="411"/>
    </row>
    <row r="231" spans="1:15" ht="15.5">
      <c r="A231" s="254" t="s">
        <v>1633</v>
      </c>
      <c r="B231" s="254" t="s">
        <v>1634</v>
      </c>
      <c r="C231" s="368"/>
      <c r="D231" s="368"/>
      <c r="E231" s="368"/>
      <c r="F231" s="368" t="s">
        <v>669</v>
      </c>
      <c r="G231" s="368"/>
      <c r="H231" s="368"/>
      <c r="I231" s="368" t="s">
        <v>669</v>
      </c>
      <c r="J231" s="368" t="s">
        <v>669</v>
      </c>
      <c r="K231" s="368" t="s">
        <v>669</v>
      </c>
      <c r="L231" s="368" t="s">
        <v>669</v>
      </c>
      <c r="M231" s="368" t="s">
        <v>669</v>
      </c>
      <c r="N231" s="368" t="s">
        <v>669</v>
      </c>
      <c r="O231" s="411"/>
    </row>
    <row r="232" spans="1:15" ht="15.5">
      <c r="A232" s="254" t="s">
        <v>1635</v>
      </c>
      <c r="B232" s="254" t="s">
        <v>732</v>
      </c>
      <c r="C232" s="368">
        <v>79</v>
      </c>
      <c r="D232" s="368">
        <v>99</v>
      </c>
      <c r="E232" s="368">
        <v>75</v>
      </c>
      <c r="F232" s="368">
        <v>275</v>
      </c>
      <c r="G232" s="368">
        <v>339</v>
      </c>
      <c r="H232" s="368">
        <v>208</v>
      </c>
      <c r="I232" s="368"/>
      <c r="J232" s="368"/>
      <c r="K232" s="368"/>
      <c r="L232" s="368" t="s">
        <v>669</v>
      </c>
      <c r="M232" s="368" t="s">
        <v>669</v>
      </c>
      <c r="N232" s="368" t="s">
        <v>669</v>
      </c>
      <c r="O232" s="411"/>
    </row>
    <row r="233" spans="1:15" ht="15.5">
      <c r="A233" s="254" t="s">
        <v>1636</v>
      </c>
      <c r="B233" s="254" t="s">
        <v>1637</v>
      </c>
      <c r="C233" s="368">
        <v>85</v>
      </c>
      <c r="D233" s="368">
        <v>66</v>
      </c>
      <c r="E233" s="368">
        <v>47</v>
      </c>
      <c r="F233" s="368">
        <v>7</v>
      </c>
      <c r="G233" s="368"/>
      <c r="H233" s="368"/>
      <c r="I233" s="368">
        <v>53</v>
      </c>
      <c r="J233" s="368">
        <v>9</v>
      </c>
      <c r="K233" s="368">
        <v>8</v>
      </c>
      <c r="L233" s="368" t="s">
        <v>669</v>
      </c>
      <c r="M233" s="368" t="s">
        <v>669</v>
      </c>
      <c r="N233" s="368" t="s">
        <v>669</v>
      </c>
      <c r="O233" s="411"/>
    </row>
    <row r="234" spans="1:15" ht="15.5">
      <c r="A234" s="254" t="s">
        <v>1638</v>
      </c>
      <c r="B234" s="254" t="s">
        <v>1639</v>
      </c>
      <c r="C234" s="368">
        <v>212</v>
      </c>
      <c r="D234" s="368">
        <v>137</v>
      </c>
      <c r="E234" s="368">
        <v>100</v>
      </c>
      <c r="F234" s="368">
        <v>13</v>
      </c>
      <c r="G234" s="368" t="s">
        <v>669</v>
      </c>
      <c r="H234" s="368" t="s">
        <v>669</v>
      </c>
      <c r="I234" s="368">
        <v>144</v>
      </c>
      <c r="J234" s="368">
        <v>52</v>
      </c>
      <c r="K234" s="368">
        <v>43</v>
      </c>
      <c r="L234" s="368">
        <v>7</v>
      </c>
      <c r="M234" s="368" t="s">
        <v>669</v>
      </c>
      <c r="N234" s="368" t="s">
        <v>669</v>
      </c>
      <c r="O234" s="411"/>
    </row>
    <row r="235" spans="1:15" ht="15.5">
      <c r="A235" s="254" t="s">
        <v>1640</v>
      </c>
      <c r="B235" s="254" t="s">
        <v>530</v>
      </c>
      <c r="C235" s="368">
        <v>58</v>
      </c>
      <c r="D235" s="368">
        <v>57</v>
      </c>
      <c r="E235" s="368">
        <v>57</v>
      </c>
      <c r="F235" s="368">
        <v>32</v>
      </c>
      <c r="G235" s="368">
        <v>9</v>
      </c>
      <c r="H235" s="368">
        <v>7</v>
      </c>
      <c r="I235" s="368">
        <v>24</v>
      </c>
      <c r="J235" s="368" t="s">
        <v>669</v>
      </c>
      <c r="K235" s="368" t="s">
        <v>669</v>
      </c>
      <c r="L235" s="368" t="s">
        <v>669</v>
      </c>
      <c r="M235" s="368"/>
      <c r="N235" s="368"/>
      <c r="O235" s="411"/>
    </row>
    <row r="236" spans="1:15" ht="15.5">
      <c r="A236" s="254" t="s">
        <v>1641</v>
      </c>
      <c r="B236" s="254" t="s">
        <v>532</v>
      </c>
      <c r="C236" s="368">
        <v>36</v>
      </c>
      <c r="D236" s="368">
        <v>57</v>
      </c>
      <c r="E236" s="368">
        <v>35</v>
      </c>
      <c r="F236" s="368">
        <v>568</v>
      </c>
      <c r="G236" s="368">
        <v>196</v>
      </c>
      <c r="H236" s="368">
        <v>168</v>
      </c>
      <c r="I236" s="368">
        <v>16</v>
      </c>
      <c r="J236" s="368"/>
      <c r="K236" s="368"/>
      <c r="L236" s="368">
        <v>42</v>
      </c>
      <c r="M236" s="368"/>
      <c r="N236" s="368"/>
      <c r="O236" s="411"/>
    </row>
    <row r="237" spans="1:15" ht="15.5">
      <c r="A237" s="254" t="s">
        <v>1642</v>
      </c>
      <c r="B237" s="254" t="s">
        <v>1643</v>
      </c>
      <c r="C237" s="368">
        <v>42</v>
      </c>
      <c r="D237" s="368">
        <v>40</v>
      </c>
      <c r="E237" s="368">
        <v>38</v>
      </c>
      <c r="F237" s="368" t="s">
        <v>669</v>
      </c>
      <c r="G237" s="368"/>
      <c r="H237" s="368"/>
      <c r="I237" s="368">
        <v>38</v>
      </c>
      <c r="J237" s="368">
        <v>6</v>
      </c>
      <c r="K237" s="368" t="s">
        <v>669</v>
      </c>
      <c r="L237" s="368" t="s">
        <v>669</v>
      </c>
      <c r="M237" s="368"/>
      <c r="N237" s="368"/>
      <c r="O237" s="411"/>
    </row>
    <row r="238" spans="1:15" ht="15.5">
      <c r="A238" s="254" t="s">
        <v>1644</v>
      </c>
      <c r="B238" s="254" t="s">
        <v>1645</v>
      </c>
      <c r="C238" s="368">
        <v>23</v>
      </c>
      <c r="D238" s="368">
        <v>22</v>
      </c>
      <c r="E238" s="368">
        <v>19</v>
      </c>
      <c r="F238" s="368"/>
      <c r="G238" s="368"/>
      <c r="H238" s="368"/>
      <c r="I238" s="368">
        <v>15</v>
      </c>
      <c r="J238" s="368" t="s">
        <v>669</v>
      </c>
      <c r="K238" s="368" t="s">
        <v>669</v>
      </c>
      <c r="L238" s="368" t="s">
        <v>669</v>
      </c>
      <c r="M238" s="368"/>
      <c r="N238" s="368"/>
      <c r="O238" s="411"/>
    </row>
    <row r="239" spans="1:15" ht="15.5">
      <c r="A239" s="254" t="s">
        <v>1646</v>
      </c>
      <c r="B239" s="254" t="s">
        <v>1647</v>
      </c>
      <c r="C239" s="368">
        <v>16</v>
      </c>
      <c r="D239" s="368">
        <v>6</v>
      </c>
      <c r="E239" s="368">
        <v>6</v>
      </c>
      <c r="F239" s="368"/>
      <c r="G239" s="368"/>
      <c r="H239" s="368"/>
      <c r="I239" s="368"/>
      <c r="J239" s="368"/>
      <c r="K239" s="368"/>
      <c r="L239" s="368"/>
      <c r="M239" s="368"/>
      <c r="N239" s="368"/>
      <c r="O239" s="411"/>
    </row>
    <row r="240" spans="1:15" ht="15.5">
      <c r="A240" s="254" t="s">
        <v>1648</v>
      </c>
      <c r="B240" s="254" t="s">
        <v>1649</v>
      </c>
      <c r="C240" s="368"/>
      <c r="D240" s="368"/>
      <c r="E240" s="368"/>
      <c r="F240" s="368">
        <v>81</v>
      </c>
      <c r="G240" s="368">
        <v>66</v>
      </c>
      <c r="H240" s="368">
        <v>66</v>
      </c>
      <c r="I240" s="368">
        <v>126</v>
      </c>
      <c r="J240" s="368">
        <v>105</v>
      </c>
      <c r="K240" s="368">
        <v>105</v>
      </c>
      <c r="L240" s="368"/>
      <c r="M240" s="368"/>
      <c r="N240" s="368"/>
      <c r="O240" s="411"/>
    </row>
    <row r="241" spans="1:15" ht="15.5">
      <c r="A241" s="254" t="s">
        <v>1650</v>
      </c>
      <c r="B241" s="254" t="s">
        <v>1651</v>
      </c>
      <c r="C241" s="368">
        <v>7</v>
      </c>
      <c r="D241" s="368"/>
      <c r="E241" s="368"/>
      <c r="F241" s="368">
        <v>81</v>
      </c>
      <c r="G241" s="368">
        <v>17</v>
      </c>
      <c r="H241" s="368">
        <v>16</v>
      </c>
      <c r="I241" s="368">
        <v>183</v>
      </c>
      <c r="J241" s="368">
        <v>6</v>
      </c>
      <c r="K241" s="368" t="s">
        <v>669</v>
      </c>
      <c r="L241" s="368">
        <v>84</v>
      </c>
      <c r="M241" s="368" t="s">
        <v>669</v>
      </c>
      <c r="N241" s="368" t="s">
        <v>669</v>
      </c>
      <c r="O241" s="411"/>
    </row>
    <row r="242" spans="1:15" ht="15.5">
      <c r="A242" s="254" t="s">
        <v>1652</v>
      </c>
      <c r="B242" s="254" t="s">
        <v>1653</v>
      </c>
      <c r="C242" s="368">
        <v>167</v>
      </c>
      <c r="D242" s="368">
        <v>138</v>
      </c>
      <c r="E242" s="368">
        <v>130</v>
      </c>
      <c r="F242" s="368">
        <v>50</v>
      </c>
      <c r="G242" s="368" t="s">
        <v>669</v>
      </c>
      <c r="H242" s="368" t="s">
        <v>669</v>
      </c>
      <c r="I242" s="368">
        <v>47</v>
      </c>
      <c r="J242" s="368"/>
      <c r="K242" s="368"/>
      <c r="L242" s="368">
        <v>14</v>
      </c>
      <c r="M242" s="368" t="s">
        <v>669</v>
      </c>
      <c r="N242" s="368" t="s">
        <v>669</v>
      </c>
      <c r="O242" s="411"/>
    </row>
    <row r="243" spans="1:15" ht="15.5">
      <c r="A243" s="254" t="s">
        <v>1654</v>
      </c>
      <c r="B243" s="254" t="s">
        <v>1655</v>
      </c>
      <c r="C243" s="368"/>
      <c r="D243" s="368"/>
      <c r="E243" s="368"/>
      <c r="F243" s="368">
        <v>10</v>
      </c>
      <c r="G243" s="368" t="s">
        <v>669</v>
      </c>
      <c r="H243" s="368" t="s">
        <v>669</v>
      </c>
      <c r="I243" s="368">
        <v>83</v>
      </c>
      <c r="J243" s="368">
        <v>9</v>
      </c>
      <c r="K243" s="368">
        <v>9</v>
      </c>
      <c r="L243" s="368">
        <v>8</v>
      </c>
      <c r="M243" s="368"/>
      <c r="N243" s="368"/>
      <c r="O243" s="411"/>
    </row>
    <row r="244" spans="1:15" ht="15.5">
      <c r="A244" s="254" t="s">
        <v>1656</v>
      </c>
      <c r="B244" s="254" t="s">
        <v>1657</v>
      </c>
      <c r="C244" s="368">
        <v>15</v>
      </c>
      <c r="D244" s="368" t="s">
        <v>669</v>
      </c>
      <c r="E244" s="368" t="s">
        <v>669</v>
      </c>
      <c r="F244" s="368">
        <v>22</v>
      </c>
      <c r="G244" s="368">
        <v>7</v>
      </c>
      <c r="H244" s="368" t="s">
        <v>669</v>
      </c>
      <c r="I244" s="368">
        <v>18</v>
      </c>
      <c r="J244" s="368" t="s">
        <v>669</v>
      </c>
      <c r="K244" s="368" t="s">
        <v>669</v>
      </c>
      <c r="L244" s="368">
        <v>21</v>
      </c>
      <c r="M244" s="368">
        <v>17</v>
      </c>
      <c r="N244" s="368">
        <v>17</v>
      </c>
      <c r="O244" s="411"/>
    </row>
    <row r="245" spans="1:15" ht="15.5">
      <c r="A245" s="254" t="s">
        <v>1658</v>
      </c>
      <c r="B245" s="254" t="s">
        <v>1659</v>
      </c>
      <c r="C245" s="368"/>
      <c r="D245" s="368"/>
      <c r="E245" s="368"/>
      <c r="F245" s="368"/>
      <c r="G245" s="368"/>
      <c r="H245" s="368"/>
      <c r="I245" s="368"/>
      <c r="J245" s="368"/>
      <c r="K245" s="368"/>
      <c r="L245" s="368"/>
      <c r="M245" s="368"/>
      <c r="N245" s="368"/>
      <c r="O245" s="411"/>
    </row>
    <row r="246" spans="1:15" ht="15.5">
      <c r="A246" s="254" t="s">
        <v>1660</v>
      </c>
      <c r="B246" s="254" t="s">
        <v>1661</v>
      </c>
      <c r="C246" s="368">
        <v>112</v>
      </c>
      <c r="D246" s="368">
        <v>112</v>
      </c>
      <c r="E246" s="368">
        <v>112</v>
      </c>
      <c r="F246" s="368"/>
      <c r="G246" s="368"/>
      <c r="H246" s="368"/>
      <c r="I246" s="368"/>
      <c r="J246" s="368"/>
      <c r="K246" s="368"/>
      <c r="L246" s="368"/>
      <c r="M246" s="368"/>
      <c r="N246" s="368"/>
      <c r="O246" s="411"/>
    </row>
    <row r="247" spans="1:15" ht="15.5">
      <c r="A247" s="254" t="s">
        <v>1662</v>
      </c>
      <c r="B247" s="254" t="s">
        <v>1663</v>
      </c>
      <c r="C247" s="368">
        <v>35</v>
      </c>
      <c r="D247" s="368">
        <v>35</v>
      </c>
      <c r="E247" s="368">
        <v>35</v>
      </c>
      <c r="F247" s="368"/>
      <c r="G247" s="368"/>
      <c r="H247" s="368"/>
      <c r="I247" s="368"/>
      <c r="J247" s="368"/>
      <c r="K247" s="368"/>
      <c r="L247" s="368"/>
      <c r="M247" s="368"/>
      <c r="N247" s="368"/>
      <c r="O247" s="411"/>
    </row>
    <row r="248" spans="1:15" ht="15.5">
      <c r="A248" s="254" t="s">
        <v>1664</v>
      </c>
      <c r="B248" s="254" t="s">
        <v>1665</v>
      </c>
      <c r="C248" s="368" t="s">
        <v>669</v>
      </c>
      <c r="D248" s="368" t="s">
        <v>669</v>
      </c>
      <c r="E248" s="368" t="s">
        <v>669</v>
      </c>
      <c r="F248" s="368">
        <v>141</v>
      </c>
      <c r="G248" s="368">
        <v>97</v>
      </c>
      <c r="H248" s="368">
        <v>85</v>
      </c>
      <c r="I248" s="368">
        <v>7</v>
      </c>
      <c r="J248" s="368" t="s">
        <v>669</v>
      </c>
      <c r="K248" s="368" t="s">
        <v>669</v>
      </c>
      <c r="L248" s="368" t="s">
        <v>669</v>
      </c>
      <c r="M248" s="368"/>
      <c r="N248" s="368"/>
      <c r="O248" s="411"/>
    </row>
    <row r="249" spans="1:15" ht="15.5">
      <c r="A249" s="254" t="s">
        <v>1666</v>
      </c>
      <c r="B249" s="254" t="s">
        <v>1667</v>
      </c>
      <c r="C249" s="368">
        <v>9</v>
      </c>
      <c r="D249" s="368">
        <v>7</v>
      </c>
      <c r="E249" s="368">
        <v>6</v>
      </c>
      <c r="F249" s="368">
        <v>43</v>
      </c>
      <c r="G249" s="368">
        <v>64</v>
      </c>
      <c r="H249" s="368">
        <v>37</v>
      </c>
      <c r="I249" s="368">
        <v>200</v>
      </c>
      <c r="J249" s="368">
        <v>82</v>
      </c>
      <c r="K249" s="368">
        <v>53</v>
      </c>
      <c r="L249" s="368">
        <v>6</v>
      </c>
      <c r="M249" s="368" t="s">
        <v>669</v>
      </c>
      <c r="N249" s="368" t="s">
        <v>669</v>
      </c>
      <c r="O249" s="411"/>
    </row>
    <row r="250" spans="1:15" ht="15.5">
      <c r="A250" s="254" t="s">
        <v>1668</v>
      </c>
      <c r="B250" s="254" t="s">
        <v>1669</v>
      </c>
      <c r="C250" s="368">
        <v>18</v>
      </c>
      <c r="D250" s="368">
        <v>11</v>
      </c>
      <c r="E250" s="368">
        <v>11</v>
      </c>
      <c r="F250" s="368">
        <v>111</v>
      </c>
      <c r="G250" s="368">
        <v>140</v>
      </c>
      <c r="H250" s="368">
        <v>76</v>
      </c>
      <c r="I250" s="368"/>
      <c r="J250" s="368"/>
      <c r="K250" s="368"/>
      <c r="L250" s="368">
        <v>43</v>
      </c>
      <c r="M250" s="368">
        <v>35</v>
      </c>
      <c r="N250" s="368">
        <v>19</v>
      </c>
      <c r="O250" s="411"/>
    </row>
    <row r="251" spans="1:15" ht="15.5">
      <c r="A251" s="254" t="s">
        <v>1670</v>
      </c>
      <c r="B251" s="254" t="s">
        <v>1671</v>
      </c>
      <c r="C251" s="368">
        <v>109</v>
      </c>
      <c r="D251" s="368">
        <v>107</v>
      </c>
      <c r="E251" s="368">
        <v>107</v>
      </c>
      <c r="F251" s="368">
        <v>139</v>
      </c>
      <c r="G251" s="368">
        <v>56</v>
      </c>
      <c r="H251" s="368">
        <v>52</v>
      </c>
      <c r="I251" s="368"/>
      <c r="J251" s="368"/>
      <c r="K251" s="368"/>
      <c r="L251" s="368"/>
      <c r="M251" s="368"/>
      <c r="N251" s="368"/>
      <c r="O251" s="411"/>
    </row>
    <row r="252" spans="1:15" ht="15.5">
      <c r="A252" s="254" t="s">
        <v>1672</v>
      </c>
      <c r="B252" s="254" t="s">
        <v>1673</v>
      </c>
      <c r="C252" s="368">
        <v>103</v>
      </c>
      <c r="D252" s="368">
        <v>103</v>
      </c>
      <c r="E252" s="368">
        <v>101</v>
      </c>
      <c r="F252" s="368">
        <v>143</v>
      </c>
      <c r="G252" s="368">
        <v>96</v>
      </c>
      <c r="H252" s="368">
        <v>91</v>
      </c>
      <c r="I252" s="368"/>
      <c r="J252" s="368"/>
      <c r="K252" s="368"/>
      <c r="L252" s="368"/>
      <c r="M252" s="368"/>
      <c r="N252" s="368"/>
      <c r="O252" s="411"/>
    </row>
    <row r="253" spans="1:15" ht="15.5">
      <c r="A253" s="254" t="s">
        <v>1674</v>
      </c>
      <c r="B253" s="254" t="s">
        <v>1675</v>
      </c>
      <c r="C253" s="368">
        <v>27</v>
      </c>
      <c r="D253" s="368">
        <v>29</v>
      </c>
      <c r="E253" s="368">
        <v>27</v>
      </c>
      <c r="F253" s="368">
        <v>119</v>
      </c>
      <c r="G253" s="368">
        <v>49</v>
      </c>
      <c r="H253" s="368">
        <v>47</v>
      </c>
      <c r="I253" s="368"/>
      <c r="J253" s="368"/>
      <c r="K253" s="368"/>
      <c r="L253" s="368"/>
      <c r="M253" s="368"/>
      <c r="N253" s="368"/>
      <c r="O253" s="411"/>
    </row>
    <row r="254" spans="1:15" ht="15.5">
      <c r="A254" s="254" t="s">
        <v>1676</v>
      </c>
      <c r="B254" s="254" t="s">
        <v>1677</v>
      </c>
      <c r="C254" s="368">
        <v>76</v>
      </c>
      <c r="D254" s="368">
        <v>76</v>
      </c>
      <c r="E254" s="368">
        <v>75</v>
      </c>
      <c r="F254" s="368">
        <v>120</v>
      </c>
      <c r="G254" s="368">
        <v>43</v>
      </c>
      <c r="H254" s="368">
        <v>42</v>
      </c>
      <c r="I254" s="368"/>
      <c r="J254" s="368"/>
      <c r="K254" s="368"/>
      <c r="L254" s="368"/>
      <c r="M254" s="368"/>
      <c r="N254" s="368"/>
      <c r="O254" s="411"/>
    </row>
    <row r="255" spans="1:15" ht="15.5">
      <c r="A255" s="254" t="s">
        <v>1678</v>
      </c>
      <c r="B255" s="254" t="s">
        <v>1679</v>
      </c>
      <c r="C255" s="368">
        <v>40</v>
      </c>
      <c r="D255" s="368">
        <v>39</v>
      </c>
      <c r="E255" s="368">
        <v>39</v>
      </c>
      <c r="F255" s="368">
        <v>122</v>
      </c>
      <c r="G255" s="368">
        <v>75</v>
      </c>
      <c r="H255" s="368">
        <v>75</v>
      </c>
      <c r="I255" s="368"/>
      <c r="J255" s="368"/>
      <c r="K255" s="368"/>
      <c r="L255" s="368"/>
      <c r="M255" s="368"/>
      <c r="N255" s="368"/>
      <c r="O255" s="411"/>
    </row>
    <row r="256" spans="1:15" ht="15.5">
      <c r="A256" s="254" t="s">
        <v>1680</v>
      </c>
      <c r="B256" s="254" t="s">
        <v>1681</v>
      </c>
      <c r="C256" s="368">
        <v>474</v>
      </c>
      <c r="D256" s="368">
        <v>109</v>
      </c>
      <c r="E256" s="368">
        <v>76</v>
      </c>
      <c r="F256" s="368">
        <v>49</v>
      </c>
      <c r="G256" s="368">
        <v>39</v>
      </c>
      <c r="H256" s="368">
        <v>39</v>
      </c>
      <c r="I256" s="368">
        <v>401</v>
      </c>
      <c r="J256" s="368">
        <v>48</v>
      </c>
      <c r="K256" s="368">
        <v>45</v>
      </c>
      <c r="L256" s="368">
        <v>33</v>
      </c>
      <c r="M256" s="368">
        <v>12</v>
      </c>
      <c r="N256" s="368">
        <v>12</v>
      </c>
      <c r="O256" s="411"/>
    </row>
    <row r="257" spans="1:15" ht="15.5">
      <c r="A257" s="254" t="s">
        <v>1682</v>
      </c>
      <c r="B257" s="254" t="s">
        <v>1683</v>
      </c>
      <c r="C257" s="368">
        <v>497</v>
      </c>
      <c r="D257" s="368">
        <v>84</v>
      </c>
      <c r="E257" s="368">
        <v>60</v>
      </c>
      <c r="F257" s="368">
        <v>128</v>
      </c>
      <c r="G257" s="368">
        <v>117</v>
      </c>
      <c r="H257" s="368">
        <v>117</v>
      </c>
      <c r="I257" s="368">
        <v>298</v>
      </c>
      <c r="J257" s="368">
        <v>33</v>
      </c>
      <c r="K257" s="368">
        <v>32</v>
      </c>
      <c r="L257" s="368">
        <v>42</v>
      </c>
      <c r="M257" s="368"/>
      <c r="N257" s="368"/>
      <c r="O257" s="411"/>
    </row>
    <row r="258" spans="1:15" ht="15.5">
      <c r="A258" s="254" t="s">
        <v>1684</v>
      </c>
      <c r="B258" s="254" t="s">
        <v>1685</v>
      </c>
      <c r="C258" s="368">
        <v>211</v>
      </c>
      <c r="D258" s="368">
        <v>88</v>
      </c>
      <c r="E258" s="368">
        <v>62</v>
      </c>
      <c r="F258" s="368">
        <v>30</v>
      </c>
      <c r="G258" s="368">
        <v>26</v>
      </c>
      <c r="H258" s="368">
        <v>26</v>
      </c>
      <c r="I258" s="368">
        <v>228</v>
      </c>
      <c r="J258" s="368">
        <v>62</v>
      </c>
      <c r="K258" s="368">
        <v>59</v>
      </c>
      <c r="L258" s="368">
        <v>11</v>
      </c>
      <c r="M258" s="368" t="s">
        <v>669</v>
      </c>
      <c r="N258" s="368" t="s">
        <v>669</v>
      </c>
      <c r="O258" s="411"/>
    </row>
    <row r="259" spans="1:15" ht="15.5">
      <c r="A259" s="254" t="s">
        <v>1686</v>
      </c>
      <c r="B259" s="254" t="s">
        <v>1687</v>
      </c>
      <c r="C259" s="368">
        <v>51</v>
      </c>
      <c r="D259" s="368">
        <v>52</v>
      </c>
      <c r="E259" s="368">
        <v>51</v>
      </c>
      <c r="F259" s="368">
        <v>71</v>
      </c>
      <c r="G259" s="368">
        <v>19</v>
      </c>
      <c r="H259" s="368">
        <v>15</v>
      </c>
      <c r="I259" s="368"/>
      <c r="J259" s="368"/>
      <c r="K259" s="368"/>
      <c r="L259" s="368"/>
      <c r="M259" s="368"/>
      <c r="N259" s="368"/>
      <c r="O259" s="411"/>
    </row>
    <row r="260" spans="1:15" ht="15.5">
      <c r="A260" s="254" t="s">
        <v>1688</v>
      </c>
      <c r="B260" s="254" t="s">
        <v>1045</v>
      </c>
      <c r="C260" s="368">
        <v>21</v>
      </c>
      <c r="D260" s="368">
        <v>27</v>
      </c>
      <c r="E260" s="368">
        <v>21</v>
      </c>
      <c r="F260" s="368">
        <v>201</v>
      </c>
      <c r="G260" s="368">
        <v>11</v>
      </c>
      <c r="H260" s="368">
        <v>8</v>
      </c>
      <c r="I260" s="368">
        <v>8</v>
      </c>
      <c r="J260" s="368" t="s">
        <v>669</v>
      </c>
      <c r="K260" s="368" t="s">
        <v>669</v>
      </c>
      <c r="L260" s="368">
        <v>18</v>
      </c>
      <c r="M260" s="368">
        <v>18</v>
      </c>
      <c r="N260" s="368">
        <v>17</v>
      </c>
      <c r="O260" s="411"/>
    </row>
    <row r="261" spans="1:15" ht="15.5">
      <c r="A261" s="254" t="s">
        <v>1689</v>
      </c>
      <c r="B261" s="254" t="s">
        <v>1690</v>
      </c>
      <c r="C261" s="368">
        <v>21</v>
      </c>
      <c r="D261" s="368">
        <v>11</v>
      </c>
      <c r="E261" s="368">
        <v>6</v>
      </c>
      <c r="F261" s="368">
        <v>26</v>
      </c>
      <c r="G261" s="368">
        <v>10</v>
      </c>
      <c r="H261" s="368">
        <v>6</v>
      </c>
      <c r="I261" s="368">
        <v>44</v>
      </c>
      <c r="J261" s="368">
        <v>12</v>
      </c>
      <c r="K261" s="368">
        <v>8</v>
      </c>
      <c r="L261" s="368">
        <v>6</v>
      </c>
      <c r="M261" s="368" t="s">
        <v>669</v>
      </c>
      <c r="N261" s="368" t="s">
        <v>669</v>
      </c>
      <c r="O261" s="411"/>
    </row>
    <row r="262" spans="1:15" ht="15.5">
      <c r="A262" s="254" t="s">
        <v>1691</v>
      </c>
      <c r="B262" s="254" t="s">
        <v>1692</v>
      </c>
      <c r="C262" s="368">
        <v>14</v>
      </c>
      <c r="D262" s="368" t="s">
        <v>669</v>
      </c>
      <c r="E262" s="368" t="s">
        <v>669</v>
      </c>
      <c r="F262" s="368">
        <v>14</v>
      </c>
      <c r="G262" s="368">
        <v>6</v>
      </c>
      <c r="H262" s="368" t="s">
        <v>669</v>
      </c>
      <c r="I262" s="368">
        <v>28</v>
      </c>
      <c r="J262" s="368" t="s">
        <v>669</v>
      </c>
      <c r="K262" s="368" t="s">
        <v>669</v>
      </c>
      <c r="L262" s="368" t="s">
        <v>669</v>
      </c>
      <c r="M262" s="368" t="s">
        <v>669</v>
      </c>
      <c r="N262" s="368" t="s">
        <v>669</v>
      </c>
      <c r="O262" s="411"/>
    </row>
    <row r="263" spans="1:15" ht="15.5">
      <c r="A263" s="254" t="s">
        <v>1693</v>
      </c>
      <c r="B263" s="254" t="s">
        <v>1694</v>
      </c>
      <c r="C263" s="368">
        <v>17</v>
      </c>
      <c r="D263" s="368">
        <v>6</v>
      </c>
      <c r="E263" s="368">
        <v>6</v>
      </c>
      <c r="F263" s="368">
        <v>28</v>
      </c>
      <c r="G263" s="368">
        <v>6</v>
      </c>
      <c r="H263" s="368" t="s">
        <v>669</v>
      </c>
      <c r="I263" s="368">
        <v>27</v>
      </c>
      <c r="J263" s="368" t="s">
        <v>669</v>
      </c>
      <c r="K263" s="368" t="s">
        <v>669</v>
      </c>
      <c r="L263" s="368" t="s">
        <v>669</v>
      </c>
      <c r="M263" s="368"/>
      <c r="N263" s="368"/>
      <c r="O263" s="411"/>
    </row>
    <row r="264" spans="1:15" ht="15.5">
      <c r="A264" s="254" t="s">
        <v>1695</v>
      </c>
      <c r="B264" s="254" t="s">
        <v>1696</v>
      </c>
      <c r="C264" s="368">
        <v>135</v>
      </c>
      <c r="D264" s="368">
        <v>48</v>
      </c>
      <c r="E264" s="368">
        <v>45</v>
      </c>
      <c r="F264" s="368" t="s">
        <v>669</v>
      </c>
      <c r="G264" s="368"/>
      <c r="H264" s="368"/>
      <c r="I264" s="368">
        <v>38</v>
      </c>
      <c r="J264" s="368">
        <v>12</v>
      </c>
      <c r="K264" s="368">
        <v>11</v>
      </c>
      <c r="L264" s="368" t="s">
        <v>669</v>
      </c>
      <c r="M264" s="368"/>
      <c r="N264" s="368"/>
      <c r="O264" s="411"/>
    </row>
    <row r="265" spans="1:15" ht="15.5">
      <c r="A265" s="254" t="s">
        <v>1697</v>
      </c>
      <c r="B265" s="254" t="s">
        <v>857</v>
      </c>
      <c r="C265" s="368">
        <v>18</v>
      </c>
      <c r="D265" s="368" t="s">
        <v>669</v>
      </c>
      <c r="E265" s="368" t="s">
        <v>669</v>
      </c>
      <c r="F265" s="368">
        <v>56</v>
      </c>
      <c r="G265" s="368">
        <v>20</v>
      </c>
      <c r="H265" s="368">
        <v>15</v>
      </c>
      <c r="I265" s="368"/>
      <c r="J265" s="368"/>
      <c r="K265" s="368"/>
      <c r="L265" s="368"/>
      <c r="M265" s="368"/>
      <c r="N265" s="368"/>
      <c r="O265" s="411"/>
    </row>
    <row r="266" spans="1:15" ht="15.5">
      <c r="A266" s="254" t="s">
        <v>1698</v>
      </c>
      <c r="B266" s="254" t="s">
        <v>828</v>
      </c>
      <c r="C266" s="368"/>
      <c r="D266" s="368"/>
      <c r="E266" s="368"/>
      <c r="F266" s="368">
        <v>65</v>
      </c>
      <c r="G266" s="368">
        <v>35</v>
      </c>
      <c r="H266" s="368">
        <v>34</v>
      </c>
      <c r="I266" s="368">
        <v>125</v>
      </c>
      <c r="J266" s="368">
        <v>34</v>
      </c>
      <c r="K266" s="368">
        <v>28</v>
      </c>
      <c r="L266" s="368" t="s">
        <v>669</v>
      </c>
      <c r="M266" s="368"/>
      <c r="N266" s="368"/>
      <c r="O266" s="411"/>
    </row>
    <row r="267" spans="1:15" ht="15.5">
      <c r="A267" s="254" t="s">
        <v>1699</v>
      </c>
      <c r="B267" s="254" t="s">
        <v>1700</v>
      </c>
      <c r="C267" s="368" t="s">
        <v>669</v>
      </c>
      <c r="D267" s="368" t="s">
        <v>669</v>
      </c>
      <c r="E267" s="368" t="s">
        <v>669</v>
      </c>
      <c r="F267" s="368">
        <v>60</v>
      </c>
      <c r="G267" s="368">
        <v>103</v>
      </c>
      <c r="H267" s="368">
        <v>60</v>
      </c>
      <c r="I267" s="368">
        <v>71</v>
      </c>
      <c r="J267" s="368">
        <v>111</v>
      </c>
      <c r="K267" s="368">
        <v>67</v>
      </c>
      <c r="L267" s="368"/>
      <c r="M267" s="368"/>
      <c r="N267" s="368"/>
      <c r="O267" s="411"/>
    </row>
    <row r="268" spans="1:15" ht="15.5">
      <c r="A268" s="254" t="s">
        <v>1701</v>
      </c>
      <c r="B268" s="254" t="s">
        <v>1702</v>
      </c>
      <c r="C268" s="368">
        <v>6</v>
      </c>
      <c r="D268" s="368" t="s">
        <v>669</v>
      </c>
      <c r="E268" s="368" t="s">
        <v>669</v>
      </c>
      <c r="F268" s="368">
        <v>125</v>
      </c>
      <c r="G268" s="368">
        <v>207</v>
      </c>
      <c r="H268" s="368">
        <v>124</v>
      </c>
      <c r="I268" s="368">
        <v>118</v>
      </c>
      <c r="J268" s="368">
        <v>195</v>
      </c>
      <c r="K268" s="368">
        <v>115</v>
      </c>
      <c r="L268" s="368"/>
      <c r="M268" s="368"/>
      <c r="N268" s="368"/>
      <c r="O268" s="411"/>
    </row>
    <row r="269" spans="1:15" ht="15.5">
      <c r="A269" s="254" t="s">
        <v>1703</v>
      </c>
      <c r="B269" s="254" t="s">
        <v>1704</v>
      </c>
      <c r="C269" s="368">
        <v>60</v>
      </c>
      <c r="D269" s="368">
        <v>32</v>
      </c>
      <c r="E269" s="368">
        <v>32</v>
      </c>
      <c r="F269" s="368">
        <v>126</v>
      </c>
      <c r="G269" s="368">
        <v>200</v>
      </c>
      <c r="H269" s="368">
        <v>126</v>
      </c>
      <c r="I269" s="368">
        <v>84</v>
      </c>
      <c r="J269" s="368">
        <v>136</v>
      </c>
      <c r="K269" s="368">
        <v>80</v>
      </c>
      <c r="L269" s="368"/>
      <c r="M269" s="368"/>
      <c r="N269" s="368"/>
      <c r="O269" s="411"/>
    </row>
    <row r="270" spans="1:15" ht="15.5">
      <c r="A270" s="254" t="s">
        <v>1705</v>
      </c>
      <c r="B270" s="254" t="s">
        <v>1706</v>
      </c>
      <c r="C270" s="368">
        <v>7</v>
      </c>
      <c r="D270" s="368" t="s">
        <v>669</v>
      </c>
      <c r="E270" s="368" t="s">
        <v>669</v>
      </c>
      <c r="F270" s="368">
        <v>86</v>
      </c>
      <c r="G270" s="368">
        <v>135</v>
      </c>
      <c r="H270" s="368">
        <v>84</v>
      </c>
      <c r="I270" s="368">
        <v>71</v>
      </c>
      <c r="J270" s="368">
        <v>116</v>
      </c>
      <c r="K270" s="368">
        <v>71</v>
      </c>
      <c r="L270" s="368"/>
      <c r="M270" s="368"/>
      <c r="N270" s="368"/>
      <c r="O270" s="411"/>
    </row>
    <row r="271" spans="1:15" ht="15.5">
      <c r="A271" s="254" t="s">
        <v>1707</v>
      </c>
      <c r="B271" s="254" t="s">
        <v>1708</v>
      </c>
      <c r="C271" s="368">
        <v>93</v>
      </c>
      <c r="D271" s="368">
        <v>27</v>
      </c>
      <c r="E271" s="368">
        <v>20</v>
      </c>
      <c r="F271" s="368"/>
      <c r="G271" s="368"/>
      <c r="H271" s="368"/>
      <c r="I271" s="368" t="s">
        <v>669</v>
      </c>
      <c r="J271" s="368"/>
      <c r="K271" s="368"/>
      <c r="L271" s="368"/>
      <c r="M271" s="368"/>
      <c r="N271" s="368"/>
      <c r="O271" s="411"/>
    </row>
    <row r="272" spans="1:15" ht="15.5">
      <c r="A272" s="254" t="s">
        <v>1709</v>
      </c>
      <c r="B272" s="254" t="s">
        <v>1710</v>
      </c>
      <c r="C272" s="368">
        <v>142</v>
      </c>
      <c r="D272" s="368">
        <v>257</v>
      </c>
      <c r="E272" s="368">
        <v>131</v>
      </c>
      <c r="F272" s="368">
        <v>117</v>
      </c>
      <c r="G272" s="368"/>
      <c r="H272" s="368"/>
      <c r="I272" s="368">
        <v>29</v>
      </c>
      <c r="J272" s="368"/>
      <c r="K272" s="368"/>
      <c r="L272" s="368">
        <v>65</v>
      </c>
      <c r="M272" s="368">
        <v>22</v>
      </c>
      <c r="N272" s="368">
        <v>9</v>
      </c>
      <c r="O272" s="411"/>
    </row>
    <row r="273" spans="1:15" ht="15.5">
      <c r="A273" s="254" t="s">
        <v>1711</v>
      </c>
      <c r="B273" s="254" t="s">
        <v>1712</v>
      </c>
      <c r="C273" s="368" t="s">
        <v>669</v>
      </c>
      <c r="D273" s="368" t="s">
        <v>669</v>
      </c>
      <c r="E273" s="368" t="s">
        <v>669</v>
      </c>
      <c r="F273" s="368">
        <v>151</v>
      </c>
      <c r="G273" s="368">
        <v>27</v>
      </c>
      <c r="H273" s="368">
        <v>27</v>
      </c>
      <c r="I273" s="368">
        <v>7</v>
      </c>
      <c r="J273" s="368" t="s">
        <v>669</v>
      </c>
      <c r="K273" s="368" t="s">
        <v>669</v>
      </c>
      <c r="L273" s="368">
        <v>37</v>
      </c>
      <c r="M273" s="368"/>
      <c r="N273" s="368"/>
      <c r="O273" s="411"/>
    </row>
    <row r="274" spans="1:15" ht="15.5">
      <c r="A274" s="254" t="s">
        <v>1713</v>
      </c>
      <c r="B274" s="254" t="s">
        <v>1714</v>
      </c>
      <c r="C274" s="368"/>
      <c r="D274" s="368"/>
      <c r="E274" s="368"/>
      <c r="F274" s="368">
        <v>77</v>
      </c>
      <c r="G274" s="368">
        <v>55</v>
      </c>
      <c r="H274" s="368">
        <v>35</v>
      </c>
      <c r="I274" s="368">
        <v>220</v>
      </c>
      <c r="J274" s="368">
        <v>131</v>
      </c>
      <c r="K274" s="368">
        <v>94</v>
      </c>
      <c r="L274" s="368" t="s">
        <v>669</v>
      </c>
      <c r="M274" s="368"/>
      <c r="N274" s="368"/>
      <c r="O274" s="411"/>
    </row>
    <row r="275" spans="1:15" ht="15.5">
      <c r="A275" s="254" t="s">
        <v>1715</v>
      </c>
      <c r="B275" s="254" t="s">
        <v>1716</v>
      </c>
      <c r="C275" s="368">
        <v>70</v>
      </c>
      <c r="D275" s="368"/>
      <c r="E275" s="368"/>
      <c r="F275" s="368">
        <v>96</v>
      </c>
      <c r="G275" s="368">
        <v>73</v>
      </c>
      <c r="H275" s="368">
        <v>39</v>
      </c>
      <c r="I275" s="368">
        <v>194</v>
      </c>
      <c r="J275" s="368">
        <v>101</v>
      </c>
      <c r="K275" s="368">
        <v>70</v>
      </c>
      <c r="L275" s="368">
        <v>49</v>
      </c>
      <c r="M275" s="368">
        <v>20</v>
      </c>
      <c r="N275" s="368">
        <v>18</v>
      </c>
      <c r="O275" s="411"/>
    </row>
    <row r="276" spans="1:15" ht="15.5">
      <c r="A276" s="254" t="s">
        <v>1717</v>
      </c>
      <c r="B276" s="254" t="s">
        <v>1718</v>
      </c>
      <c r="C276" s="368">
        <v>27</v>
      </c>
      <c r="D276" s="368">
        <v>51</v>
      </c>
      <c r="E276" s="368">
        <v>26</v>
      </c>
      <c r="F276" s="368">
        <v>28</v>
      </c>
      <c r="G276" s="368">
        <v>40</v>
      </c>
      <c r="H276" s="368">
        <v>28</v>
      </c>
      <c r="I276" s="368"/>
      <c r="J276" s="368"/>
      <c r="K276" s="368"/>
      <c r="L276" s="368" t="s">
        <v>669</v>
      </c>
      <c r="M276" s="368">
        <v>9</v>
      </c>
      <c r="N276" s="368" t="s">
        <v>669</v>
      </c>
      <c r="O276" s="411"/>
    </row>
    <row r="277" spans="1:15" ht="15.5">
      <c r="A277" s="254" t="s">
        <v>1719</v>
      </c>
      <c r="B277" s="254" t="s">
        <v>1720</v>
      </c>
      <c r="C277" s="368">
        <v>19</v>
      </c>
      <c r="D277" s="368" t="s">
        <v>669</v>
      </c>
      <c r="E277" s="368" t="s">
        <v>669</v>
      </c>
      <c r="F277" s="368">
        <v>43</v>
      </c>
      <c r="G277" s="368" t="s">
        <v>669</v>
      </c>
      <c r="H277" s="368" t="s">
        <v>669</v>
      </c>
      <c r="I277" s="368">
        <v>113</v>
      </c>
      <c r="J277" s="368">
        <v>24</v>
      </c>
      <c r="K277" s="368">
        <v>22</v>
      </c>
      <c r="L277" s="368">
        <v>19</v>
      </c>
      <c r="M277" s="368" t="s">
        <v>669</v>
      </c>
      <c r="N277" s="368" t="s">
        <v>669</v>
      </c>
      <c r="O277" s="411"/>
    </row>
    <row r="278" spans="1:15" ht="15.5">
      <c r="A278" s="254" t="s">
        <v>1721</v>
      </c>
      <c r="B278" s="254" t="s">
        <v>1722</v>
      </c>
      <c r="C278" s="368"/>
      <c r="D278" s="368"/>
      <c r="E278" s="368"/>
      <c r="F278" s="368" t="s">
        <v>669</v>
      </c>
      <c r="G278" s="368"/>
      <c r="H278" s="368"/>
      <c r="I278" s="368">
        <v>26</v>
      </c>
      <c r="J278" s="368" t="s">
        <v>669</v>
      </c>
      <c r="K278" s="368" t="s">
        <v>669</v>
      </c>
      <c r="L278" s="368" t="s">
        <v>669</v>
      </c>
      <c r="M278" s="368"/>
      <c r="N278" s="368"/>
      <c r="O278" s="411"/>
    </row>
    <row r="279" spans="1:15" ht="15.5">
      <c r="A279" s="254" t="s">
        <v>1723</v>
      </c>
      <c r="B279" s="254" t="s">
        <v>1724</v>
      </c>
      <c r="C279" s="368">
        <v>11</v>
      </c>
      <c r="D279" s="368">
        <v>13</v>
      </c>
      <c r="E279" s="368">
        <v>11</v>
      </c>
      <c r="F279" s="368">
        <v>69</v>
      </c>
      <c r="G279" s="368">
        <v>16</v>
      </c>
      <c r="H279" s="368">
        <v>12</v>
      </c>
      <c r="I279" s="368"/>
      <c r="J279" s="368"/>
      <c r="K279" s="368"/>
      <c r="L279" s="368"/>
      <c r="M279" s="368"/>
      <c r="N279" s="368"/>
      <c r="O279" s="411"/>
    </row>
    <row r="280" spans="1:15" ht="15.5">
      <c r="A280" s="254" t="s">
        <v>1725</v>
      </c>
      <c r="B280" s="254" t="s">
        <v>932</v>
      </c>
      <c r="C280" s="368" t="s">
        <v>669</v>
      </c>
      <c r="D280" s="368" t="s">
        <v>669</v>
      </c>
      <c r="E280" s="368" t="s">
        <v>669</v>
      </c>
      <c r="F280" s="368">
        <v>136</v>
      </c>
      <c r="G280" s="368">
        <v>8</v>
      </c>
      <c r="H280" s="368">
        <v>7</v>
      </c>
      <c r="I280" s="368">
        <v>162</v>
      </c>
      <c r="J280" s="368">
        <v>35</v>
      </c>
      <c r="K280" s="368">
        <v>18</v>
      </c>
      <c r="L280" s="368">
        <v>27</v>
      </c>
      <c r="M280" s="368">
        <v>18</v>
      </c>
      <c r="N280" s="368">
        <v>9</v>
      </c>
      <c r="O280" s="411"/>
    </row>
    <row r="281" spans="1:15" ht="15.5">
      <c r="A281" s="254" t="s">
        <v>1726</v>
      </c>
      <c r="B281" s="254" t="s">
        <v>1727</v>
      </c>
      <c r="C281" s="368" t="s">
        <v>669</v>
      </c>
      <c r="D281" s="368">
        <v>7</v>
      </c>
      <c r="E281" s="368" t="s">
        <v>669</v>
      </c>
      <c r="F281" s="368">
        <v>127</v>
      </c>
      <c r="G281" s="368">
        <v>91</v>
      </c>
      <c r="H281" s="368">
        <v>82</v>
      </c>
      <c r="I281" s="368"/>
      <c r="J281" s="368"/>
      <c r="K281" s="368"/>
      <c r="L281" s="368"/>
      <c r="M281" s="368"/>
      <c r="N281" s="368"/>
      <c r="O281" s="411"/>
    </row>
    <row r="282" spans="1:15" ht="15.5">
      <c r="A282" s="254" t="s">
        <v>1728</v>
      </c>
      <c r="B282" s="254" t="s">
        <v>1729</v>
      </c>
      <c r="C282" s="368">
        <v>16</v>
      </c>
      <c r="D282" s="368">
        <v>19</v>
      </c>
      <c r="E282" s="368">
        <v>16</v>
      </c>
      <c r="F282" s="368">
        <v>164</v>
      </c>
      <c r="G282" s="368">
        <v>84</v>
      </c>
      <c r="H282" s="368">
        <v>63</v>
      </c>
      <c r="I282" s="368"/>
      <c r="J282" s="368"/>
      <c r="K282" s="368"/>
      <c r="L282" s="368"/>
      <c r="M282" s="368"/>
      <c r="N282" s="368"/>
      <c r="O282" s="411"/>
    </row>
    <row r="283" spans="1:15" ht="15.5">
      <c r="A283" s="254" t="s">
        <v>1730</v>
      </c>
      <c r="B283" s="254" t="s">
        <v>1731</v>
      </c>
      <c r="C283" s="368">
        <v>10</v>
      </c>
      <c r="D283" s="368">
        <v>13</v>
      </c>
      <c r="E283" s="368">
        <v>10</v>
      </c>
      <c r="F283" s="368">
        <v>67</v>
      </c>
      <c r="G283" s="368">
        <v>45</v>
      </c>
      <c r="H283" s="368">
        <v>28</v>
      </c>
      <c r="I283" s="368"/>
      <c r="J283" s="368"/>
      <c r="K283" s="368"/>
      <c r="L283" s="368"/>
      <c r="M283" s="368"/>
      <c r="N283" s="368"/>
      <c r="O283" s="411"/>
    </row>
    <row r="284" spans="1:15" ht="15.5">
      <c r="A284" s="254" t="s">
        <v>1732</v>
      </c>
      <c r="B284" s="254" t="s">
        <v>548</v>
      </c>
      <c r="C284" s="368">
        <v>98</v>
      </c>
      <c r="D284" s="368">
        <v>103</v>
      </c>
      <c r="E284" s="368">
        <v>98</v>
      </c>
      <c r="F284" s="368">
        <v>69</v>
      </c>
      <c r="G284" s="368">
        <v>51</v>
      </c>
      <c r="H284" s="368">
        <v>49</v>
      </c>
      <c r="I284" s="368"/>
      <c r="J284" s="368"/>
      <c r="K284" s="368"/>
      <c r="L284" s="368"/>
      <c r="M284" s="368"/>
      <c r="N284" s="368"/>
      <c r="O284" s="411"/>
    </row>
    <row r="285" spans="1:15" ht="15.5">
      <c r="A285" s="254" t="s">
        <v>1733</v>
      </c>
      <c r="B285" s="254" t="s">
        <v>1734</v>
      </c>
      <c r="C285" s="368">
        <v>70</v>
      </c>
      <c r="D285" s="368">
        <v>66</v>
      </c>
      <c r="E285" s="368">
        <v>60</v>
      </c>
      <c r="F285" s="368">
        <v>28</v>
      </c>
      <c r="G285" s="368">
        <v>16</v>
      </c>
      <c r="H285" s="368">
        <v>14</v>
      </c>
      <c r="I285" s="368">
        <v>66</v>
      </c>
      <c r="J285" s="368">
        <v>22</v>
      </c>
      <c r="K285" s="368">
        <v>17</v>
      </c>
      <c r="L285" s="368">
        <v>44</v>
      </c>
      <c r="M285" s="368">
        <v>18</v>
      </c>
      <c r="N285" s="368">
        <v>12</v>
      </c>
      <c r="O285" s="411"/>
    </row>
    <row r="286" spans="1:15" ht="15.5">
      <c r="A286" s="254" t="s">
        <v>1735</v>
      </c>
      <c r="B286" s="254" t="s">
        <v>1736</v>
      </c>
      <c r="C286" s="368"/>
      <c r="D286" s="368"/>
      <c r="E286" s="368"/>
      <c r="F286" s="368">
        <v>74</v>
      </c>
      <c r="G286" s="368">
        <v>22</v>
      </c>
      <c r="H286" s="368">
        <v>22</v>
      </c>
      <c r="I286" s="368">
        <v>35</v>
      </c>
      <c r="J286" s="368"/>
      <c r="K286" s="368"/>
      <c r="L286" s="368" t="s">
        <v>669</v>
      </c>
      <c r="M286" s="368"/>
      <c r="N286" s="368"/>
      <c r="O286" s="411"/>
    </row>
    <row r="287" spans="1:15" ht="15.5">
      <c r="A287" s="254" t="s">
        <v>1737</v>
      </c>
      <c r="B287" s="254" t="s">
        <v>1738</v>
      </c>
      <c r="C287" s="368">
        <v>95</v>
      </c>
      <c r="D287" s="368">
        <v>57</v>
      </c>
      <c r="E287" s="368">
        <v>57</v>
      </c>
      <c r="F287" s="368">
        <v>50</v>
      </c>
      <c r="G287" s="368">
        <v>11</v>
      </c>
      <c r="H287" s="368">
        <v>7</v>
      </c>
      <c r="I287" s="368">
        <v>198</v>
      </c>
      <c r="J287" s="368">
        <v>30</v>
      </c>
      <c r="K287" s="368">
        <v>24</v>
      </c>
      <c r="L287" s="368">
        <v>105</v>
      </c>
      <c r="M287" s="368">
        <v>41</v>
      </c>
      <c r="N287" s="368">
        <v>41</v>
      </c>
      <c r="O287" s="411"/>
    </row>
    <row r="288" spans="1:15" ht="15.5">
      <c r="A288" s="254" t="s">
        <v>1739</v>
      </c>
      <c r="B288" s="254" t="s">
        <v>1740</v>
      </c>
      <c r="C288" s="368">
        <v>17</v>
      </c>
      <c r="D288" s="368" t="s">
        <v>669</v>
      </c>
      <c r="E288" s="368" t="s">
        <v>669</v>
      </c>
      <c r="F288" s="368">
        <v>21</v>
      </c>
      <c r="G288" s="368">
        <v>8</v>
      </c>
      <c r="H288" s="368">
        <v>8</v>
      </c>
      <c r="I288" s="368">
        <v>36</v>
      </c>
      <c r="J288" s="368"/>
      <c r="K288" s="368"/>
      <c r="L288" s="368"/>
      <c r="M288" s="368"/>
      <c r="N288" s="368"/>
      <c r="O288" s="411"/>
    </row>
    <row r="289" spans="1:15" ht="15.5">
      <c r="A289" s="254" t="s">
        <v>1741</v>
      </c>
      <c r="B289" s="254" t="s">
        <v>1742</v>
      </c>
      <c r="C289" s="368" t="s">
        <v>669</v>
      </c>
      <c r="D289" s="368">
        <v>7</v>
      </c>
      <c r="E289" s="368" t="s">
        <v>669</v>
      </c>
      <c r="F289" s="368">
        <v>146</v>
      </c>
      <c r="G289" s="368">
        <v>84</v>
      </c>
      <c r="H289" s="368">
        <v>73</v>
      </c>
      <c r="I289" s="368"/>
      <c r="J289" s="368"/>
      <c r="K289" s="368"/>
      <c r="L289" s="368"/>
      <c r="M289" s="368"/>
      <c r="N289" s="368"/>
      <c r="O289" s="411"/>
    </row>
    <row r="290" spans="1:15" ht="15.5">
      <c r="A290" s="254" t="s">
        <v>1743</v>
      </c>
      <c r="B290" s="254" t="s">
        <v>1744</v>
      </c>
      <c r="C290" s="368">
        <v>62</v>
      </c>
      <c r="D290" s="368">
        <v>71</v>
      </c>
      <c r="E290" s="368">
        <v>62</v>
      </c>
      <c r="F290" s="368">
        <v>28</v>
      </c>
      <c r="G290" s="368">
        <v>7</v>
      </c>
      <c r="H290" s="368">
        <v>7</v>
      </c>
      <c r="I290" s="368" t="s">
        <v>669</v>
      </c>
      <c r="J290" s="368" t="s">
        <v>669</v>
      </c>
      <c r="K290" s="368" t="s">
        <v>669</v>
      </c>
      <c r="L290" s="368">
        <v>7</v>
      </c>
      <c r="M290" s="368">
        <v>10</v>
      </c>
      <c r="N290" s="368">
        <v>6</v>
      </c>
      <c r="O290" s="411"/>
    </row>
    <row r="291" spans="1:15" ht="15.5">
      <c r="A291" s="254" t="s">
        <v>1745</v>
      </c>
      <c r="B291" s="254" t="s">
        <v>1136</v>
      </c>
      <c r="C291" s="368">
        <v>71</v>
      </c>
      <c r="D291" s="368">
        <v>69</v>
      </c>
      <c r="E291" s="368">
        <v>63</v>
      </c>
      <c r="F291" s="368">
        <v>24</v>
      </c>
      <c r="G291" s="368" t="s">
        <v>669</v>
      </c>
      <c r="H291" s="368" t="s">
        <v>669</v>
      </c>
      <c r="I291" s="368">
        <v>57</v>
      </c>
      <c r="J291" s="368" t="s">
        <v>669</v>
      </c>
      <c r="K291" s="368" t="s">
        <v>669</v>
      </c>
      <c r="L291" s="368">
        <v>18</v>
      </c>
      <c r="M291" s="368" t="s">
        <v>669</v>
      </c>
      <c r="N291" s="368" t="s">
        <v>669</v>
      </c>
      <c r="O291" s="411"/>
    </row>
    <row r="292" spans="1:15" ht="15.5">
      <c r="A292" s="254" t="s">
        <v>1746</v>
      </c>
      <c r="B292" s="254" t="s">
        <v>1747</v>
      </c>
      <c r="C292" s="368">
        <v>94</v>
      </c>
      <c r="D292" s="368">
        <v>52</v>
      </c>
      <c r="E292" s="368">
        <v>52</v>
      </c>
      <c r="F292" s="368">
        <v>62</v>
      </c>
      <c r="G292" s="368">
        <v>57</v>
      </c>
      <c r="H292" s="368">
        <v>43</v>
      </c>
      <c r="I292" s="368">
        <v>47</v>
      </c>
      <c r="J292" s="368"/>
      <c r="K292" s="368"/>
      <c r="L292" s="368" t="s">
        <v>669</v>
      </c>
      <c r="M292" s="368"/>
      <c r="N292" s="368"/>
      <c r="O292" s="411"/>
    </row>
    <row r="293" spans="1:15" ht="15.5">
      <c r="A293" s="254" t="s">
        <v>1748</v>
      </c>
      <c r="B293" s="254" t="s">
        <v>673</v>
      </c>
      <c r="C293" s="368"/>
      <c r="D293" s="368"/>
      <c r="E293" s="368"/>
      <c r="F293" s="368">
        <v>8</v>
      </c>
      <c r="G293" s="368"/>
      <c r="H293" s="368"/>
      <c r="I293" s="368"/>
      <c r="J293" s="368"/>
      <c r="K293" s="368"/>
      <c r="L293" s="368">
        <v>9</v>
      </c>
      <c r="M293" s="368"/>
      <c r="N293" s="368"/>
      <c r="O293" s="411"/>
    </row>
    <row r="294" spans="1:15" ht="15.5">
      <c r="A294" s="254" t="s">
        <v>1749</v>
      </c>
      <c r="B294" s="254" t="s">
        <v>1750</v>
      </c>
      <c r="C294" s="368"/>
      <c r="D294" s="368"/>
      <c r="E294" s="368"/>
      <c r="F294" s="368">
        <v>279</v>
      </c>
      <c r="G294" s="368">
        <v>76</v>
      </c>
      <c r="H294" s="368">
        <v>66</v>
      </c>
      <c r="I294" s="368"/>
      <c r="J294" s="368"/>
      <c r="K294" s="368"/>
      <c r="L294" s="368">
        <v>66</v>
      </c>
      <c r="M294" s="368"/>
      <c r="N294" s="368"/>
      <c r="O294" s="411"/>
    </row>
    <row r="295" spans="1:15" ht="15.5">
      <c r="A295" s="254" t="s">
        <v>1751</v>
      </c>
      <c r="B295" s="254" t="s">
        <v>1752</v>
      </c>
      <c r="C295" s="368"/>
      <c r="D295" s="368"/>
      <c r="E295" s="368"/>
      <c r="F295" s="368">
        <v>9</v>
      </c>
      <c r="G295" s="368" t="s">
        <v>669</v>
      </c>
      <c r="H295" s="368" t="s">
        <v>669</v>
      </c>
      <c r="I295" s="368">
        <v>194</v>
      </c>
      <c r="J295" s="368">
        <v>52</v>
      </c>
      <c r="K295" s="368">
        <v>33</v>
      </c>
      <c r="L295" s="368">
        <v>34</v>
      </c>
      <c r="M295" s="368" t="s">
        <v>669</v>
      </c>
      <c r="N295" s="368" t="s">
        <v>669</v>
      </c>
      <c r="O295" s="411"/>
    </row>
    <row r="296" spans="1:15" ht="15.5">
      <c r="A296" s="254" t="s">
        <v>1753</v>
      </c>
      <c r="B296" s="254" t="s">
        <v>1754</v>
      </c>
      <c r="C296" s="368">
        <v>263</v>
      </c>
      <c r="D296" s="368"/>
      <c r="E296" s="368"/>
      <c r="F296" s="368">
        <v>6</v>
      </c>
      <c r="G296" s="368"/>
      <c r="H296" s="368"/>
      <c r="I296" s="368">
        <v>238</v>
      </c>
      <c r="J296" s="368">
        <v>30</v>
      </c>
      <c r="K296" s="368">
        <v>21</v>
      </c>
      <c r="L296" s="368">
        <v>41</v>
      </c>
      <c r="M296" s="368"/>
      <c r="N296" s="368"/>
      <c r="O296" s="411"/>
    </row>
    <row r="297" spans="1:15" ht="15.5">
      <c r="A297" s="254" t="s">
        <v>1755</v>
      </c>
      <c r="B297" s="254" t="s">
        <v>1756</v>
      </c>
      <c r="C297" s="368">
        <v>49</v>
      </c>
      <c r="D297" s="368">
        <v>38</v>
      </c>
      <c r="E297" s="368">
        <v>30</v>
      </c>
      <c r="F297" s="368">
        <v>10</v>
      </c>
      <c r="G297" s="368" t="s">
        <v>669</v>
      </c>
      <c r="H297" s="368" t="s">
        <v>669</v>
      </c>
      <c r="I297" s="368">
        <v>86</v>
      </c>
      <c r="J297" s="368">
        <v>14</v>
      </c>
      <c r="K297" s="368">
        <v>11</v>
      </c>
      <c r="L297" s="368" t="s">
        <v>669</v>
      </c>
      <c r="M297" s="368" t="s">
        <v>669</v>
      </c>
      <c r="N297" s="368" t="s">
        <v>669</v>
      </c>
      <c r="O297" s="411"/>
    </row>
    <row r="298" spans="1:15" ht="15.5">
      <c r="A298" s="254" t="s">
        <v>1757</v>
      </c>
      <c r="B298" s="254" t="s">
        <v>1112</v>
      </c>
      <c r="C298" s="368">
        <v>141</v>
      </c>
      <c r="D298" s="368">
        <v>131</v>
      </c>
      <c r="E298" s="368">
        <v>121</v>
      </c>
      <c r="F298" s="368">
        <v>10</v>
      </c>
      <c r="G298" s="368">
        <v>18</v>
      </c>
      <c r="H298" s="368">
        <v>10</v>
      </c>
      <c r="I298" s="368">
        <v>33</v>
      </c>
      <c r="J298" s="368">
        <v>24</v>
      </c>
      <c r="K298" s="368">
        <v>18</v>
      </c>
      <c r="L298" s="368" t="s">
        <v>669</v>
      </c>
      <c r="M298" s="368">
        <v>6</v>
      </c>
      <c r="N298" s="368" t="s">
        <v>669</v>
      </c>
      <c r="O298" s="411"/>
    </row>
    <row r="299" spans="1:15" ht="15.5">
      <c r="A299" s="254" t="s">
        <v>1758</v>
      </c>
      <c r="B299" s="254" t="s">
        <v>1759</v>
      </c>
      <c r="C299" s="368">
        <v>8</v>
      </c>
      <c r="D299" s="368" t="s">
        <v>669</v>
      </c>
      <c r="E299" s="368" t="s">
        <v>669</v>
      </c>
      <c r="F299" s="368">
        <v>126</v>
      </c>
      <c r="G299" s="368">
        <v>176</v>
      </c>
      <c r="H299" s="368">
        <v>89</v>
      </c>
      <c r="I299" s="368"/>
      <c r="J299" s="368"/>
      <c r="K299" s="368"/>
      <c r="L299" s="368">
        <v>38</v>
      </c>
      <c r="M299" s="368">
        <v>35</v>
      </c>
      <c r="N299" s="368">
        <v>19</v>
      </c>
      <c r="O299" s="411"/>
    </row>
    <row r="300" spans="1:15" ht="15.5">
      <c r="A300" s="254" t="s">
        <v>1760</v>
      </c>
      <c r="B300" s="254" t="s">
        <v>1761</v>
      </c>
      <c r="C300" s="368">
        <v>11</v>
      </c>
      <c r="D300" s="368">
        <v>11</v>
      </c>
      <c r="E300" s="368">
        <v>11</v>
      </c>
      <c r="F300" s="368">
        <v>45</v>
      </c>
      <c r="G300" s="368">
        <v>36</v>
      </c>
      <c r="H300" s="368">
        <v>36</v>
      </c>
      <c r="I300" s="368"/>
      <c r="J300" s="368"/>
      <c r="K300" s="368"/>
      <c r="L300" s="368"/>
      <c r="M300" s="368"/>
      <c r="N300" s="368"/>
      <c r="O300" s="411"/>
    </row>
    <row r="301" spans="1:15" ht="15.5">
      <c r="A301" s="254" t="s">
        <v>1762</v>
      </c>
      <c r="B301" s="254" t="s">
        <v>1763</v>
      </c>
      <c r="C301" s="368">
        <v>16</v>
      </c>
      <c r="D301" s="368"/>
      <c r="E301" s="368"/>
      <c r="F301" s="368">
        <v>126</v>
      </c>
      <c r="G301" s="368">
        <v>104</v>
      </c>
      <c r="H301" s="368">
        <v>78</v>
      </c>
      <c r="I301" s="368">
        <v>144</v>
      </c>
      <c r="J301" s="368">
        <v>72</v>
      </c>
      <c r="K301" s="368">
        <v>55</v>
      </c>
      <c r="L301" s="368">
        <v>24</v>
      </c>
      <c r="M301" s="368">
        <v>6</v>
      </c>
      <c r="N301" s="368" t="s">
        <v>669</v>
      </c>
      <c r="O301" s="411"/>
    </row>
    <row r="302" spans="1:15" ht="15.5">
      <c r="A302" s="254" t="s">
        <v>1764</v>
      </c>
      <c r="B302" s="254" t="s">
        <v>1765</v>
      </c>
      <c r="C302" s="368">
        <v>33</v>
      </c>
      <c r="D302" s="368"/>
      <c r="E302" s="368"/>
      <c r="F302" s="368">
        <v>136</v>
      </c>
      <c r="G302" s="368">
        <v>149</v>
      </c>
      <c r="H302" s="368">
        <v>99</v>
      </c>
      <c r="I302" s="368">
        <v>142</v>
      </c>
      <c r="J302" s="368">
        <v>79</v>
      </c>
      <c r="K302" s="368">
        <v>60</v>
      </c>
      <c r="L302" s="368">
        <v>61</v>
      </c>
      <c r="M302" s="368">
        <v>41</v>
      </c>
      <c r="N302" s="368">
        <v>21</v>
      </c>
      <c r="O302" s="411"/>
    </row>
    <row r="303" spans="1:15" ht="15.5">
      <c r="A303" s="254" t="s">
        <v>1766</v>
      </c>
      <c r="B303" s="254" t="s">
        <v>1767</v>
      </c>
      <c r="C303" s="368">
        <v>23</v>
      </c>
      <c r="D303" s="368">
        <v>24</v>
      </c>
      <c r="E303" s="368">
        <v>23</v>
      </c>
      <c r="F303" s="368">
        <v>77</v>
      </c>
      <c r="G303" s="368">
        <v>13</v>
      </c>
      <c r="H303" s="368">
        <v>13</v>
      </c>
      <c r="I303" s="368">
        <v>21</v>
      </c>
      <c r="J303" s="368"/>
      <c r="K303" s="368"/>
      <c r="L303" s="368" t="s">
        <v>669</v>
      </c>
      <c r="M303" s="368"/>
      <c r="N303" s="368"/>
      <c r="O303" s="411"/>
    </row>
    <row r="304" spans="1:15" ht="15.5">
      <c r="A304" s="254" t="s">
        <v>1768</v>
      </c>
      <c r="B304" s="254" t="s">
        <v>1769</v>
      </c>
      <c r="C304" s="368"/>
      <c r="D304" s="368"/>
      <c r="E304" s="368"/>
      <c r="F304" s="368">
        <v>23</v>
      </c>
      <c r="G304" s="368"/>
      <c r="H304" s="368"/>
      <c r="I304" s="368">
        <v>84</v>
      </c>
      <c r="J304" s="368">
        <v>21</v>
      </c>
      <c r="K304" s="368">
        <v>15</v>
      </c>
      <c r="L304" s="368">
        <v>53</v>
      </c>
      <c r="M304" s="368" t="s">
        <v>669</v>
      </c>
      <c r="N304" s="368" t="s">
        <v>669</v>
      </c>
      <c r="O304" s="411"/>
    </row>
    <row r="305" spans="1:15" ht="15.5">
      <c r="A305" s="254" t="s">
        <v>1770</v>
      </c>
      <c r="B305" s="254" t="s">
        <v>1771</v>
      </c>
      <c r="C305" s="368">
        <v>70</v>
      </c>
      <c r="D305" s="368">
        <v>78</v>
      </c>
      <c r="E305" s="368">
        <v>58</v>
      </c>
      <c r="F305" s="368"/>
      <c r="G305" s="368"/>
      <c r="H305" s="368"/>
      <c r="I305" s="368">
        <v>213</v>
      </c>
      <c r="J305" s="368">
        <v>21</v>
      </c>
      <c r="K305" s="368">
        <v>11</v>
      </c>
      <c r="L305" s="368">
        <v>7</v>
      </c>
      <c r="M305" s="368">
        <v>10</v>
      </c>
      <c r="N305" s="368" t="s">
        <v>669</v>
      </c>
      <c r="O305" s="411"/>
    </row>
    <row r="306" spans="1:15" ht="15.5">
      <c r="A306" s="254" t="s">
        <v>1772</v>
      </c>
      <c r="B306" s="254" t="s">
        <v>1773</v>
      </c>
      <c r="C306" s="368">
        <v>55</v>
      </c>
      <c r="D306" s="368">
        <v>56</v>
      </c>
      <c r="E306" s="368">
        <v>46</v>
      </c>
      <c r="F306" s="368" t="s">
        <v>669</v>
      </c>
      <c r="G306" s="368"/>
      <c r="H306" s="368"/>
      <c r="I306" s="368">
        <v>677</v>
      </c>
      <c r="J306" s="368">
        <v>29</v>
      </c>
      <c r="K306" s="368">
        <v>17</v>
      </c>
      <c r="L306" s="368">
        <v>7</v>
      </c>
      <c r="M306" s="368" t="s">
        <v>669</v>
      </c>
      <c r="N306" s="368" t="s">
        <v>669</v>
      </c>
      <c r="O306" s="411"/>
    </row>
    <row r="307" spans="1:15" ht="15.5">
      <c r="A307" s="254" t="s">
        <v>1774</v>
      </c>
      <c r="B307" s="254" t="s">
        <v>1775</v>
      </c>
      <c r="C307" s="368">
        <v>80</v>
      </c>
      <c r="D307" s="368">
        <v>80</v>
      </c>
      <c r="E307" s="368">
        <v>63</v>
      </c>
      <c r="F307" s="368"/>
      <c r="G307" s="368"/>
      <c r="H307" s="368"/>
      <c r="I307" s="368">
        <v>244</v>
      </c>
      <c r="J307" s="368">
        <v>24</v>
      </c>
      <c r="K307" s="368">
        <v>14</v>
      </c>
      <c r="L307" s="368">
        <v>10</v>
      </c>
      <c r="M307" s="368">
        <v>18</v>
      </c>
      <c r="N307" s="368">
        <v>7</v>
      </c>
      <c r="O307" s="411"/>
    </row>
    <row r="308" spans="1:15" ht="15.5">
      <c r="A308" s="254" t="s">
        <v>1776</v>
      </c>
      <c r="B308" s="254" t="s">
        <v>859</v>
      </c>
      <c r="C308" s="368">
        <v>8</v>
      </c>
      <c r="D308" s="368" t="s">
        <v>669</v>
      </c>
      <c r="E308" s="368" t="s">
        <v>669</v>
      </c>
      <c r="F308" s="368">
        <v>51</v>
      </c>
      <c r="G308" s="368">
        <v>10</v>
      </c>
      <c r="H308" s="368">
        <v>9</v>
      </c>
      <c r="I308" s="368"/>
      <c r="J308" s="368"/>
      <c r="K308" s="368"/>
      <c r="L308" s="368"/>
      <c r="M308" s="368"/>
      <c r="N308" s="368"/>
      <c r="O308" s="411"/>
    </row>
    <row r="309" spans="1:15" ht="15.5">
      <c r="A309" s="254" t="s">
        <v>1777</v>
      </c>
      <c r="B309" s="254" t="s">
        <v>1778</v>
      </c>
      <c r="C309" s="368">
        <v>15</v>
      </c>
      <c r="D309" s="368">
        <v>14</v>
      </c>
      <c r="E309" s="368">
        <v>11</v>
      </c>
      <c r="F309" s="368">
        <v>278</v>
      </c>
      <c r="G309" s="368">
        <v>98</v>
      </c>
      <c r="H309" s="368">
        <v>88</v>
      </c>
      <c r="I309" s="368">
        <v>6</v>
      </c>
      <c r="J309" s="368"/>
      <c r="K309" s="368"/>
      <c r="L309" s="368">
        <v>17</v>
      </c>
      <c r="M309" s="368"/>
      <c r="N309" s="368"/>
      <c r="O309" s="411"/>
    </row>
    <row r="310" spans="1:15" ht="15.5">
      <c r="A310" s="254" t="s">
        <v>1779</v>
      </c>
      <c r="B310" s="254" t="s">
        <v>1780</v>
      </c>
      <c r="C310" s="368"/>
      <c r="D310" s="368"/>
      <c r="E310" s="368"/>
      <c r="F310" s="368">
        <v>44</v>
      </c>
      <c r="G310" s="368">
        <v>41</v>
      </c>
      <c r="H310" s="368">
        <v>41</v>
      </c>
      <c r="I310" s="368"/>
      <c r="J310" s="368"/>
      <c r="K310" s="368"/>
      <c r="L310" s="368" t="s">
        <v>669</v>
      </c>
      <c r="M310" s="368" t="s">
        <v>669</v>
      </c>
      <c r="N310" s="368" t="s">
        <v>669</v>
      </c>
      <c r="O310" s="411"/>
    </row>
    <row r="311" spans="1:15" ht="15.5">
      <c r="A311" s="254" t="s">
        <v>1781</v>
      </c>
      <c r="B311" s="254" t="s">
        <v>1782</v>
      </c>
      <c r="C311" s="368">
        <v>76</v>
      </c>
      <c r="D311" s="368">
        <v>45</v>
      </c>
      <c r="E311" s="368">
        <v>45</v>
      </c>
      <c r="F311" s="368" t="s">
        <v>669</v>
      </c>
      <c r="G311" s="368" t="s">
        <v>669</v>
      </c>
      <c r="H311" s="368" t="s">
        <v>669</v>
      </c>
      <c r="I311" s="368">
        <v>9</v>
      </c>
      <c r="J311" s="368" t="s">
        <v>669</v>
      </c>
      <c r="K311" s="368" t="s">
        <v>669</v>
      </c>
      <c r="L311" s="368">
        <v>64</v>
      </c>
      <c r="M311" s="368">
        <v>10</v>
      </c>
      <c r="N311" s="368">
        <v>7</v>
      </c>
      <c r="O311" s="411"/>
    </row>
    <row r="312" spans="1:15" ht="15.5">
      <c r="A312" s="254" t="s">
        <v>1783</v>
      </c>
      <c r="B312" s="254" t="s">
        <v>1157</v>
      </c>
      <c r="C312" s="368" t="s">
        <v>669</v>
      </c>
      <c r="D312" s="368" t="s">
        <v>669</v>
      </c>
      <c r="E312" s="368" t="s">
        <v>669</v>
      </c>
      <c r="F312" s="368">
        <v>629</v>
      </c>
      <c r="G312" s="368">
        <v>225</v>
      </c>
      <c r="H312" s="368">
        <v>179</v>
      </c>
      <c r="I312" s="368">
        <v>24</v>
      </c>
      <c r="J312" s="368"/>
      <c r="K312" s="368"/>
      <c r="L312" s="368">
        <v>50</v>
      </c>
      <c r="M312" s="368"/>
      <c r="N312" s="368"/>
      <c r="O312" s="411"/>
    </row>
    <row r="313" spans="1:15" ht="15.5">
      <c r="A313" s="254" t="s">
        <v>1784</v>
      </c>
      <c r="B313" s="254" t="s">
        <v>1785</v>
      </c>
      <c r="C313" s="368" t="s">
        <v>669</v>
      </c>
      <c r="D313" s="368" t="s">
        <v>669</v>
      </c>
      <c r="E313" s="368" t="s">
        <v>669</v>
      </c>
      <c r="F313" s="368">
        <v>274</v>
      </c>
      <c r="G313" s="368">
        <v>122</v>
      </c>
      <c r="H313" s="368">
        <v>99</v>
      </c>
      <c r="I313" s="368"/>
      <c r="J313" s="368"/>
      <c r="K313" s="368"/>
      <c r="L313" s="368"/>
      <c r="M313" s="368"/>
      <c r="N313" s="368"/>
      <c r="O313" s="411"/>
    </row>
    <row r="314" spans="1:15" ht="15.5">
      <c r="A314" s="254" t="s">
        <v>1786</v>
      </c>
      <c r="B314" s="254" t="s">
        <v>1787</v>
      </c>
      <c r="C314" s="368">
        <v>16</v>
      </c>
      <c r="D314" s="368" t="s">
        <v>669</v>
      </c>
      <c r="E314" s="368" t="s">
        <v>669</v>
      </c>
      <c r="F314" s="368">
        <v>189</v>
      </c>
      <c r="G314" s="368"/>
      <c r="H314" s="368"/>
      <c r="I314" s="368"/>
      <c r="J314" s="368"/>
      <c r="K314" s="368"/>
      <c r="L314" s="368"/>
      <c r="M314" s="368"/>
      <c r="N314" s="368"/>
      <c r="O314" s="411"/>
    </row>
    <row r="315" spans="1:15" ht="15.5">
      <c r="A315" s="254" t="s">
        <v>1788</v>
      </c>
      <c r="B315" s="254" t="s">
        <v>1789</v>
      </c>
      <c r="C315" s="368">
        <v>16</v>
      </c>
      <c r="D315" s="368"/>
      <c r="E315" s="368"/>
      <c r="F315" s="368">
        <v>120</v>
      </c>
      <c r="G315" s="368">
        <v>22</v>
      </c>
      <c r="H315" s="368">
        <v>15</v>
      </c>
      <c r="I315" s="368">
        <v>196</v>
      </c>
      <c r="J315" s="368">
        <v>34</v>
      </c>
      <c r="K315" s="368">
        <v>27</v>
      </c>
      <c r="L315" s="368">
        <v>97</v>
      </c>
      <c r="M315" s="368" t="s">
        <v>669</v>
      </c>
      <c r="N315" s="368" t="s">
        <v>669</v>
      </c>
      <c r="O315" s="411"/>
    </row>
    <row r="316" spans="1:15" ht="15.5">
      <c r="A316" s="254" t="s">
        <v>1790</v>
      </c>
      <c r="B316" s="254" t="s">
        <v>1791</v>
      </c>
      <c r="C316" s="368">
        <v>10</v>
      </c>
      <c r="D316" s="368">
        <v>11</v>
      </c>
      <c r="E316" s="368">
        <v>10</v>
      </c>
      <c r="F316" s="368">
        <v>13</v>
      </c>
      <c r="G316" s="368" t="s">
        <v>669</v>
      </c>
      <c r="H316" s="368" t="s">
        <v>669</v>
      </c>
      <c r="I316" s="368">
        <v>19</v>
      </c>
      <c r="J316" s="368">
        <v>11</v>
      </c>
      <c r="K316" s="368">
        <v>10</v>
      </c>
      <c r="L316" s="368">
        <v>9</v>
      </c>
      <c r="M316" s="368">
        <v>9</v>
      </c>
      <c r="N316" s="368">
        <v>7</v>
      </c>
      <c r="O316" s="411"/>
    </row>
    <row r="317" spans="1:15" ht="15.5">
      <c r="A317" s="254" t="s">
        <v>1792</v>
      </c>
      <c r="B317" s="254" t="s">
        <v>558</v>
      </c>
      <c r="C317" s="368">
        <v>208</v>
      </c>
      <c r="D317" s="368">
        <v>208</v>
      </c>
      <c r="E317" s="368">
        <v>208</v>
      </c>
      <c r="F317" s="368">
        <v>86</v>
      </c>
      <c r="G317" s="368">
        <v>76</v>
      </c>
      <c r="H317" s="368">
        <v>75</v>
      </c>
      <c r="I317" s="368" t="s">
        <v>669</v>
      </c>
      <c r="J317" s="368"/>
      <c r="K317" s="368"/>
      <c r="L317" s="368"/>
      <c r="M317" s="368"/>
      <c r="N317" s="368"/>
      <c r="O317" s="411"/>
    </row>
    <row r="318" spans="1:15" ht="15.5">
      <c r="A318" s="254" t="s">
        <v>1793</v>
      </c>
      <c r="B318" s="254" t="s">
        <v>1794</v>
      </c>
      <c r="C318" s="368" t="s">
        <v>669</v>
      </c>
      <c r="D318" s="368" t="s">
        <v>669</v>
      </c>
      <c r="E318" s="368" t="s">
        <v>669</v>
      </c>
      <c r="F318" s="368">
        <v>8</v>
      </c>
      <c r="G318" s="368" t="s">
        <v>669</v>
      </c>
      <c r="H318" s="368" t="s">
        <v>669</v>
      </c>
      <c r="I318" s="368">
        <v>134</v>
      </c>
      <c r="J318" s="368">
        <v>25</v>
      </c>
      <c r="K318" s="368">
        <v>18</v>
      </c>
      <c r="L318" s="368">
        <v>34</v>
      </c>
      <c r="M318" s="368" t="s">
        <v>669</v>
      </c>
      <c r="N318" s="368" t="s">
        <v>669</v>
      </c>
      <c r="O318" s="411"/>
    </row>
    <row r="319" spans="1:15" ht="15.5">
      <c r="A319" s="254" t="s">
        <v>1795</v>
      </c>
      <c r="B319" s="254" t="s">
        <v>1796</v>
      </c>
      <c r="C319" s="368">
        <v>27</v>
      </c>
      <c r="D319" s="368">
        <v>27</v>
      </c>
      <c r="E319" s="368">
        <v>27</v>
      </c>
      <c r="F319" s="368">
        <v>41</v>
      </c>
      <c r="G319" s="368" t="s">
        <v>669</v>
      </c>
      <c r="H319" s="368" t="s">
        <v>669</v>
      </c>
      <c r="I319" s="368">
        <v>119</v>
      </c>
      <c r="J319" s="368">
        <v>9</v>
      </c>
      <c r="K319" s="368" t="s">
        <v>669</v>
      </c>
      <c r="L319" s="368">
        <v>12</v>
      </c>
      <c r="M319" s="368" t="s">
        <v>669</v>
      </c>
      <c r="N319" s="368" t="s">
        <v>669</v>
      </c>
      <c r="O319" s="411"/>
    </row>
    <row r="320" spans="1:15" ht="15.5">
      <c r="A320" s="254" t="s">
        <v>1797</v>
      </c>
      <c r="B320" s="254" t="s">
        <v>1798</v>
      </c>
      <c r="C320" s="368">
        <v>29</v>
      </c>
      <c r="D320" s="368">
        <v>25</v>
      </c>
      <c r="E320" s="368">
        <v>18</v>
      </c>
      <c r="F320" s="368">
        <v>194</v>
      </c>
      <c r="G320" s="368">
        <v>99</v>
      </c>
      <c r="H320" s="368">
        <v>84</v>
      </c>
      <c r="I320" s="368"/>
      <c r="J320" s="368"/>
      <c r="K320" s="368"/>
      <c r="L320" s="368">
        <v>10</v>
      </c>
      <c r="M320" s="368">
        <v>14</v>
      </c>
      <c r="N320" s="368">
        <v>10</v>
      </c>
      <c r="O320" s="411"/>
    </row>
    <row r="321" spans="1:15" ht="15.5">
      <c r="A321" s="254" t="s">
        <v>1799</v>
      </c>
      <c r="B321" s="254" t="s">
        <v>1800</v>
      </c>
      <c r="C321" s="368">
        <v>9</v>
      </c>
      <c r="D321" s="368">
        <v>6</v>
      </c>
      <c r="E321" s="368">
        <v>6</v>
      </c>
      <c r="F321" s="368">
        <v>46</v>
      </c>
      <c r="G321" s="368">
        <v>18</v>
      </c>
      <c r="H321" s="368">
        <v>17</v>
      </c>
      <c r="I321" s="368" t="s">
        <v>669</v>
      </c>
      <c r="J321" s="368"/>
      <c r="K321" s="368"/>
      <c r="L321" s="368">
        <v>7</v>
      </c>
      <c r="M321" s="368"/>
      <c r="N321" s="368"/>
      <c r="O321" s="411"/>
    </row>
    <row r="322" spans="1:15" ht="15.5">
      <c r="A322" s="254" t="s">
        <v>1801</v>
      </c>
      <c r="B322" s="254" t="s">
        <v>958</v>
      </c>
      <c r="C322" s="368">
        <v>14</v>
      </c>
      <c r="D322" s="368">
        <v>14</v>
      </c>
      <c r="E322" s="368">
        <v>14</v>
      </c>
      <c r="F322" s="368">
        <v>63</v>
      </c>
      <c r="G322" s="368"/>
      <c r="H322" s="368"/>
      <c r="I322" s="368" t="s">
        <v>669</v>
      </c>
      <c r="J322" s="368">
        <v>8</v>
      </c>
      <c r="K322" s="368" t="s">
        <v>669</v>
      </c>
      <c r="L322" s="368">
        <v>11</v>
      </c>
      <c r="M322" s="368">
        <v>10</v>
      </c>
      <c r="N322" s="368" t="s">
        <v>669</v>
      </c>
      <c r="O322" s="411"/>
    </row>
    <row r="323" spans="1:15" ht="15.5">
      <c r="A323" s="254" t="s">
        <v>1802</v>
      </c>
      <c r="B323" s="254" t="s">
        <v>1803</v>
      </c>
      <c r="C323" s="368" t="s">
        <v>669</v>
      </c>
      <c r="D323" s="368" t="s">
        <v>669</v>
      </c>
      <c r="E323" s="368" t="s">
        <v>669</v>
      </c>
      <c r="F323" s="368">
        <v>205</v>
      </c>
      <c r="G323" s="368">
        <v>53</v>
      </c>
      <c r="H323" s="368">
        <v>52</v>
      </c>
      <c r="I323" s="368">
        <v>41</v>
      </c>
      <c r="J323" s="368">
        <v>14</v>
      </c>
      <c r="K323" s="368">
        <v>9</v>
      </c>
      <c r="L323" s="368">
        <v>39</v>
      </c>
      <c r="M323" s="368"/>
      <c r="N323" s="368"/>
      <c r="O323" s="411"/>
    </row>
    <row r="324" spans="1:15" ht="15.5">
      <c r="A324" s="254" t="s">
        <v>1804</v>
      </c>
      <c r="B324" s="254" t="s">
        <v>1146</v>
      </c>
      <c r="C324" s="368">
        <v>16</v>
      </c>
      <c r="D324" s="368">
        <v>30</v>
      </c>
      <c r="E324" s="368">
        <v>14</v>
      </c>
      <c r="F324" s="368">
        <v>96</v>
      </c>
      <c r="G324" s="368">
        <v>69</v>
      </c>
      <c r="H324" s="368">
        <v>60</v>
      </c>
      <c r="I324" s="368"/>
      <c r="J324" s="368"/>
      <c r="K324" s="368"/>
      <c r="L324" s="368">
        <v>35</v>
      </c>
      <c r="M324" s="368">
        <v>62</v>
      </c>
      <c r="N324" s="368">
        <v>33</v>
      </c>
      <c r="O324" s="411"/>
    </row>
    <row r="325" spans="1:15" ht="15.5">
      <c r="A325" s="254" t="s">
        <v>1805</v>
      </c>
      <c r="B325" s="254" t="s">
        <v>1806</v>
      </c>
      <c r="C325" s="368"/>
      <c r="D325" s="368"/>
      <c r="E325" s="368"/>
      <c r="F325" s="368">
        <v>406</v>
      </c>
      <c r="G325" s="368">
        <v>261</v>
      </c>
      <c r="H325" s="368">
        <v>251</v>
      </c>
      <c r="I325" s="368"/>
      <c r="J325" s="368"/>
      <c r="K325" s="368"/>
      <c r="L325" s="368">
        <v>11</v>
      </c>
      <c r="M325" s="368"/>
      <c r="N325" s="368"/>
      <c r="O325" s="411"/>
    </row>
    <row r="326" spans="1:15" ht="15.5">
      <c r="A326" s="254" t="s">
        <v>1807</v>
      </c>
      <c r="B326" s="254" t="s">
        <v>1808</v>
      </c>
      <c r="C326" s="368"/>
      <c r="D326" s="368"/>
      <c r="E326" s="368"/>
      <c r="F326" s="368">
        <v>55</v>
      </c>
      <c r="G326" s="368">
        <v>20</v>
      </c>
      <c r="H326" s="368">
        <v>14</v>
      </c>
      <c r="I326" s="368">
        <v>202</v>
      </c>
      <c r="J326" s="368">
        <v>57</v>
      </c>
      <c r="K326" s="368">
        <v>43</v>
      </c>
      <c r="L326" s="368">
        <v>35</v>
      </c>
      <c r="M326" s="368">
        <v>9</v>
      </c>
      <c r="N326" s="368">
        <v>6</v>
      </c>
      <c r="O326" s="411"/>
    </row>
    <row r="327" spans="1:15" ht="15.5">
      <c r="A327" s="254" t="s">
        <v>1809</v>
      </c>
      <c r="B327" s="254" t="s">
        <v>564</v>
      </c>
      <c r="C327" s="368">
        <v>503</v>
      </c>
      <c r="D327" s="368">
        <v>345</v>
      </c>
      <c r="E327" s="368">
        <v>282</v>
      </c>
      <c r="F327" s="368">
        <v>1022</v>
      </c>
      <c r="G327" s="368">
        <v>58</v>
      </c>
      <c r="H327" s="368">
        <v>45</v>
      </c>
      <c r="I327" s="368">
        <v>472</v>
      </c>
      <c r="J327" s="368">
        <v>148</v>
      </c>
      <c r="K327" s="368">
        <v>148</v>
      </c>
      <c r="L327" s="368"/>
      <c r="M327" s="368"/>
      <c r="N327" s="368"/>
      <c r="O327" s="411"/>
    </row>
    <row r="328" spans="1:15" ht="15.5">
      <c r="A328" s="254" t="s">
        <v>1810</v>
      </c>
      <c r="B328" s="254" t="s">
        <v>566</v>
      </c>
      <c r="C328" s="368">
        <v>147</v>
      </c>
      <c r="D328" s="368">
        <v>179</v>
      </c>
      <c r="E328" s="368">
        <v>145</v>
      </c>
      <c r="F328" s="368">
        <v>61</v>
      </c>
      <c r="G328" s="368">
        <v>58</v>
      </c>
      <c r="H328" s="368">
        <v>56</v>
      </c>
      <c r="I328" s="368">
        <v>18</v>
      </c>
      <c r="J328" s="368"/>
      <c r="K328" s="368"/>
      <c r="L328" s="368" t="s">
        <v>669</v>
      </c>
      <c r="M328" s="368"/>
      <c r="N328" s="368"/>
      <c r="O328" s="411"/>
    </row>
    <row r="329" spans="1:15" ht="15.5">
      <c r="A329" s="254" t="s">
        <v>1811</v>
      </c>
      <c r="B329" s="254" t="s">
        <v>1812</v>
      </c>
      <c r="C329" s="368">
        <v>31</v>
      </c>
      <c r="D329" s="368">
        <v>39</v>
      </c>
      <c r="E329" s="368">
        <v>30</v>
      </c>
      <c r="F329" s="368">
        <v>16</v>
      </c>
      <c r="G329" s="368">
        <v>9</v>
      </c>
      <c r="H329" s="368" t="s">
        <v>669</v>
      </c>
      <c r="I329" s="368">
        <v>90</v>
      </c>
      <c r="J329" s="368">
        <v>49</v>
      </c>
      <c r="K329" s="368">
        <v>41</v>
      </c>
      <c r="L329" s="368">
        <v>30</v>
      </c>
      <c r="M329" s="368">
        <v>9</v>
      </c>
      <c r="N329" s="368" t="s">
        <v>669</v>
      </c>
      <c r="O329" s="411"/>
    </row>
    <row r="330" spans="1:15" ht="15.5">
      <c r="A330" s="254" t="s">
        <v>1813</v>
      </c>
      <c r="B330" s="254" t="s">
        <v>1814</v>
      </c>
      <c r="C330" s="368">
        <v>21</v>
      </c>
      <c r="D330" s="368">
        <v>18</v>
      </c>
      <c r="E330" s="368">
        <v>18</v>
      </c>
      <c r="F330" s="368">
        <v>79</v>
      </c>
      <c r="G330" s="368"/>
      <c r="H330" s="368"/>
      <c r="I330" s="368"/>
      <c r="J330" s="368"/>
      <c r="K330" s="368"/>
      <c r="L330" s="368"/>
      <c r="M330" s="368"/>
      <c r="N330" s="368"/>
      <c r="O330" s="411"/>
    </row>
    <row r="331" spans="1:15" ht="15.5">
      <c r="A331" s="254" t="s">
        <v>1815</v>
      </c>
      <c r="B331" s="254" t="s">
        <v>1816</v>
      </c>
      <c r="C331" s="368">
        <v>13</v>
      </c>
      <c r="D331" s="368">
        <v>13</v>
      </c>
      <c r="E331" s="368">
        <v>13</v>
      </c>
      <c r="F331" s="368">
        <v>13</v>
      </c>
      <c r="G331" s="368" t="s">
        <v>669</v>
      </c>
      <c r="H331" s="368" t="s">
        <v>669</v>
      </c>
      <c r="I331" s="368">
        <v>126</v>
      </c>
      <c r="J331" s="368">
        <v>24</v>
      </c>
      <c r="K331" s="368">
        <v>16</v>
      </c>
      <c r="L331" s="368">
        <v>62</v>
      </c>
      <c r="M331" s="368" t="s">
        <v>669</v>
      </c>
      <c r="N331" s="368" t="s">
        <v>669</v>
      </c>
      <c r="O331" s="411"/>
    </row>
    <row r="332" spans="1:15" ht="15.5">
      <c r="A332" s="254" t="s">
        <v>1817</v>
      </c>
      <c r="B332" s="254" t="s">
        <v>568</v>
      </c>
      <c r="C332" s="368">
        <v>207</v>
      </c>
      <c r="D332" s="368">
        <v>252</v>
      </c>
      <c r="E332" s="368">
        <v>131</v>
      </c>
      <c r="F332" s="368"/>
      <c r="G332" s="368"/>
      <c r="H332" s="368"/>
      <c r="I332" s="368">
        <v>10</v>
      </c>
      <c r="J332" s="368"/>
      <c r="K332" s="368"/>
      <c r="L332" s="368">
        <v>6</v>
      </c>
      <c r="M332" s="368"/>
      <c r="N332" s="368"/>
      <c r="O332" s="411"/>
    </row>
    <row r="333" spans="1:15" ht="15.5">
      <c r="A333" s="254" t="s">
        <v>1818</v>
      </c>
      <c r="B333" s="254" t="s">
        <v>1819</v>
      </c>
      <c r="C333" s="368">
        <v>12</v>
      </c>
      <c r="D333" s="368">
        <v>14</v>
      </c>
      <c r="E333" s="368">
        <v>12</v>
      </c>
      <c r="F333" s="368">
        <v>32</v>
      </c>
      <c r="G333" s="368" t="s">
        <v>669</v>
      </c>
      <c r="H333" s="368" t="s">
        <v>669</v>
      </c>
      <c r="I333" s="368">
        <v>8</v>
      </c>
      <c r="J333" s="368" t="s">
        <v>669</v>
      </c>
      <c r="K333" s="368" t="s">
        <v>669</v>
      </c>
      <c r="L333" s="368" t="s">
        <v>669</v>
      </c>
      <c r="M333" s="368"/>
      <c r="N333" s="368"/>
      <c r="O333" s="411"/>
    </row>
    <row r="334" spans="1:15" ht="15.5">
      <c r="A334" s="254" t="s">
        <v>1820</v>
      </c>
      <c r="B334" s="254" t="s">
        <v>1821</v>
      </c>
      <c r="C334" s="368"/>
      <c r="D334" s="368"/>
      <c r="E334" s="368"/>
      <c r="F334" s="368">
        <v>101</v>
      </c>
      <c r="G334" s="368">
        <v>47</v>
      </c>
      <c r="H334" s="368">
        <v>36</v>
      </c>
      <c r="I334" s="368"/>
      <c r="J334" s="368"/>
      <c r="K334" s="368"/>
      <c r="L334" s="368">
        <v>49</v>
      </c>
      <c r="M334" s="368" t="s">
        <v>669</v>
      </c>
      <c r="N334" s="368" t="s">
        <v>669</v>
      </c>
      <c r="O334" s="411"/>
    </row>
    <row r="335" spans="1:15" ht="15.5">
      <c r="A335" s="254" t="s">
        <v>1822</v>
      </c>
      <c r="B335" s="254" t="s">
        <v>1823</v>
      </c>
      <c r="C335" s="368"/>
      <c r="D335" s="368"/>
      <c r="E335" s="368"/>
      <c r="F335" s="368">
        <v>22</v>
      </c>
      <c r="G335" s="368">
        <v>19</v>
      </c>
      <c r="H335" s="368">
        <v>19</v>
      </c>
      <c r="I335" s="368">
        <v>124</v>
      </c>
      <c r="J335" s="368" t="s">
        <v>669</v>
      </c>
      <c r="K335" s="368" t="s">
        <v>669</v>
      </c>
      <c r="L335" s="368">
        <v>10</v>
      </c>
      <c r="M335" s="368"/>
      <c r="N335" s="368"/>
      <c r="O335" s="411"/>
    </row>
    <row r="336" spans="1:15" ht="15.5">
      <c r="A336" s="254" t="s">
        <v>1824</v>
      </c>
      <c r="B336" s="254" t="s">
        <v>1825</v>
      </c>
      <c r="C336" s="368"/>
      <c r="D336" s="368"/>
      <c r="E336" s="368"/>
      <c r="F336" s="368">
        <v>18</v>
      </c>
      <c r="G336" s="368">
        <v>14</v>
      </c>
      <c r="H336" s="368">
        <v>14</v>
      </c>
      <c r="I336" s="368">
        <v>69</v>
      </c>
      <c r="J336" s="368" t="s">
        <v>669</v>
      </c>
      <c r="K336" s="368" t="s">
        <v>669</v>
      </c>
      <c r="L336" s="368">
        <v>14</v>
      </c>
      <c r="M336" s="368"/>
      <c r="N336" s="368"/>
      <c r="O336" s="411"/>
    </row>
    <row r="337" spans="1:15" ht="15.5">
      <c r="A337" s="254" t="s">
        <v>1826</v>
      </c>
      <c r="B337" s="254" t="s">
        <v>1827</v>
      </c>
      <c r="C337" s="368">
        <v>43</v>
      </c>
      <c r="D337" s="368">
        <v>46</v>
      </c>
      <c r="E337" s="368">
        <v>43</v>
      </c>
      <c r="F337" s="368" t="s">
        <v>669</v>
      </c>
      <c r="G337" s="368"/>
      <c r="H337" s="368"/>
      <c r="I337" s="368">
        <v>179</v>
      </c>
      <c r="J337" s="368">
        <v>21</v>
      </c>
      <c r="K337" s="368">
        <v>15</v>
      </c>
      <c r="L337" s="368" t="s">
        <v>669</v>
      </c>
      <c r="M337" s="368"/>
      <c r="N337" s="368"/>
      <c r="O337" s="411"/>
    </row>
    <row r="338" spans="1:15" ht="15.5">
      <c r="A338" s="254" t="s">
        <v>1828</v>
      </c>
      <c r="B338" s="254" t="s">
        <v>1829</v>
      </c>
      <c r="C338" s="368">
        <v>32</v>
      </c>
      <c r="D338" s="368">
        <v>32</v>
      </c>
      <c r="E338" s="368">
        <v>32</v>
      </c>
      <c r="F338" s="368" t="s">
        <v>669</v>
      </c>
      <c r="G338" s="368"/>
      <c r="H338" s="368"/>
      <c r="I338" s="368">
        <v>251</v>
      </c>
      <c r="J338" s="368">
        <v>19</v>
      </c>
      <c r="K338" s="368">
        <v>13</v>
      </c>
      <c r="L338" s="368"/>
      <c r="M338" s="368"/>
      <c r="N338" s="368"/>
      <c r="O338" s="411"/>
    </row>
    <row r="339" spans="1:15" ht="15.5">
      <c r="A339" s="254" t="s">
        <v>1830</v>
      </c>
      <c r="B339" s="254" t="s">
        <v>1831</v>
      </c>
      <c r="C339" s="368">
        <v>188</v>
      </c>
      <c r="D339" s="368">
        <v>172</v>
      </c>
      <c r="E339" s="368">
        <v>167</v>
      </c>
      <c r="F339" s="368">
        <v>79</v>
      </c>
      <c r="G339" s="368">
        <v>50</v>
      </c>
      <c r="H339" s="368">
        <v>47</v>
      </c>
      <c r="I339" s="368">
        <v>184</v>
      </c>
      <c r="J339" s="368"/>
      <c r="K339" s="368"/>
      <c r="L339" s="368">
        <v>18</v>
      </c>
      <c r="M339" s="368"/>
      <c r="N339" s="368"/>
      <c r="O339" s="411"/>
    </row>
    <row r="340" spans="1:15" ht="15.5">
      <c r="A340" s="254" t="s">
        <v>1832</v>
      </c>
      <c r="B340" s="254" t="s">
        <v>1833</v>
      </c>
      <c r="C340" s="368">
        <v>301</v>
      </c>
      <c r="D340" s="368">
        <v>269</v>
      </c>
      <c r="E340" s="368">
        <v>265</v>
      </c>
      <c r="F340" s="368">
        <v>154</v>
      </c>
      <c r="G340" s="368">
        <v>115</v>
      </c>
      <c r="H340" s="368">
        <v>112</v>
      </c>
      <c r="I340" s="368">
        <v>163</v>
      </c>
      <c r="J340" s="368"/>
      <c r="K340" s="368"/>
      <c r="L340" s="368" t="s">
        <v>669</v>
      </c>
      <c r="M340" s="368"/>
      <c r="N340" s="368"/>
      <c r="O340" s="411"/>
    </row>
    <row r="341" spans="1:15" ht="15.5">
      <c r="A341" s="254" t="s">
        <v>1834</v>
      </c>
      <c r="B341" s="254" t="s">
        <v>1835</v>
      </c>
      <c r="C341" s="368">
        <v>46</v>
      </c>
      <c r="D341" s="368">
        <v>43</v>
      </c>
      <c r="E341" s="368">
        <v>43</v>
      </c>
      <c r="F341" s="368">
        <v>37</v>
      </c>
      <c r="G341" s="368">
        <v>14</v>
      </c>
      <c r="H341" s="368">
        <v>13</v>
      </c>
      <c r="I341" s="368">
        <v>117</v>
      </c>
      <c r="J341" s="368"/>
      <c r="K341" s="368"/>
      <c r="L341" s="368" t="s">
        <v>669</v>
      </c>
      <c r="M341" s="368"/>
      <c r="N341" s="368"/>
      <c r="O341" s="411"/>
    </row>
    <row r="342" spans="1:15" ht="15.5">
      <c r="A342" s="254" t="s">
        <v>1836</v>
      </c>
      <c r="B342" s="254" t="s">
        <v>1837</v>
      </c>
      <c r="C342" s="368">
        <v>66</v>
      </c>
      <c r="D342" s="368">
        <v>65</v>
      </c>
      <c r="E342" s="368">
        <v>65</v>
      </c>
      <c r="F342" s="368">
        <v>73</v>
      </c>
      <c r="G342" s="368">
        <v>61</v>
      </c>
      <c r="H342" s="368">
        <v>61</v>
      </c>
      <c r="I342" s="368">
        <v>15</v>
      </c>
      <c r="J342" s="368"/>
      <c r="K342" s="368"/>
      <c r="L342" s="368" t="s">
        <v>669</v>
      </c>
      <c r="M342" s="368"/>
      <c r="N342" s="368"/>
      <c r="O342" s="411"/>
    </row>
    <row r="343" spans="1:15" ht="15.5">
      <c r="A343" s="254" t="s">
        <v>1838</v>
      </c>
      <c r="B343" s="254" t="s">
        <v>1839</v>
      </c>
      <c r="C343" s="368">
        <v>14</v>
      </c>
      <c r="D343" s="368" t="s">
        <v>669</v>
      </c>
      <c r="E343" s="368" t="s">
        <v>669</v>
      </c>
      <c r="F343" s="368">
        <v>10</v>
      </c>
      <c r="G343" s="368" t="s">
        <v>669</v>
      </c>
      <c r="H343" s="368" t="s">
        <v>669</v>
      </c>
      <c r="I343" s="368">
        <v>29</v>
      </c>
      <c r="J343" s="368" t="s">
        <v>669</v>
      </c>
      <c r="K343" s="368" t="s">
        <v>669</v>
      </c>
      <c r="L343" s="368" t="s">
        <v>669</v>
      </c>
      <c r="M343" s="368" t="s">
        <v>669</v>
      </c>
      <c r="N343" s="368" t="s">
        <v>669</v>
      </c>
      <c r="O343" s="411"/>
    </row>
    <row r="344" spans="1:15" ht="15.5">
      <c r="A344" s="254" t="s">
        <v>1840</v>
      </c>
      <c r="B344" s="254" t="s">
        <v>1841</v>
      </c>
      <c r="C344" s="368">
        <v>33</v>
      </c>
      <c r="D344" s="368">
        <v>48</v>
      </c>
      <c r="E344" s="368">
        <v>33</v>
      </c>
      <c r="F344" s="368">
        <v>134</v>
      </c>
      <c r="G344" s="368">
        <v>58</v>
      </c>
      <c r="H344" s="368">
        <v>51</v>
      </c>
      <c r="I344" s="368"/>
      <c r="J344" s="368"/>
      <c r="K344" s="368"/>
      <c r="L344" s="368"/>
      <c r="M344" s="368"/>
      <c r="N344" s="368"/>
      <c r="O344" s="411"/>
    </row>
    <row r="345" spans="1:15" ht="15.5">
      <c r="A345" s="254" t="s">
        <v>1842</v>
      </c>
      <c r="B345" s="254" t="s">
        <v>1843</v>
      </c>
      <c r="C345" s="368">
        <v>188</v>
      </c>
      <c r="D345" s="368">
        <v>221</v>
      </c>
      <c r="E345" s="368">
        <v>187</v>
      </c>
      <c r="F345" s="368">
        <v>191</v>
      </c>
      <c r="G345" s="368">
        <v>113</v>
      </c>
      <c r="H345" s="368">
        <v>101</v>
      </c>
      <c r="I345" s="368"/>
      <c r="J345" s="368"/>
      <c r="K345" s="368"/>
      <c r="L345" s="368"/>
      <c r="M345" s="368"/>
      <c r="N345" s="368"/>
      <c r="O345" s="411"/>
    </row>
    <row r="346" spans="1:15" ht="15.5">
      <c r="A346" s="254" t="s">
        <v>1844</v>
      </c>
      <c r="B346" s="254" t="s">
        <v>1845</v>
      </c>
      <c r="C346" s="368">
        <v>9</v>
      </c>
      <c r="D346" s="368" t="s">
        <v>669</v>
      </c>
      <c r="E346" s="368" t="s">
        <v>669</v>
      </c>
      <c r="F346" s="368">
        <v>7</v>
      </c>
      <c r="G346" s="368" t="s">
        <v>669</v>
      </c>
      <c r="H346" s="368" t="s">
        <v>669</v>
      </c>
      <c r="I346" s="368">
        <v>14</v>
      </c>
      <c r="J346" s="368" t="s">
        <v>669</v>
      </c>
      <c r="K346" s="368" t="s">
        <v>669</v>
      </c>
      <c r="L346" s="368"/>
      <c r="M346" s="368"/>
      <c r="N346" s="368"/>
      <c r="O346" s="411"/>
    </row>
    <row r="347" spans="1:15" ht="15.5">
      <c r="A347" s="254" t="s">
        <v>1846</v>
      </c>
      <c r="B347" s="254" t="s">
        <v>1847</v>
      </c>
      <c r="C347" s="368">
        <v>68</v>
      </c>
      <c r="D347" s="368">
        <v>166</v>
      </c>
      <c r="E347" s="368">
        <v>65</v>
      </c>
      <c r="F347" s="368">
        <v>8</v>
      </c>
      <c r="G347" s="368"/>
      <c r="H347" s="368"/>
      <c r="I347" s="368">
        <v>293</v>
      </c>
      <c r="J347" s="368">
        <v>73</v>
      </c>
      <c r="K347" s="368">
        <v>57</v>
      </c>
      <c r="L347" s="368">
        <v>48</v>
      </c>
      <c r="M347" s="368" t="s">
        <v>669</v>
      </c>
      <c r="N347" s="368" t="s">
        <v>669</v>
      </c>
      <c r="O347" s="411"/>
    </row>
    <row r="348" spans="1:15" ht="15.5">
      <c r="A348" s="254" t="s">
        <v>1848</v>
      </c>
      <c r="B348" s="254" t="s">
        <v>1849</v>
      </c>
      <c r="C348" s="368">
        <v>46</v>
      </c>
      <c r="D348" s="368">
        <v>61</v>
      </c>
      <c r="E348" s="368">
        <v>46</v>
      </c>
      <c r="F348" s="368">
        <v>7</v>
      </c>
      <c r="G348" s="368"/>
      <c r="H348" s="368"/>
      <c r="I348" s="368">
        <v>54</v>
      </c>
      <c r="J348" s="368">
        <v>26</v>
      </c>
      <c r="K348" s="368">
        <v>17</v>
      </c>
      <c r="L348" s="368">
        <v>28</v>
      </c>
      <c r="M348" s="368" t="s">
        <v>669</v>
      </c>
      <c r="N348" s="368" t="s">
        <v>669</v>
      </c>
      <c r="O348" s="411"/>
    </row>
    <row r="349" spans="1:15" ht="15.5">
      <c r="A349" s="254" t="s">
        <v>1850</v>
      </c>
      <c r="B349" s="254" t="s">
        <v>736</v>
      </c>
      <c r="C349" s="368">
        <v>148</v>
      </c>
      <c r="D349" s="368">
        <v>170</v>
      </c>
      <c r="E349" s="368">
        <v>144</v>
      </c>
      <c r="F349" s="368">
        <v>557</v>
      </c>
      <c r="G349" s="368">
        <v>573</v>
      </c>
      <c r="H349" s="368">
        <v>328</v>
      </c>
      <c r="I349" s="368"/>
      <c r="J349" s="368"/>
      <c r="K349" s="368"/>
      <c r="L349" s="368">
        <v>18</v>
      </c>
      <c r="M349" s="368">
        <v>12</v>
      </c>
      <c r="N349" s="368">
        <v>6</v>
      </c>
      <c r="O349" s="411"/>
    </row>
    <row r="350" spans="1:15" ht="15.5">
      <c r="A350" s="254" t="s">
        <v>1851</v>
      </c>
      <c r="B350" s="254" t="s">
        <v>1852</v>
      </c>
      <c r="C350" s="368" t="s">
        <v>669</v>
      </c>
      <c r="D350" s="368" t="s">
        <v>669</v>
      </c>
      <c r="E350" s="368" t="s">
        <v>669</v>
      </c>
      <c r="F350" s="368">
        <v>122</v>
      </c>
      <c r="G350" s="368">
        <v>24</v>
      </c>
      <c r="H350" s="368">
        <v>18</v>
      </c>
      <c r="I350" s="368">
        <v>21</v>
      </c>
      <c r="J350" s="368"/>
      <c r="K350" s="368"/>
      <c r="L350" s="368">
        <v>22</v>
      </c>
      <c r="M350" s="368" t="s">
        <v>669</v>
      </c>
      <c r="N350" s="368" t="s">
        <v>669</v>
      </c>
      <c r="O350" s="411"/>
    </row>
    <row r="351" spans="1:15" ht="15.5">
      <c r="A351" s="254" t="s">
        <v>1853</v>
      </c>
      <c r="B351" s="254" t="s">
        <v>1854</v>
      </c>
      <c r="C351" s="368">
        <v>427</v>
      </c>
      <c r="D351" s="368">
        <v>195</v>
      </c>
      <c r="E351" s="368">
        <v>120</v>
      </c>
      <c r="F351" s="368">
        <v>412</v>
      </c>
      <c r="G351" s="368">
        <v>117</v>
      </c>
      <c r="H351" s="368">
        <v>76</v>
      </c>
      <c r="I351" s="368">
        <v>66</v>
      </c>
      <c r="J351" s="368">
        <v>17</v>
      </c>
      <c r="K351" s="368">
        <v>13</v>
      </c>
      <c r="L351" s="368">
        <v>158</v>
      </c>
      <c r="M351" s="368">
        <v>20</v>
      </c>
      <c r="N351" s="368">
        <v>15</v>
      </c>
      <c r="O351" s="411"/>
    </row>
    <row r="352" spans="1:15" ht="15.5">
      <c r="A352" s="254" t="s">
        <v>1855</v>
      </c>
      <c r="B352" s="254" t="s">
        <v>902</v>
      </c>
      <c r="C352" s="368">
        <v>62</v>
      </c>
      <c r="D352" s="368">
        <v>37</v>
      </c>
      <c r="E352" s="368">
        <v>33</v>
      </c>
      <c r="F352" s="368">
        <v>90</v>
      </c>
      <c r="G352" s="368">
        <v>34</v>
      </c>
      <c r="H352" s="368">
        <v>21</v>
      </c>
      <c r="I352" s="368">
        <v>640</v>
      </c>
      <c r="J352" s="368">
        <v>253</v>
      </c>
      <c r="K352" s="368">
        <v>200</v>
      </c>
      <c r="L352" s="368">
        <v>37</v>
      </c>
      <c r="M352" s="368">
        <v>11</v>
      </c>
      <c r="N352" s="368">
        <v>6</v>
      </c>
      <c r="O352" s="411"/>
    </row>
    <row r="353" spans="1:15" ht="15.5">
      <c r="A353" s="254" t="s">
        <v>1856</v>
      </c>
      <c r="B353" s="254" t="s">
        <v>1857</v>
      </c>
      <c r="C353" s="368">
        <v>92</v>
      </c>
      <c r="D353" s="368">
        <v>105</v>
      </c>
      <c r="E353" s="368">
        <v>89</v>
      </c>
      <c r="F353" s="368">
        <v>153</v>
      </c>
      <c r="G353" s="368">
        <v>77</v>
      </c>
      <c r="H353" s="368">
        <v>65</v>
      </c>
      <c r="I353" s="368">
        <v>21</v>
      </c>
      <c r="J353" s="368"/>
      <c r="K353" s="368"/>
      <c r="L353" s="368">
        <v>46</v>
      </c>
      <c r="M353" s="368">
        <v>39</v>
      </c>
      <c r="N353" s="368">
        <v>39</v>
      </c>
      <c r="O353" s="411"/>
    </row>
    <row r="354" spans="1:15" ht="15.5">
      <c r="A354" s="254" t="s">
        <v>1858</v>
      </c>
      <c r="B354" s="254" t="s">
        <v>1859</v>
      </c>
      <c r="C354" s="368">
        <v>22</v>
      </c>
      <c r="D354" s="368">
        <v>32</v>
      </c>
      <c r="E354" s="368">
        <v>19</v>
      </c>
      <c r="F354" s="368">
        <v>109</v>
      </c>
      <c r="G354" s="368">
        <v>46</v>
      </c>
      <c r="H354" s="368">
        <v>36</v>
      </c>
      <c r="I354" s="368">
        <v>22</v>
      </c>
      <c r="J354" s="368"/>
      <c r="K354" s="368"/>
      <c r="L354" s="368" t="s">
        <v>669</v>
      </c>
      <c r="M354" s="368"/>
      <c r="N354" s="368"/>
      <c r="O354" s="411"/>
    </row>
    <row r="355" spans="1:15" ht="15.5">
      <c r="A355" s="254" t="s">
        <v>1860</v>
      </c>
      <c r="B355" s="254" t="s">
        <v>1861</v>
      </c>
      <c r="C355" s="368">
        <v>21</v>
      </c>
      <c r="D355" s="368">
        <v>21</v>
      </c>
      <c r="E355" s="368">
        <v>21</v>
      </c>
      <c r="F355" s="368">
        <v>136</v>
      </c>
      <c r="G355" s="368">
        <v>74</v>
      </c>
      <c r="H355" s="368">
        <v>57</v>
      </c>
      <c r="I355" s="368"/>
      <c r="J355" s="368"/>
      <c r="K355" s="368"/>
      <c r="L355" s="368"/>
      <c r="M355" s="368"/>
      <c r="N355" s="368"/>
      <c r="O355" s="411"/>
    </row>
    <row r="356" spans="1:15" ht="15.5">
      <c r="A356" s="254" t="s">
        <v>1862</v>
      </c>
      <c r="B356" s="254" t="s">
        <v>1863</v>
      </c>
      <c r="C356" s="368" t="s">
        <v>669</v>
      </c>
      <c r="D356" s="368"/>
      <c r="E356" s="368"/>
      <c r="F356" s="368" t="s">
        <v>669</v>
      </c>
      <c r="G356" s="368"/>
      <c r="H356" s="368"/>
      <c r="I356" s="368" t="s">
        <v>669</v>
      </c>
      <c r="J356" s="368"/>
      <c r="K356" s="368"/>
      <c r="L356" s="368"/>
      <c r="M356" s="368"/>
      <c r="N356" s="368"/>
      <c r="O356" s="411"/>
    </row>
    <row r="357" spans="1:15" ht="15.5">
      <c r="A357" s="254" t="s">
        <v>1864</v>
      </c>
      <c r="B357" s="254" t="s">
        <v>1865</v>
      </c>
      <c r="C357" s="368">
        <v>382</v>
      </c>
      <c r="D357" s="368">
        <v>311</v>
      </c>
      <c r="E357" s="368">
        <v>288</v>
      </c>
      <c r="F357" s="368">
        <v>116</v>
      </c>
      <c r="G357" s="368">
        <v>65</v>
      </c>
      <c r="H357" s="368">
        <v>56</v>
      </c>
      <c r="I357" s="368">
        <v>162</v>
      </c>
      <c r="J357" s="368">
        <v>31</v>
      </c>
      <c r="K357" s="368">
        <v>22</v>
      </c>
      <c r="L357" s="368">
        <v>22</v>
      </c>
      <c r="M357" s="368" t="s">
        <v>669</v>
      </c>
      <c r="N357" s="368" t="s">
        <v>669</v>
      </c>
      <c r="O357" s="411"/>
    </row>
    <row r="358" spans="1:15" ht="15.5">
      <c r="A358" s="254" t="s">
        <v>1866</v>
      </c>
      <c r="B358" s="254" t="s">
        <v>1867</v>
      </c>
      <c r="C358" s="368">
        <v>286</v>
      </c>
      <c r="D358" s="368">
        <v>214</v>
      </c>
      <c r="E358" s="368">
        <v>200</v>
      </c>
      <c r="F358" s="368">
        <v>58</v>
      </c>
      <c r="G358" s="368">
        <v>24</v>
      </c>
      <c r="H358" s="368">
        <v>23</v>
      </c>
      <c r="I358" s="368">
        <v>158</v>
      </c>
      <c r="J358" s="368">
        <v>19</v>
      </c>
      <c r="K358" s="368">
        <v>16</v>
      </c>
      <c r="L358" s="368">
        <v>26</v>
      </c>
      <c r="M358" s="368"/>
      <c r="N358" s="368"/>
      <c r="O358" s="411"/>
    </row>
    <row r="359" spans="1:15" ht="15.5">
      <c r="A359" s="254" t="s">
        <v>1868</v>
      </c>
      <c r="B359" s="254" t="s">
        <v>738</v>
      </c>
      <c r="C359" s="368" t="s">
        <v>669</v>
      </c>
      <c r="D359" s="368" t="s">
        <v>669</v>
      </c>
      <c r="E359" s="368" t="s">
        <v>669</v>
      </c>
      <c r="F359" s="368">
        <v>197</v>
      </c>
      <c r="G359" s="368">
        <v>238</v>
      </c>
      <c r="H359" s="368">
        <v>141</v>
      </c>
      <c r="I359" s="368"/>
      <c r="J359" s="368"/>
      <c r="K359" s="368"/>
      <c r="L359" s="368">
        <v>6</v>
      </c>
      <c r="M359" s="368" t="s">
        <v>669</v>
      </c>
      <c r="N359" s="368" t="s">
        <v>669</v>
      </c>
      <c r="O359" s="411"/>
    </row>
    <row r="360" spans="1:15" ht="15.5">
      <c r="A360" s="254" t="s">
        <v>1869</v>
      </c>
      <c r="B360" s="254" t="s">
        <v>1870</v>
      </c>
      <c r="C360" s="368">
        <v>26</v>
      </c>
      <c r="D360" s="368">
        <v>25</v>
      </c>
      <c r="E360" s="368">
        <v>25</v>
      </c>
      <c r="F360" s="368">
        <v>62</v>
      </c>
      <c r="G360" s="368">
        <v>27</v>
      </c>
      <c r="H360" s="368">
        <v>27</v>
      </c>
      <c r="I360" s="368"/>
      <c r="J360" s="368"/>
      <c r="K360" s="368"/>
      <c r="L360" s="368"/>
      <c r="M360" s="368"/>
      <c r="N360" s="368"/>
      <c r="O360" s="411"/>
    </row>
    <row r="361" spans="1:15" ht="15.5">
      <c r="A361" s="254" t="s">
        <v>1871</v>
      </c>
      <c r="B361" s="254" t="s">
        <v>1872</v>
      </c>
      <c r="C361" s="368">
        <v>28</v>
      </c>
      <c r="D361" s="368">
        <v>13</v>
      </c>
      <c r="E361" s="368">
        <v>10</v>
      </c>
      <c r="F361" s="368">
        <v>36</v>
      </c>
      <c r="G361" s="368">
        <v>13</v>
      </c>
      <c r="H361" s="368">
        <v>8</v>
      </c>
      <c r="I361" s="368">
        <v>76</v>
      </c>
      <c r="J361" s="368">
        <v>19</v>
      </c>
      <c r="K361" s="368">
        <v>12</v>
      </c>
      <c r="L361" s="368">
        <v>7</v>
      </c>
      <c r="M361" s="368"/>
      <c r="N361" s="368"/>
      <c r="O361" s="411"/>
    </row>
    <row r="362" spans="1:15" ht="15.5">
      <c r="A362" s="254" t="s">
        <v>1873</v>
      </c>
      <c r="B362" s="254" t="s">
        <v>1874</v>
      </c>
      <c r="C362" s="368">
        <v>17</v>
      </c>
      <c r="D362" s="368">
        <v>18</v>
      </c>
      <c r="E362" s="368">
        <v>16</v>
      </c>
      <c r="F362" s="368">
        <v>161</v>
      </c>
      <c r="G362" s="368">
        <v>31</v>
      </c>
      <c r="H362" s="368">
        <v>18</v>
      </c>
      <c r="I362" s="368">
        <v>295</v>
      </c>
      <c r="J362" s="368">
        <v>58</v>
      </c>
      <c r="K362" s="368">
        <v>28</v>
      </c>
      <c r="L362" s="368">
        <v>10</v>
      </c>
      <c r="M362" s="368" t="s">
        <v>669</v>
      </c>
      <c r="N362" s="368" t="s">
        <v>669</v>
      </c>
      <c r="O362" s="411"/>
    </row>
    <row r="363" spans="1:15" ht="15.5">
      <c r="A363" s="254" t="s">
        <v>1875</v>
      </c>
      <c r="B363" s="254" t="s">
        <v>1876</v>
      </c>
      <c r="C363" s="368">
        <v>12</v>
      </c>
      <c r="D363" s="368">
        <v>15</v>
      </c>
      <c r="E363" s="368">
        <v>9</v>
      </c>
      <c r="F363" s="368" t="s">
        <v>669</v>
      </c>
      <c r="G363" s="368"/>
      <c r="H363" s="368"/>
      <c r="I363" s="368">
        <v>191</v>
      </c>
      <c r="J363" s="368">
        <v>50</v>
      </c>
      <c r="K363" s="368">
        <v>36</v>
      </c>
      <c r="L363" s="368">
        <v>24</v>
      </c>
      <c r="M363" s="368"/>
      <c r="N363" s="368"/>
      <c r="O363" s="411"/>
    </row>
    <row r="364" spans="1:15" ht="15.5">
      <c r="A364" s="254" t="s">
        <v>1877</v>
      </c>
      <c r="B364" s="254" t="s">
        <v>1878</v>
      </c>
      <c r="C364" s="368">
        <v>22</v>
      </c>
      <c r="D364" s="368">
        <v>23</v>
      </c>
      <c r="E364" s="368">
        <v>17</v>
      </c>
      <c r="F364" s="368" t="s">
        <v>669</v>
      </c>
      <c r="G364" s="368"/>
      <c r="H364" s="368"/>
      <c r="I364" s="368">
        <v>232</v>
      </c>
      <c r="J364" s="368">
        <v>53</v>
      </c>
      <c r="K364" s="368">
        <v>41</v>
      </c>
      <c r="L364" s="368">
        <v>45</v>
      </c>
      <c r="M364" s="368" t="s">
        <v>669</v>
      </c>
      <c r="N364" s="368" t="s">
        <v>669</v>
      </c>
      <c r="O364" s="411"/>
    </row>
    <row r="365" spans="1:15" ht="15.5">
      <c r="A365" s="254" t="s">
        <v>1879</v>
      </c>
      <c r="B365" s="254" t="s">
        <v>1880</v>
      </c>
      <c r="C365" s="368"/>
      <c r="D365" s="368"/>
      <c r="E365" s="368"/>
      <c r="F365" s="368">
        <v>401</v>
      </c>
      <c r="G365" s="368">
        <v>166</v>
      </c>
      <c r="H365" s="368">
        <v>115</v>
      </c>
      <c r="I365" s="368"/>
      <c r="J365" s="368"/>
      <c r="K365" s="368"/>
      <c r="L365" s="368">
        <v>24</v>
      </c>
      <c r="M365" s="368"/>
      <c r="N365" s="368"/>
      <c r="O365" s="411"/>
    </row>
    <row r="366" spans="1:15" ht="15.5">
      <c r="A366" s="254" t="s">
        <v>1881</v>
      </c>
      <c r="B366" s="254" t="s">
        <v>893</v>
      </c>
      <c r="C366" s="368">
        <v>20</v>
      </c>
      <c r="D366" s="368">
        <v>17</v>
      </c>
      <c r="E366" s="368">
        <v>17</v>
      </c>
      <c r="F366" s="368">
        <v>43</v>
      </c>
      <c r="G366" s="368">
        <v>49</v>
      </c>
      <c r="H366" s="368">
        <v>36</v>
      </c>
      <c r="I366" s="368">
        <v>26</v>
      </c>
      <c r="J366" s="368"/>
      <c r="K366" s="368"/>
      <c r="L366" s="368"/>
      <c r="M366" s="368"/>
      <c r="N366" s="368"/>
      <c r="O366" s="411"/>
    </row>
    <row r="367" spans="1:15" ht="15.5">
      <c r="A367" s="254" t="s">
        <v>1882</v>
      </c>
      <c r="B367" s="254" t="s">
        <v>1883</v>
      </c>
      <c r="C367" s="368">
        <v>87</v>
      </c>
      <c r="D367" s="368">
        <v>96</v>
      </c>
      <c r="E367" s="368">
        <v>79</v>
      </c>
      <c r="F367" s="368">
        <v>16</v>
      </c>
      <c r="G367" s="368">
        <v>24</v>
      </c>
      <c r="H367" s="368">
        <v>14</v>
      </c>
      <c r="I367" s="368">
        <v>35</v>
      </c>
      <c r="J367" s="368">
        <v>23</v>
      </c>
      <c r="K367" s="368">
        <v>16</v>
      </c>
      <c r="L367" s="368">
        <v>19</v>
      </c>
      <c r="M367" s="368">
        <v>14</v>
      </c>
      <c r="N367" s="368">
        <v>14</v>
      </c>
      <c r="O367" s="411"/>
    </row>
    <row r="368" spans="1:15" ht="15.5">
      <c r="A368" s="254" t="s">
        <v>1884</v>
      </c>
      <c r="B368" s="254" t="s">
        <v>740</v>
      </c>
      <c r="C368" s="368" t="s">
        <v>669</v>
      </c>
      <c r="D368" s="368" t="s">
        <v>669</v>
      </c>
      <c r="E368" s="368" t="s">
        <v>669</v>
      </c>
      <c r="F368" s="368">
        <v>72</v>
      </c>
      <c r="G368" s="368">
        <v>78</v>
      </c>
      <c r="H368" s="368">
        <v>45</v>
      </c>
      <c r="I368" s="368"/>
      <c r="J368" s="368"/>
      <c r="K368" s="368"/>
      <c r="L368" s="368">
        <v>26</v>
      </c>
      <c r="M368" s="368">
        <v>13</v>
      </c>
      <c r="N368" s="368">
        <v>6</v>
      </c>
      <c r="O368" s="411"/>
    </row>
    <row r="369" spans="1:15" ht="15.5">
      <c r="A369" s="254" t="s">
        <v>1885</v>
      </c>
      <c r="B369" s="254" t="s">
        <v>1886</v>
      </c>
      <c r="C369" s="368"/>
      <c r="D369" s="368"/>
      <c r="E369" s="368"/>
      <c r="F369" s="368">
        <v>217</v>
      </c>
      <c r="G369" s="368">
        <v>98</v>
      </c>
      <c r="H369" s="368">
        <v>80</v>
      </c>
      <c r="I369" s="368">
        <v>68</v>
      </c>
      <c r="J369" s="368">
        <v>13</v>
      </c>
      <c r="K369" s="368">
        <v>13</v>
      </c>
      <c r="L369" s="368">
        <v>75</v>
      </c>
      <c r="M369" s="368">
        <v>12</v>
      </c>
      <c r="N369" s="368">
        <v>12</v>
      </c>
      <c r="O369" s="411"/>
    </row>
    <row r="370" spans="1:15" ht="15.5">
      <c r="A370" s="254" t="s">
        <v>1887</v>
      </c>
      <c r="B370" s="254" t="s">
        <v>1888</v>
      </c>
      <c r="C370" s="368">
        <v>38</v>
      </c>
      <c r="D370" s="368">
        <v>30</v>
      </c>
      <c r="E370" s="368">
        <v>22</v>
      </c>
      <c r="F370" s="368">
        <v>42</v>
      </c>
      <c r="G370" s="368">
        <v>16</v>
      </c>
      <c r="H370" s="368">
        <v>11</v>
      </c>
      <c r="I370" s="368">
        <v>81</v>
      </c>
      <c r="J370" s="368">
        <v>12</v>
      </c>
      <c r="K370" s="368">
        <v>10</v>
      </c>
      <c r="L370" s="368" t="s">
        <v>669</v>
      </c>
      <c r="M370" s="368"/>
      <c r="N370" s="368"/>
      <c r="O370" s="411"/>
    </row>
    <row r="371" spans="1:15" ht="15.5">
      <c r="A371" s="254" t="s">
        <v>1889</v>
      </c>
      <c r="B371" s="254" t="s">
        <v>712</v>
      </c>
      <c r="C371" s="368">
        <v>41</v>
      </c>
      <c r="D371" s="368">
        <v>65</v>
      </c>
      <c r="E371" s="368">
        <v>41</v>
      </c>
      <c r="F371" s="368">
        <v>84</v>
      </c>
      <c r="G371" s="368">
        <v>25</v>
      </c>
      <c r="H371" s="368">
        <v>21</v>
      </c>
      <c r="I371" s="368"/>
      <c r="J371" s="368"/>
      <c r="K371" s="368"/>
      <c r="L371" s="368"/>
      <c r="M371" s="368"/>
      <c r="N371" s="368"/>
      <c r="O371" s="411"/>
    </row>
    <row r="372" spans="1:15" ht="15.5">
      <c r="A372" s="254" t="s">
        <v>1890</v>
      </c>
      <c r="B372" s="254" t="s">
        <v>1891</v>
      </c>
      <c r="C372" s="368"/>
      <c r="D372" s="368"/>
      <c r="E372" s="368"/>
      <c r="F372" s="368">
        <v>33</v>
      </c>
      <c r="G372" s="368" t="s">
        <v>669</v>
      </c>
      <c r="H372" s="368" t="s">
        <v>669</v>
      </c>
      <c r="I372" s="368">
        <v>61</v>
      </c>
      <c r="J372" s="368">
        <v>23</v>
      </c>
      <c r="K372" s="368">
        <v>17</v>
      </c>
      <c r="L372" s="368">
        <v>15</v>
      </c>
      <c r="M372" s="368">
        <v>6</v>
      </c>
      <c r="N372" s="368" t="s">
        <v>669</v>
      </c>
      <c r="O372" s="411"/>
    </row>
    <row r="373" spans="1:15" ht="15.5">
      <c r="A373" s="254" t="s">
        <v>1892</v>
      </c>
      <c r="B373" s="254" t="s">
        <v>1893</v>
      </c>
      <c r="C373" s="368">
        <v>162</v>
      </c>
      <c r="D373" s="368">
        <v>142</v>
      </c>
      <c r="E373" s="368">
        <v>125</v>
      </c>
      <c r="F373" s="368">
        <v>157</v>
      </c>
      <c r="G373" s="368">
        <v>31</v>
      </c>
      <c r="H373" s="368">
        <v>17</v>
      </c>
      <c r="I373" s="368">
        <v>330</v>
      </c>
      <c r="J373" s="368">
        <v>60</v>
      </c>
      <c r="K373" s="368">
        <v>32</v>
      </c>
      <c r="L373" s="368" t="s">
        <v>669</v>
      </c>
      <c r="M373" s="368"/>
      <c r="N373" s="368"/>
      <c r="O373" s="411"/>
    </row>
    <row r="374" spans="1:15" ht="15.5">
      <c r="A374" s="254" t="s">
        <v>1894</v>
      </c>
      <c r="B374" s="254" t="s">
        <v>1895</v>
      </c>
      <c r="C374" s="368">
        <v>16</v>
      </c>
      <c r="D374" s="368" t="s">
        <v>669</v>
      </c>
      <c r="E374" s="368" t="s">
        <v>669</v>
      </c>
      <c r="F374" s="368">
        <v>63</v>
      </c>
      <c r="G374" s="368">
        <v>26</v>
      </c>
      <c r="H374" s="368">
        <v>15</v>
      </c>
      <c r="I374" s="368">
        <v>133</v>
      </c>
      <c r="J374" s="368">
        <v>36</v>
      </c>
      <c r="K374" s="368">
        <v>22</v>
      </c>
      <c r="L374" s="368" t="s">
        <v>669</v>
      </c>
      <c r="M374" s="368" t="s">
        <v>669</v>
      </c>
      <c r="N374" s="368" t="s">
        <v>669</v>
      </c>
      <c r="O374" s="411"/>
    </row>
    <row r="375" spans="1:15" ht="15.5">
      <c r="A375" s="254" t="s">
        <v>1896</v>
      </c>
      <c r="B375" s="254" t="s">
        <v>1897</v>
      </c>
      <c r="C375" s="368" t="s">
        <v>669</v>
      </c>
      <c r="D375" s="368" t="s">
        <v>669</v>
      </c>
      <c r="E375" s="368" t="s">
        <v>669</v>
      </c>
      <c r="F375" s="368">
        <v>63</v>
      </c>
      <c r="G375" s="368">
        <v>28</v>
      </c>
      <c r="H375" s="368">
        <v>25</v>
      </c>
      <c r="I375" s="368">
        <v>63</v>
      </c>
      <c r="J375" s="368">
        <v>20</v>
      </c>
      <c r="K375" s="368">
        <v>15</v>
      </c>
      <c r="L375" s="368">
        <v>44</v>
      </c>
      <c r="M375" s="368" t="s">
        <v>669</v>
      </c>
      <c r="N375" s="368" t="s">
        <v>669</v>
      </c>
      <c r="O375" s="411"/>
    </row>
    <row r="376" spans="1:15" ht="15.5">
      <c r="A376" s="254" t="s">
        <v>1898</v>
      </c>
      <c r="B376" s="254" t="s">
        <v>1899</v>
      </c>
      <c r="C376" s="368">
        <v>24</v>
      </c>
      <c r="D376" s="368">
        <v>26</v>
      </c>
      <c r="E376" s="368">
        <v>23</v>
      </c>
      <c r="F376" s="368">
        <v>268</v>
      </c>
      <c r="G376" s="368">
        <v>292</v>
      </c>
      <c r="H376" s="368">
        <v>183</v>
      </c>
      <c r="I376" s="368"/>
      <c r="J376" s="368"/>
      <c r="K376" s="368"/>
      <c r="L376" s="368">
        <v>21</v>
      </c>
      <c r="M376" s="368">
        <v>14</v>
      </c>
      <c r="N376" s="368">
        <v>8</v>
      </c>
      <c r="O376" s="411"/>
    </row>
    <row r="377" spans="1:15" ht="15.5">
      <c r="A377" s="254" t="s">
        <v>1900</v>
      </c>
      <c r="B377" s="254" t="s">
        <v>1901</v>
      </c>
      <c r="C377" s="368"/>
      <c r="D377" s="368"/>
      <c r="E377" s="368"/>
      <c r="F377" s="368"/>
      <c r="G377" s="368"/>
      <c r="H377" s="368"/>
      <c r="I377" s="368"/>
      <c r="J377" s="368"/>
      <c r="K377" s="368"/>
      <c r="L377" s="368"/>
      <c r="M377" s="368"/>
      <c r="N377" s="368"/>
      <c r="O377" s="411"/>
    </row>
    <row r="378" spans="1:15" ht="15.5">
      <c r="A378" s="254" t="s">
        <v>1902</v>
      </c>
      <c r="B378" s="254" t="s">
        <v>594</v>
      </c>
      <c r="C378" s="368">
        <v>219</v>
      </c>
      <c r="D378" s="368">
        <v>691</v>
      </c>
      <c r="E378" s="368">
        <v>219</v>
      </c>
      <c r="F378" s="368" t="s">
        <v>669</v>
      </c>
      <c r="G378" s="368"/>
      <c r="H378" s="368"/>
      <c r="I378" s="368"/>
      <c r="J378" s="368"/>
      <c r="K378" s="368"/>
      <c r="L378" s="368"/>
      <c r="M378" s="368"/>
      <c r="N378" s="368"/>
      <c r="O378" s="411"/>
    </row>
    <row r="379" spans="1:15" ht="15.5">
      <c r="A379" s="254" t="s">
        <v>1903</v>
      </c>
      <c r="B379" s="254" t="s">
        <v>871</v>
      </c>
      <c r="C379" s="368"/>
      <c r="D379" s="368"/>
      <c r="E379" s="368"/>
      <c r="F379" s="368">
        <v>105</v>
      </c>
      <c r="G379" s="368">
        <v>37</v>
      </c>
      <c r="H379" s="368">
        <v>33</v>
      </c>
      <c r="I379" s="368" t="s">
        <v>669</v>
      </c>
      <c r="J379" s="368"/>
      <c r="K379" s="368"/>
      <c r="L379" s="368"/>
      <c r="M379" s="368"/>
      <c r="N379" s="368"/>
      <c r="O379" s="411"/>
    </row>
    <row r="380" spans="1:15" ht="15.5">
      <c r="A380" s="254" t="s">
        <v>1904</v>
      </c>
      <c r="B380" s="254" t="s">
        <v>1905</v>
      </c>
      <c r="C380" s="368">
        <v>257</v>
      </c>
      <c r="D380" s="368">
        <v>148</v>
      </c>
      <c r="E380" s="368">
        <v>129</v>
      </c>
      <c r="F380" s="368">
        <v>14</v>
      </c>
      <c r="G380" s="368">
        <v>23</v>
      </c>
      <c r="H380" s="368">
        <v>11</v>
      </c>
      <c r="I380" s="368">
        <v>34</v>
      </c>
      <c r="J380" s="368">
        <v>13</v>
      </c>
      <c r="K380" s="368" t="s">
        <v>669</v>
      </c>
      <c r="L380" s="368" t="s">
        <v>669</v>
      </c>
      <c r="M380" s="368"/>
      <c r="N380" s="368"/>
      <c r="O380" s="411"/>
    </row>
    <row r="381" spans="1:15" ht="15.5">
      <c r="A381" s="254" t="s">
        <v>1906</v>
      </c>
      <c r="B381" s="254" t="s">
        <v>1907</v>
      </c>
      <c r="C381" s="368">
        <v>752</v>
      </c>
      <c r="D381" s="368">
        <v>353</v>
      </c>
      <c r="E381" s="368">
        <v>321</v>
      </c>
      <c r="F381" s="368">
        <v>9</v>
      </c>
      <c r="G381" s="368">
        <v>9</v>
      </c>
      <c r="H381" s="368">
        <v>7</v>
      </c>
      <c r="I381" s="368">
        <v>38</v>
      </c>
      <c r="J381" s="368">
        <v>19</v>
      </c>
      <c r="K381" s="368">
        <v>14</v>
      </c>
      <c r="L381" s="368">
        <v>23</v>
      </c>
      <c r="M381" s="368">
        <v>15</v>
      </c>
      <c r="N381" s="368">
        <v>15</v>
      </c>
      <c r="O381" s="411"/>
    </row>
    <row r="382" spans="1:15" ht="15.5">
      <c r="A382" s="254" t="s">
        <v>1908</v>
      </c>
      <c r="B382" s="254" t="s">
        <v>844</v>
      </c>
      <c r="C382" s="368">
        <v>11</v>
      </c>
      <c r="D382" s="368">
        <v>11</v>
      </c>
      <c r="E382" s="368">
        <v>10</v>
      </c>
      <c r="F382" s="368">
        <v>179</v>
      </c>
      <c r="G382" s="368">
        <v>83</v>
      </c>
      <c r="H382" s="368">
        <v>72</v>
      </c>
      <c r="I382" s="368">
        <v>78</v>
      </c>
      <c r="J382" s="368"/>
      <c r="K382" s="368"/>
      <c r="L382" s="368" t="s">
        <v>669</v>
      </c>
      <c r="M382" s="368"/>
      <c r="N382" s="368"/>
      <c r="O382" s="411"/>
    </row>
    <row r="383" spans="1:15" ht="15.5">
      <c r="A383" s="254" t="s">
        <v>1909</v>
      </c>
      <c r="B383" s="254" t="s">
        <v>1910</v>
      </c>
      <c r="C383" s="368">
        <v>197</v>
      </c>
      <c r="D383" s="368">
        <v>38</v>
      </c>
      <c r="E383" s="368">
        <v>34</v>
      </c>
      <c r="F383" s="368">
        <v>47</v>
      </c>
      <c r="G383" s="368">
        <v>19</v>
      </c>
      <c r="H383" s="368">
        <v>19</v>
      </c>
      <c r="I383" s="368">
        <v>26</v>
      </c>
      <c r="J383" s="368">
        <v>7</v>
      </c>
      <c r="K383" s="368" t="s">
        <v>669</v>
      </c>
      <c r="L383" s="368">
        <v>28</v>
      </c>
      <c r="M383" s="368"/>
      <c r="N383" s="368"/>
      <c r="O383" s="411"/>
    </row>
    <row r="384" spans="1:15" ht="15.5">
      <c r="A384" s="254" t="s">
        <v>1911</v>
      </c>
      <c r="B384" s="254" t="s">
        <v>1912</v>
      </c>
      <c r="C384" s="368" t="s">
        <v>669</v>
      </c>
      <c r="D384" s="368" t="s">
        <v>669</v>
      </c>
      <c r="E384" s="368" t="s">
        <v>669</v>
      </c>
      <c r="F384" s="368">
        <v>126</v>
      </c>
      <c r="G384" s="368">
        <v>57</v>
      </c>
      <c r="H384" s="368">
        <v>31</v>
      </c>
      <c r="I384" s="368">
        <v>151</v>
      </c>
      <c r="J384" s="368">
        <v>30</v>
      </c>
      <c r="K384" s="368">
        <v>17</v>
      </c>
      <c r="L384" s="368">
        <v>57</v>
      </c>
      <c r="M384" s="368">
        <v>30</v>
      </c>
      <c r="N384" s="368">
        <v>15</v>
      </c>
      <c r="O384" s="411"/>
    </row>
    <row r="385" spans="1:15" ht="15.5">
      <c r="A385" s="254" t="s">
        <v>1913</v>
      </c>
      <c r="B385" s="254" t="s">
        <v>1914</v>
      </c>
      <c r="C385" s="368">
        <v>18</v>
      </c>
      <c r="D385" s="368">
        <v>20</v>
      </c>
      <c r="E385" s="368">
        <v>18</v>
      </c>
      <c r="F385" s="368">
        <v>71</v>
      </c>
      <c r="G385" s="368">
        <v>42</v>
      </c>
      <c r="H385" s="368">
        <v>27</v>
      </c>
      <c r="I385" s="368"/>
      <c r="J385" s="368"/>
      <c r="K385" s="368"/>
      <c r="L385" s="368"/>
      <c r="M385" s="368"/>
      <c r="N385" s="368"/>
      <c r="O385" s="411"/>
    </row>
    <row r="386" spans="1:15" ht="15.5">
      <c r="A386" s="254" t="s">
        <v>1915</v>
      </c>
      <c r="B386" s="254" t="s">
        <v>1916</v>
      </c>
      <c r="C386" s="368">
        <v>37</v>
      </c>
      <c r="D386" s="368">
        <v>72</v>
      </c>
      <c r="E386" s="368">
        <v>37</v>
      </c>
      <c r="F386" s="368">
        <v>90</v>
      </c>
      <c r="G386" s="368">
        <v>34</v>
      </c>
      <c r="H386" s="368">
        <v>30</v>
      </c>
      <c r="I386" s="368"/>
      <c r="J386" s="368"/>
      <c r="K386" s="368"/>
      <c r="L386" s="368">
        <v>17</v>
      </c>
      <c r="M386" s="368"/>
      <c r="N386" s="368"/>
      <c r="O386" s="411"/>
    </row>
    <row r="387" spans="1:15" ht="15.5">
      <c r="A387" s="254" t="s">
        <v>1917</v>
      </c>
      <c r="B387" s="254" t="s">
        <v>1918</v>
      </c>
      <c r="C387" s="368"/>
      <c r="D387" s="368"/>
      <c r="E387" s="368"/>
      <c r="F387" s="368">
        <v>156</v>
      </c>
      <c r="G387" s="368">
        <v>54</v>
      </c>
      <c r="H387" s="368">
        <v>45</v>
      </c>
      <c r="I387" s="368">
        <v>254</v>
      </c>
      <c r="J387" s="368">
        <v>41</v>
      </c>
      <c r="K387" s="368">
        <v>41</v>
      </c>
      <c r="L387" s="368">
        <v>100</v>
      </c>
      <c r="M387" s="368">
        <v>15</v>
      </c>
      <c r="N387" s="368">
        <v>15</v>
      </c>
      <c r="O387" s="411"/>
    </row>
    <row r="388" spans="1:15" ht="15.5">
      <c r="A388" s="254" t="s">
        <v>1919</v>
      </c>
      <c r="B388" s="254" t="s">
        <v>1920</v>
      </c>
      <c r="C388" s="368">
        <v>28</v>
      </c>
      <c r="D388" s="368">
        <v>33</v>
      </c>
      <c r="E388" s="368">
        <v>28</v>
      </c>
      <c r="F388" s="368">
        <v>104</v>
      </c>
      <c r="G388" s="368">
        <v>68</v>
      </c>
      <c r="H388" s="368">
        <v>58</v>
      </c>
      <c r="I388" s="368">
        <v>61</v>
      </c>
      <c r="J388" s="368"/>
      <c r="K388" s="368"/>
      <c r="L388" s="368">
        <v>6</v>
      </c>
      <c r="M388" s="368"/>
      <c r="N388" s="368"/>
      <c r="O388" s="411"/>
    </row>
    <row r="389" spans="1:15" ht="15.5">
      <c r="A389" s="254" t="s">
        <v>1921</v>
      </c>
      <c r="B389" s="254" t="s">
        <v>1922</v>
      </c>
      <c r="C389" s="368">
        <v>312</v>
      </c>
      <c r="D389" s="368">
        <v>122</v>
      </c>
      <c r="E389" s="368">
        <v>122</v>
      </c>
      <c r="F389" s="368">
        <v>187</v>
      </c>
      <c r="G389" s="368">
        <v>30</v>
      </c>
      <c r="H389" s="368">
        <v>26</v>
      </c>
      <c r="I389" s="368"/>
      <c r="J389" s="368"/>
      <c r="K389" s="368"/>
      <c r="L389" s="368">
        <v>6</v>
      </c>
      <c r="M389" s="368"/>
      <c r="N389" s="368"/>
      <c r="O389" s="411"/>
    </row>
    <row r="390" spans="1:15" ht="15.5">
      <c r="A390" s="254" t="s">
        <v>1923</v>
      </c>
      <c r="B390" s="254" t="s">
        <v>1924</v>
      </c>
      <c r="C390" s="368" t="s">
        <v>669</v>
      </c>
      <c r="D390" s="368" t="s">
        <v>669</v>
      </c>
      <c r="E390" s="368" t="s">
        <v>669</v>
      </c>
      <c r="F390" s="368">
        <v>27</v>
      </c>
      <c r="G390" s="368">
        <v>27</v>
      </c>
      <c r="H390" s="368">
        <v>27</v>
      </c>
      <c r="I390" s="368">
        <v>226</v>
      </c>
      <c r="J390" s="368">
        <v>68</v>
      </c>
      <c r="K390" s="368">
        <v>63</v>
      </c>
      <c r="L390" s="368">
        <v>60</v>
      </c>
      <c r="M390" s="368">
        <v>19</v>
      </c>
      <c r="N390" s="368">
        <v>18</v>
      </c>
      <c r="O390" s="411"/>
    </row>
    <row r="391" spans="1:15" ht="15.5">
      <c r="A391" s="254" t="s">
        <v>1925</v>
      </c>
      <c r="B391" s="254" t="s">
        <v>1926</v>
      </c>
      <c r="C391" s="368">
        <v>21</v>
      </c>
      <c r="D391" s="368">
        <v>22</v>
      </c>
      <c r="E391" s="368">
        <v>21</v>
      </c>
      <c r="F391" s="368">
        <v>26</v>
      </c>
      <c r="G391" s="368"/>
      <c r="H391" s="368"/>
      <c r="I391" s="368">
        <v>31</v>
      </c>
      <c r="J391" s="368"/>
      <c r="K391" s="368"/>
      <c r="L391" s="368">
        <v>28</v>
      </c>
      <c r="M391" s="368" t="s">
        <v>669</v>
      </c>
      <c r="N391" s="368" t="s">
        <v>669</v>
      </c>
      <c r="O391" s="411"/>
    </row>
    <row r="392" spans="1:15" ht="15.5">
      <c r="A392" s="254" t="s">
        <v>1927</v>
      </c>
      <c r="B392" s="254" t="s">
        <v>600</v>
      </c>
      <c r="C392" s="368">
        <v>94</v>
      </c>
      <c r="D392" s="368">
        <v>28</v>
      </c>
      <c r="E392" s="368">
        <v>28</v>
      </c>
      <c r="F392" s="368" t="s">
        <v>669</v>
      </c>
      <c r="G392" s="368"/>
      <c r="H392" s="368"/>
      <c r="I392" s="368">
        <v>35</v>
      </c>
      <c r="J392" s="368">
        <v>6</v>
      </c>
      <c r="K392" s="368" t="s">
        <v>669</v>
      </c>
      <c r="L392" s="368">
        <v>17</v>
      </c>
      <c r="M392" s="368" t="s">
        <v>669</v>
      </c>
      <c r="N392" s="368" t="s">
        <v>669</v>
      </c>
      <c r="O392" s="411"/>
    </row>
    <row r="393" spans="1:15" ht="15.5">
      <c r="A393" s="254" t="s">
        <v>1928</v>
      </c>
      <c r="B393" s="254" t="s">
        <v>1929</v>
      </c>
      <c r="C393" s="368" t="s">
        <v>669</v>
      </c>
      <c r="D393" s="368" t="s">
        <v>669</v>
      </c>
      <c r="E393" s="368" t="s">
        <v>669</v>
      </c>
      <c r="F393" s="368">
        <v>159</v>
      </c>
      <c r="G393" s="368">
        <v>30</v>
      </c>
      <c r="H393" s="368">
        <v>25</v>
      </c>
      <c r="I393" s="368"/>
      <c r="J393" s="368"/>
      <c r="K393" s="368"/>
      <c r="L393" s="368">
        <v>18</v>
      </c>
      <c r="M393" s="368" t="s">
        <v>669</v>
      </c>
      <c r="N393" s="368" t="s">
        <v>669</v>
      </c>
      <c r="O393" s="411"/>
    </row>
    <row r="394" spans="1:15" ht="15.5">
      <c r="A394" s="254" t="s">
        <v>1930</v>
      </c>
      <c r="B394" s="254" t="s">
        <v>1931</v>
      </c>
      <c r="C394" s="368" t="s">
        <v>669</v>
      </c>
      <c r="D394" s="368" t="s">
        <v>669</v>
      </c>
      <c r="E394" s="368" t="s">
        <v>669</v>
      </c>
      <c r="F394" s="368">
        <v>218</v>
      </c>
      <c r="G394" s="368">
        <v>61</v>
      </c>
      <c r="H394" s="368">
        <v>51</v>
      </c>
      <c r="I394" s="368"/>
      <c r="J394" s="368"/>
      <c r="K394" s="368"/>
      <c r="L394" s="368">
        <v>18</v>
      </c>
      <c r="M394" s="368">
        <v>12</v>
      </c>
      <c r="N394" s="368">
        <v>7</v>
      </c>
      <c r="O394" s="411"/>
    </row>
    <row r="395" spans="1:15" ht="15.5">
      <c r="A395" s="254" t="s">
        <v>1932</v>
      </c>
      <c r="B395" s="254" t="s">
        <v>1933</v>
      </c>
      <c r="C395" s="368"/>
      <c r="D395" s="368"/>
      <c r="E395" s="368"/>
      <c r="F395" s="368">
        <v>238</v>
      </c>
      <c r="G395" s="368">
        <v>52</v>
      </c>
      <c r="H395" s="368">
        <v>46</v>
      </c>
      <c r="I395" s="368"/>
      <c r="J395" s="368"/>
      <c r="K395" s="368"/>
      <c r="L395" s="368">
        <v>12</v>
      </c>
      <c r="M395" s="368" t="s">
        <v>669</v>
      </c>
      <c r="N395" s="368" t="s">
        <v>669</v>
      </c>
      <c r="O395" s="411"/>
    </row>
    <row r="396" spans="1:15" ht="15.5">
      <c r="A396" s="254" t="s">
        <v>1934</v>
      </c>
      <c r="B396" s="254" t="s">
        <v>1935</v>
      </c>
      <c r="C396" s="368"/>
      <c r="D396" s="368"/>
      <c r="E396" s="368"/>
      <c r="F396" s="368">
        <v>102</v>
      </c>
      <c r="G396" s="368">
        <v>15</v>
      </c>
      <c r="H396" s="368">
        <v>11</v>
      </c>
      <c r="I396" s="368"/>
      <c r="J396" s="368"/>
      <c r="K396" s="368"/>
      <c r="L396" s="368">
        <v>42</v>
      </c>
      <c r="M396" s="368" t="s">
        <v>669</v>
      </c>
      <c r="N396" s="368" t="s">
        <v>669</v>
      </c>
      <c r="O396" s="411"/>
    </row>
    <row r="397" spans="1:15" ht="15.5">
      <c r="A397" s="254" t="s">
        <v>1936</v>
      </c>
      <c r="B397" s="254" t="s">
        <v>1937</v>
      </c>
      <c r="C397" s="368" t="s">
        <v>669</v>
      </c>
      <c r="D397" s="368" t="s">
        <v>669</v>
      </c>
      <c r="E397" s="368" t="s">
        <v>669</v>
      </c>
      <c r="F397" s="368">
        <v>154</v>
      </c>
      <c r="G397" s="368">
        <v>36</v>
      </c>
      <c r="H397" s="368">
        <v>31</v>
      </c>
      <c r="I397" s="368"/>
      <c r="J397" s="368"/>
      <c r="K397" s="368"/>
      <c r="L397" s="368">
        <v>24</v>
      </c>
      <c r="M397" s="368" t="s">
        <v>669</v>
      </c>
      <c r="N397" s="368" t="s">
        <v>669</v>
      </c>
      <c r="O397" s="411"/>
    </row>
    <row r="398" spans="1:15" ht="15.5">
      <c r="A398" s="254" t="s">
        <v>1938</v>
      </c>
      <c r="B398" s="254" t="s">
        <v>1939</v>
      </c>
      <c r="C398" s="368">
        <v>32</v>
      </c>
      <c r="D398" s="368">
        <v>33</v>
      </c>
      <c r="E398" s="368">
        <v>32</v>
      </c>
      <c r="F398" s="368">
        <v>256</v>
      </c>
      <c r="G398" s="368">
        <v>62</v>
      </c>
      <c r="H398" s="368">
        <v>60</v>
      </c>
      <c r="I398" s="368">
        <v>52</v>
      </c>
      <c r="J398" s="368"/>
      <c r="K398" s="368"/>
      <c r="L398" s="368" t="s">
        <v>669</v>
      </c>
      <c r="M398" s="368"/>
      <c r="N398" s="368"/>
      <c r="O398" s="411"/>
    </row>
    <row r="399" spans="1:15" ht="15.5">
      <c r="A399" s="254" t="s">
        <v>1940</v>
      </c>
      <c r="B399" s="254" t="s">
        <v>1941</v>
      </c>
      <c r="C399" s="368"/>
      <c r="D399" s="368"/>
      <c r="E399" s="368"/>
      <c r="F399" s="368">
        <v>18</v>
      </c>
      <c r="G399" s="368">
        <v>16</v>
      </c>
      <c r="H399" s="368">
        <v>16</v>
      </c>
      <c r="I399" s="368">
        <v>49</v>
      </c>
      <c r="J399" s="368">
        <v>44</v>
      </c>
      <c r="K399" s="368">
        <v>44</v>
      </c>
      <c r="L399" s="368"/>
      <c r="M399" s="368"/>
      <c r="N399" s="368"/>
      <c r="O399" s="411"/>
    </row>
    <row r="400" spans="1:15" ht="15.5">
      <c r="A400" s="254" t="s">
        <v>1942</v>
      </c>
      <c r="B400" s="254" t="s">
        <v>1943</v>
      </c>
      <c r="C400" s="368" t="s">
        <v>669</v>
      </c>
      <c r="D400" s="368" t="s">
        <v>669</v>
      </c>
      <c r="E400" s="368" t="s">
        <v>669</v>
      </c>
      <c r="F400" s="368">
        <v>117</v>
      </c>
      <c r="G400" s="368">
        <v>26</v>
      </c>
      <c r="H400" s="368">
        <v>25</v>
      </c>
      <c r="I400" s="368">
        <v>29</v>
      </c>
      <c r="J400" s="368">
        <v>6</v>
      </c>
      <c r="K400" s="368" t="s">
        <v>669</v>
      </c>
      <c r="L400" s="368">
        <v>12</v>
      </c>
      <c r="M400" s="368"/>
      <c r="N400" s="368"/>
      <c r="O400" s="411"/>
    </row>
    <row r="401" spans="1:15" ht="15.5">
      <c r="A401" s="254" t="s">
        <v>1944</v>
      </c>
      <c r="B401" s="254" t="s">
        <v>1945</v>
      </c>
      <c r="C401" s="368"/>
      <c r="D401" s="368"/>
      <c r="E401" s="368"/>
      <c r="F401" s="368">
        <v>45</v>
      </c>
      <c r="G401" s="368">
        <v>11</v>
      </c>
      <c r="H401" s="368">
        <v>7</v>
      </c>
      <c r="I401" s="368">
        <v>72</v>
      </c>
      <c r="J401" s="368">
        <v>17</v>
      </c>
      <c r="K401" s="368">
        <v>12</v>
      </c>
      <c r="L401" s="368">
        <v>22</v>
      </c>
      <c r="M401" s="368">
        <v>6</v>
      </c>
      <c r="N401" s="368" t="s">
        <v>669</v>
      </c>
      <c r="O401" s="411"/>
    </row>
    <row r="402" spans="1:15" ht="15.5">
      <c r="A402" s="254" t="s">
        <v>1946</v>
      </c>
      <c r="B402" s="254" t="s">
        <v>1947</v>
      </c>
      <c r="C402" s="368">
        <v>27</v>
      </c>
      <c r="D402" s="368">
        <v>30</v>
      </c>
      <c r="E402" s="368">
        <v>27</v>
      </c>
      <c r="F402" s="368">
        <v>35</v>
      </c>
      <c r="G402" s="368">
        <v>8</v>
      </c>
      <c r="H402" s="368">
        <v>8</v>
      </c>
      <c r="I402" s="368">
        <v>30</v>
      </c>
      <c r="J402" s="368"/>
      <c r="K402" s="368"/>
      <c r="L402" s="368">
        <v>16</v>
      </c>
      <c r="M402" s="368"/>
      <c r="N402" s="368"/>
      <c r="O402" s="411"/>
    </row>
    <row r="403" spans="1:15" ht="15.5">
      <c r="A403" s="254" t="s">
        <v>1948</v>
      </c>
      <c r="B403" s="254" t="s">
        <v>1949</v>
      </c>
      <c r="C403" s="368"/>
      <c r="D403" s="368"/>
      <c r="E403" s="368"/>
      <c r="F403" s="368">
        <v>232</v>
      </c>
      <c r="G403" s="368">
        <v>127</v>
      </c>
      <c r="H403" s="368">
        <v>119</v>
      </c>
      <c r="I403" s="368">
        <v>11</v>
      </c>
      <c r="J403" s="368"/>
      <c r="K403" s="368"/>
      <c r="L403" s="368">
        <v>24</v>
      </c>
      <c r="M403" s="368"/>
      <c r="N403" s="368"/>
      <c r="O403" s="411"/>
    </row>
    <row r="404" spans="1:15" ht="15.5">
      <c r="A404" s="254" t="s">
        <v>1950</v>
      </c>
      <c r="B404" s="254" t="s">
        <v>1033</v>
      </c>
      <c r="C404" s="368"/>
      <c r="D404" s="368"/>
      <c r="E404" s="368"/>
      <c r="F404" s="368">
        <v>190</v>
      </c>
      <c r="G404" s="368">
        <v>18</v>
      </c>
      <c r="H404" s="368">
        <v>13</v>
      </c>
      <c r="I404" s="368">
        <v>295</v>
      </c>
      <c r="J404" s="368">
        <v>82</v>
      </c>
      <c r="K404" s="368">
        <v>71</v>
      </c>
      <c r="L404" s="368">
        <v>17</v>
      </c>
      <c r="M404" s="368"/>
      <c r="N404" s="368"/>
      <c r="O404" s="411"/>
    </row>
    <row r="405" spans="1:15" ht="15.5">
      <c r="A405" s="254" t="s">
        <v>1951</v>
      </c>
      <c r="B405" s="254" t="s">
        <v>883</v>
      </c>
      <c r="C405" s="368"/>
      <c r="D405" s="368"/>
      <c r="E405" s="368"/>
      <c r="F405" s="368">
        <v>77</v>
      </c>
      <c r="G405" s="368">
        <v>22</v>
      </c>
      <c r="H405" s="368">
        <v>20</v>
      </c>
      <c r="I405" s="368">
        <v>130</v>
      </c>
      <c r="J405" s="368"/>
      <c r="K405" s="368"/>
      <c r="L405" s="368" t="s">
        <v>669</v>
      </c>
      <c r="M405" s="368"/>
      <c r="N405" s="368"/>
      <c r="O405" s="411"/>
    </row>
    <row r="406" spans="1:15" ht="15.5">
      <c r="A406" s="254" t="s">
        <v>1952</v>
      </c>
      <c r="B406" s="254" t="s">
        <v>1953</v>
      </c>
      <c r="C406" s="368">
        <v>15</v>
      </c>
      <c r="D406" s="368">
        <v>12</v>
      </c>
      <c r="E406" s="368">
        <v>11</v>
      </c>
      <c r="F406" s="368">
        <v>308</v>
      </c>
      <c r="G406" s="368">
        <v>73</v>
      </c>
      <c r="H406" s="368">
        <v>62</v>
      </c>
      <c r="I406" s="368"/>
      <c r="J406" s="368"/>
      <c r="K406" s="368"/>
      <c r="L406" s="368">
        <v>32</v>
      </c>
      <c r="M406" s="368">
        <v>23</v>
      </c>
      <c r="N406" s="368">
        <v>14</v>
      </c>
      <c r="O406" s="411"/>
    </row>
    <row r="407" spans="1:15" ht="15.5">
      <c r="A407" s="254" t="s">
        <v>1954</v>
      </c>
      <c r="B407" s="254" t="s">
        <v>1955</v>
      </c>
      <c r="C407" s="368"/>
      <c r="D407" s="368"/>
      <c r="E407" s="368"/>
      <c r="F407" s="368">
        <v>107</v>
      </c>
      <c r="G407" s="368">
        <v>23</v>
      </c>
      <c r="H407" s="368">
        <v>13</v>
      </c>
      <c r="I407" s="368">
        <v>179</v>
      </c>
      <c r="J407" s="368">
        <v>25</v>
      </c>
      <c r="K407" s="368">
        <v>14</v>
      </c>
      <c r="L407" s="368">
        <v>20</v>
      </c>
      <c r="M407" s="368" t="s">
        <v>669</v>
      </c>
      <c r="N407" s="368" t="s">
        <v>669</v>
      </c>
      <c r="O407" s="411"/>
    </row>
    <row r="408" spans="1:15" ht="15.5">
      <c r="A408" s="254" t="s">
        <v>1956</v>
      </c>
      <c r="B408" s="254" t="s">
        <v>916</v>
      </c>
      <c r="C408" s="368">
        <v>11</v>
      </c>
      <c r="D408" s="368">
        <v>11</v>
      </c>
      <c r="E408" s="368">
        <v>11</v>
      </c>
      <c r="F408" s="368">
        <v>6</v>
      </c>
      <c r="G408" s="368"/>
      <c r="H408" s="368"/>
      <c r="I408" s="368" t="s">
        <v>669</v>
      </c>
      <c r="J408" s="368" t="s">
        <v>669</v>
      </c>
      <c r="K408" s="368" t="s">
        <v>669</v>
      </c>
      <c r="L408" s="368">
        <v>11</v>
      </c>
      <c r="M408" s="368">
        <v>15</v>
      </c>
      <c r="N408" s="368">
        <v>10</v>
      </c>
      <c r="O408" s="411"/>
    </row>
    <row r="409" spans="1:15" ht="15.5">
      <c r="A409" s="254" t="s">
        <v>1957</v>
      </c>
      <c r="B409" s="254" t="s">
        <v>602</v>
      </c>
      <c r="C409" s="368">
        <v>63</v>
      </c>
      <c r="D409" s="368">
        <v>10</v>
      </c>
      <c r="E409" s="368">
        <v>10</v>
      </c>
      <c r="F409" s="368">
        <v>43</v>
      </c>
      <c r="G409" s="368">
        <v>41</v>
      </c>
      <c r="H409" s="368">
        <v>38</v>
      </c>
      <c r="I409" s="368">
        <v>21</v>
      </c>
      <c r="J409" s="368"/>
      <c r="K409" s="368"/>
      <c r="L409" s="368">
        <v>59</v>
      </c>
      <c r="M409" s="368"/>
      <c r="N409" s="368"/>
      <c r="O409" s="411"/>
    </row>
    <row r="410" spans="1:15" ht="15.5">
      <c r="A410" s="254" t="s">
        <v>1958</v>
      </c>
      <c r="B410" s="254" t="s">
        <v>1959</v>
      </c>
      <c r="C410" s="368" t="s">
        <v>669</v>
      </c>
      <c r="D410" s="368">
        <v>8</v>
      </c>
      <c r="E410" s="368" t="s">
        <v>669</v>
      </c>
      <c r="F410" s="368">
        <v>310</v>
      </c>
      <c r="G410" s="368">
        <v>152</v>
      </c>
      <c r="H410" s="368">
        <v>130</v>
      </c>
      <c r="I410" s="368"/>
      <c r="J410" s="368"/>
      <c r="K410" s="368"/>
      <c r="L410" s="368"/>
      <c r="M410" s="368"/>
      <c r="N410" s="368"/>
      <c r="O410" s="411"/>
    </row>
    <row r="411" spans="1:15" ht="15.5">
      <c r="A411" s="254" t="s">
        <v>1960</v>
      </c>
      <c r="B411" s="254" t="s">
        <v>1961</v>
      </c>
      <c r="C411" s="368">
        <v>24</v>
      </c>
      <c r="D411" s="368">
        <v>32</v>
      </c>
      <c r="E411" s="368">
        <v>24</v>
      </c>
      <c r="F411" s="368">
        <v>6</v>
      </c>
      <c r="G411" s="368"/>
      <c r="H411" s="368"/>
      <c r="I411" s="368">
        <v>24</v>
      </c>
      <c r="J411" s="368">
        <v>15</v>
      </c>
      <c r="K411" s="368">
        <v>11</v>
      </c>
      <c r="L411" s="368">
        <v>35</v>
      </c>
      <c r="M411" s="368">
        <v>34</v>
      </c>
      <c r="N411" s="368">
        <v>21</v>
      </c>
      <c r="O411" s="411"/>
    </row>
    <row r="412" spans="1:15" ht="15.5">
      <c r="A412" s="254" t="s">
        <v>1962</v>
      </c>
      <c r="B412" s="254" t="s">
        <v>1963</v>
      </c>
      <c r="C412" s="368">
        <v>84</v>
      </c>
      <c r="D412" s="368">
        <v>56</v>
      </c>
      <c r="E412" s="368">
        <v>56</v>
      </c>
      <c r="F412" s="368" t="s">
        <v>669</v>
      </c>
      <c r="G412" s="368" t="s">
        <v>669</v>
      </c>
      <c r="H412" s="368" t="s">
        <v>669</v>
      </c>
      <c r="I412" s="368">
        <v>12</v>
      </c>
      <c r="J412" s="368" t="s">
        <v>669</v>
      </c>
      <c r="K412" s="368" t="s">
        <v>669</v>
      </c>
      <c r="L412" s="368">
        <v>68</v>
      </c>
      <c r="M412" s="368">
        <v>11</v>
      </c>
      <c r="N412" s="368">
        <v>6</v>
      </c>
      <c r="O412" s="411"/>
    </row>
    <row r="413" spans="1:15" ht="15.5">
      <c r="A413" s="254" t="s">
        <v>1964</v>
      </c>
      <c r="B413" s="254" t="s">
        <v>1965</v>
      </c>
      <c r="C413" s="368">
        <v>31</v>
      </c>
      <c r="D413" s="368">
        <v>95</v>
      </c>
      <c r="E413" s="368">
        <v>30</v>
      </c>
      <c r="F413" s="368">
        <v>114</v>
      </c>
      <c r="G413" s="368">
        <v>212</v>
      </c>
      <c r="H413" s="368">
        <v>50</v>
      </c>
      <c r="I413" s="368"/>
      <c r="J413" s="368"/>
      <c r="K413" s="368"/>
      <c r="L413" s="368">
        <v>6</v>
      </c>
      <c r="M413" s="368">
        <v>20</v>
      </c>
      <c r="N413" s="368">
        <v>6</v>
      </c>
      <c r="O413" s="411"/>
    </row>
    <row r="414" spans="1:15" ht="15.5">
      <c r="A414" s="254" t="s">
        <v>1966</v>
      </c>
      <c r="B414" s="254" t="s">
        <v>1967</v>
      </c>
      <c r="C414" s="368">
        <v>108</v>
      </c>
      <c r="D414" s="368">
        <v>53</v>
      </c>
      <c r="E414" s="368">
        <v>43</v>
      </c>
      <c r="F414" s="368">
        <v>52</v>
      </c>
      <c r="G414" s="368">
        <v>15</v>
      </c>
      <c r="H414" s="368">
        <v>15</v>
      </c>
      <c r="I414" s="368">
        <v>8</v>
      </c>
      <c r="J414" s="368"/>
      <c r="K414" s="368"/>
      <c r="L414" s="368" t="s">
        <v>669</v>
      </c>
      <c r="M414" s="368"/>
      <c r="N414" s="368"/>
      <c r="O414" s="411"/>
    </row>
    <row r="415" spans="1:15" ht="15.5">
      <c r="A415" s="254" t="s">
        <v>1968</v>
      </c>
      <c r="B415" s="254" t="s">
        <v>960</v>
      </c>
      <c r="C415" s="368">
        <v>13</v>
      </c>
      <c r="D415" s="368">
        <v>18</v>
      </c>
      <c r="E415" s="368">
        <v>13</v>
      </c>
      <c r="F415" s="368">
        <v>27</v>
      </c>
      <c r="G415" s="368">
        <v>24</v>
      </c>
      <c r="H415" s="368">
        <v>24</v>
      </c>
      <c r="I415" s="368" t="s">
        <v>669</v>
      </c>
      <c r="J415" s="368">
        <v>7</v>
      </c>
      <c r="K415" s="368" t="s">
        <v>669</v>
      </c>
      <c r="L415" s="368">
        <v>13</v>
      </c>
      <c r="M415" s="368">
        <v>10</v>
      </c>
      <c r="N415" s="368">
        <v>6</v>
      </c>
      <c r="O415" s="411"/>
    </row>
    <row r="416" spans="1:15" ht="15.5">
      <c r="A416" s="254" t="s">
        <v>1969</v>
      </c>
      <c r="B416" s="254" t="s">
        <v>1970</v>
      </c>
      <c r="C416" s="368"/>
      <c r="D416" s="368"/>
      <c r="E416" s="368"/>
      <c r="F416" s="368">
        <v>55</v>
      </c>
      <c r="G416" s="368" t="s">
        <v>669</v>
      </c>
      <c r="H416" s="368" t="s">
        <v>669</v>
      </c>
      <c r="I416" s="368">
        <v>47</v>
      </c>
      <c r="J416" s="368" t="s">
        <v>669</v>
      </c>
      <c r="K416" s="368" t="s">
        <v>669</v>
      </c>
      <c r="L416" s="368">
        <v>31</v>
      </c>
      <c r="M416" s="368" t="s">
        <v>669</v>
      </c>
      <c r="N416" s="368" t="s">
        <v>669</v>
      </c>
      <c r="O416" s="411"/>
    </row>
    <row r="417" spans="1:15" ht="15.5">
      <c r="A417" s="254" t="s">
        <v>1971</v>
      </c>
      <c r="B417" s="254" t="s">
        <v>744</v>
      </c>
      <c r="C417" s="368" t="s">
        <v>669</v>
      </c>
      <c r="D417" s="368" t="s">
        <v>669</v>
      </c>
      <c r="E417" s="368" t="s">
        <v>669</v>
      </c>
      <c r="F417" s="368">
        <v>43</v>
      </c>
      <c r="G417" s="368">
        <v>41</v>
      </c>
      <c r="H417" s="368">
        <v>27</v>
      </c>
      <c r="I417" s="368"/>
      <c r="J417" s="368"/>
      <c r="K417" s="368"/>
      <c r="L417" s="368">
        <v>11</v>
      </c>
      <c r="M417" s="368">
        <v>9</v>
      </c>
      <c r="N417" s="368">
        <v>6</v>
      </c>
      <c r="O417" s="411"/>
    </row>
    <row r="418" spans="1:15" ht="15.5">
      <c r="A418" s="254" t="s">
        <v>1972</v>
      </c>
      <c r="B418" s="254" t="s">
        <v>1973</v>
      </c>
      <c r="C418" s="368">
        <v>579</v>
      </c>
      <c r="D418" s="368">
        <v>429</v>
      </c>
      <c r="E418" s="368">
        <v>231</v>
      </c>
      <c r="F418" s="368"/>
      <c r="G418" s="368"/>
      <c r="H418" s="368"/>
      <c r="I418" s="368"/>
      <c r="J418" s="368"/>
      <c r="K418" s="368"/>
      <c r="L418" s="368"/>
      <c r="M418" s="368"/>
      <c r="N418" s="368"/>
      <c r="O418" s="411"/>
    </row>
    <row r="419" spans="1:15" ht="15.5">
      <c r="A419" s="254" t="s">
        <v>1974</v>
      </c>
      <c r="B419" s="254" t="s">
        <v>861</v>
      </c>
      <c r="C419" s="368">
        <v>11</v>
      </c>
      <c r="D419" s="368" t="s">
        <v>669</v>
      </c>
      <c r="E419" s="368" t="s">
        <v>669</v>
      </c>
      <c r="F419" s="368">
        <v>55</v>
      </c>
      <c r="G419" s="368">
        <v>22</v>
      </c>
      <c r="H419" s="368">
        <v>19</v>
      </c>
      <c r="I419" s="368"/>
      <c r="J419" s="368"/>
      <c r="K419" s="368"/>
      <c r="L419" s="368"/>
      <c r="M419" s="368"/>
      <c r="N419" s="368"/>
      <c r="O419" s="411"/>
    </row>
    <row r="420" spans="1:15" ht="15.5">
      <c r="A420" s="254" t="s">
        <v>1975</v>
      </c>
      <c r="B420" s="254" t="s">
        <v>1976</v>
      </c>
      <c r="C420" s="368">
        <v>17</v>
      </c>
      <c r="D420" s="368">
        <v>10</v>
      </c>
      <c r="E420" s="368">
        <v>10</v>
      </c>
      <c r="F420" s="368">
        <v>6</v>
      </c>
      <c r="G420" s="368"/>
      <c r="H420" s="368"/>
      <c r="I420" s="368" t="s">
        <v>669</v>
      </c>
      <c r="J420" s="368"/>
      <c r="K420" s="368"/>
      <c r="L420" s="368" t="s">
        <v>669</v>
      </c>
      <c r="M420" s="368"/>
      <c r="N420" s="368"/>
      <c r="O420" s="411"/>
    </row>
    <row r="421" spans="1:15" ht="15.5">
      <c r="A421" s="254" t="s">
        <v>1977</v>
      </c>
      <c r="B421" s="254" t="s">
        <v>1978</v>
      </c>
      <c r="C421" s="368"/>
      <c r="D421" s="368"/>
      <c r="E421" s="368"/>
      <c r="F421" s="368">
        <v>551</v>
      </c>
      <c r="G421" s="368">
        <v>442</v>
      </c>
      <c r="H421" s="368">
        <v>418</v>
      </c>
      <c r="I421" s="368"/>
      <c r="J421" s="368"/>
      <c r="K421" s="368"/>
      <c r="L421" s="368">
        <v>12</v>
      </c>
      <c r="M421" s="368"/>
      <c r="N421" s="368"/>
      <c r="O421" s="411"/>
    </row>
    <row r="422" spans="1:15" ht="15.5">
      <c r="A422" s="254" t="s">
        <v>1979</v>
      </c>
      <c r="B422" s="254" t="s">
        <v>1980</v>
      </c>
      <c r="C422" s="368">
        <v>31</v>
      </c>
      <c r="D422" s="368">
        <v>31</v>
      </c>
      <c r="E422" s="368">
        <v>31</v>
      </c>
      <c r="F422" s="368">
        <v>65</v>
      </c>
      <c r="G422" s="368">
        <v>32</v>
      </c>
      <c r="H422" s="368">
        <v>21</v>
      </c>
      <c r="I422" s="368">
        <v>177</v>
      </c>
      <c r="J422" s="368">
        <v>58</v>
      </c>
      <c r="K422" s="368">
        <v>42</v>
      </c>
      <c r="L422" s="368">
        <v>18</v>
      </c>
      <c r="M422" s="368">
        <v>7</v>
      </c>
      <c r="N422" s="368" t="s">
        <v>669</v>
      </c>
      <c r="O422" s="411"/>
    </row>
    <row r="423" spans="1:15" ht="15.5">
      <c r="A423" s="254" t="s">
        <v>1981</v>
      </c>
      <c r="B423" s="254" t="s">
        <v>1982</v>
      </c>
      <c r="C423" s="368">
        <v>70</v>
      </c>
      <c r="D423" s="368">
        <v>42</v>
      </c>
      <c r="E423" s="368">
        <v>42</v>
      </c>
      <c r="F423" s="368" t="s">
        <v>669</v>
      </c>
      <c r="G423" s="368" t="s">
        <v>669</v>
      </c>
      <c r="H423" s="368" t="s">
        <v>669</v>
      </c>
      <c r="I423" s="368">
        <v>220</v>
      </c>
      <c r="J423" s="368">
        <v>47</v>
      </c>
      <c r="K423" s="368">
        <v>33</v>
      </c>
      <c r="L423" s="368">
        <v>29</v>
      </c>
      <c r="M423" s="368" t="s">
        <v>669</v>
      </c>
      <c r="N423" s="368" t="s">
        <v>669</v>
      </c>
      <c r="O423" s="411"/>
    </row>
    <row r="424" spans="1:15" ht="15.5">
      <c r="A424" s="254" t="s">
        <v>1983</v>
      </c>
      <c r="B424" s="254" t="s">
        <v>1984</v>
      </c>
      <c r="C424" s="368">
        <v>168</v>
      </c>
      <c r="D424" s="368">
        <v>44</v>
      </c>
      <c r="E424" s="368">
        <v>24</v>
      </c>
      <c r="F424" s="368">
        <v>329</v>
      </c>
      <c r="G424" s="368">
        <v>94</v>
      </c>
      <c r="H424" s="368">
        <v>76</v>
      </c>
      <c r="I424" s="368">
        <v>10</v>
      </c>
      <c r="J424" s="368" t="s">
        <v>669</v>
      </c>
      <c r="K424" s="368" t="s">
        <v>669</v>
      </c>
      <c r="L424" s="368">
        <v>9</v>
      </c>
      <c r="M424" s="368"/>
      <c r="N424" s="368"/>
      <c r="O424" s="411"/>
    </row>
    <row r="425" spans="1:15" ht="15.5">
      <c r="A425" s="254" t="s">
        <v>1985</v>
      </c>
      <c r="B425" s="254" t="s">
        <v>1986</v>
      </c>
      <c r="C425" s="368">
        <v>39</v>
      </c>
      <c r="D425" s="368">
        <v>40</v>
      </c>
      <c r="E425" s="368">
        <v>38</v>
      </c>
      <c r="F425" s="368">
        <v>153</v>
      </c>
      <c r="G425" s="368">
        <v>30</v>
      </c>
      <c r="H425" s="368">
        <v>19</v>
      </c>
      <c r="I425" s="368">
        <v>181</v>
      </c>
      <c r="J425" s="368">
        <v>61</v>
      </c>
      <c r="K425" s="368">
        <v>38</v>
      </c>
      <c r="L425" s="368">
        <v>11</v>
      </c>
      <c r="M425" s="368" t="s">
        <v>669</v>
      </c>
      <c r="N425" s="368" t="s">
        <v>669</v>
      </c>
      <c r="O425" s="411"/>
    </row>
    <row r="426" spans="1:15" ht="15.5">
      <c r="A426" s="254" t="s">
        <v>1987</v>
      </c>
      <c r="B426" s="254" t="s">
        <v>1988</v>
      </c>
      <c r="C426" s="368">
        <v>24</v>
      </c>
      <c r="D426" s="368">
        <v>22</v>
      </c>
      <c r="E426" s="368">
        <v>22</v>
      </c>
      <c r="F426" s="368">
        <v>84</v>
      </c>
      <c r="G426" s="368" t="s">
        <v>669</v>
      </c>
      <c r="H426" s="368" t="s">
        <v>669</v>
      </c>
      <c r="I426" s="368" t="s">
        <v>669</v>
      </c>
      <c r="J426" s="368"/>
      <c r="K426" s="368"/>
      <c r="L426" s="368">
        <v>6</v>
      </c>
      <c r="M426" s="368">
        <v>7</v>
      </c>
      <c r="N426" s="368" t="s">
        <v>669</v>
      </c>
      <c r="O426" s="411"/>
    </row>
    <row r="427" spans="1:15" ht="15.5">
      <c r="A427" s="254" t="s">
        <v>1989</v>
      </c>
      <c r="B427" s="254" t="s">
        <v>1990</v>
      </c>
      <c r="C427" s="368">
        <v>45</v>
      </c>
      <c r="D427" s="368">
        <v>47</v>
      </c>
      <c r="E427" s="368">
        <v>31</v>
      </c>
      <c r="F427" s="368">
        <v>15</v>
      </c>
      <c r="G427" s="368">
        <v>24</v>
      </c>
      <c r="H427" s="368">
        <v>14</v>
      </c>
      <c r="I427" s="368">
        <v>21</v>
      </c>
      <c r="J427" s="368">
        <v>15</v>
      </c>
      <c r="K427" s="368">
        <v>9</v>
      </c>
      <c r="L427" s="368" t="s">
        <v>669</v>
      </c>
      <c r="M427" s="368"/>
      <c r="N427" s="368"/>
      <c r="O427" s="411"/>
    </row>
    <row r="428" spans="1:15" ht="15.5">
      <c r="A428" s="254" t="s">
        <v>1991</v>
      </c>
      <c r="B428" s="254" t="s">
        <v>1992</v>
      </c>
      <c r="C428" s="368">
        <v>48</v>
      </c>
      <c r="D428" s="368">
        <v>118</v>
      </c>
      <c r="E428" s="368">
        <v>48</v>
      </c>
      <c r="F428" s="368">
        <v>157</v>
      </c>
      <c r="G428" s="368">
        <v>84</v>
      </c>
      <c r="H428" s="368">
        <v>72</v>
      </c>
      <c r="I428" s="368"/>
      <c r="J428" s="368"/>
      <c r="K428" s="368"/>
      <c r="L428" s="368">
        <v>30</v>
      </c>
      <c r="M428" s="368" t="s">
        <v>669</v>
      </c>
      <c r="N428" s="368" t="s">
        <v>669</v>
      </c>
      <c r="O428" s="411"/>
    </row>
    <row r="429" spans="1:15" ht="15.5">
      <c r="A429" s="254" t="s">
        <v>1993</v>
      </c>
      <c r="B429" s="254" t="s">
        <v>1994</v>
      </c>
      <c r="C429" s="368"/>
      <c r="D429" s="368"/>
      <c r="E429" s="368"/>
      <c r="F429" s="368">
        <v>412</v>
      </c>
      <c r="G429" s="368">
        <v>141</v>
      </c>
      <c r="H429" s="368">
        <v>128</v>
      </c>
      <c r="I429" s="368">
        <v>18</v>
      </c>
      <c r="J429" s="368"/>
      <c r="K429" s="368"/>
      <c r="L429" s="368">
        <v>31</v>
      </c>
      <c r="M429" s="368" t="s">
        <v>669</v>
      </c>
      <c r="N429" s="368" t="s">
        <v>669</v>
      </c>
      <c r="O429" s="411"/>
    </row>
    <row r="430" spans="1:15" ht="15.5">
      <c r="A430" s="254" t="s">
        <v>1995</v>
      </c>
      <c r="B430" s="254" t="s">
        <v>1996</v>
      </c>
      <c r="C430" s="368"/>
      <c r="D430" s="368"/>
      <c r="E430" s="368"/>
      <c r="F430" s="368">
        <v>292</v>
      </c>
      <c r="G430" s="368">
        <v>204</v>
      </c>
      <c r="H430" s="368">
        <v>202</v>
      </c>
      <c r="I430" s="368">
        <v>42</v>
      </c>
      <c r="J430" s="368">
        <v>6</v>
      </c>
      <c r="K430" s="368" t="s">
        <v>669</v>
      </c>
      <c r="L430" s="368">
        <v>24</v>
      </c>
      <c r="M430" s="368" t="s">
        <v>669</v>
      </c>
      <c r="N430" s="368" t="s">
        <v>669</v>
      </c>
      <c r="O430" s="411"/>
    </row>
    <row r="431" spans="1:15" ht="15.5">
      <c r="A431" s="254" t="s">
        <v>1997</v>
      </c>
      <c r="B431" s="254" t="s">
        <v>1998</v>
      </c>
      <c r="C431" s="368">
        <v>160</v>
      </c>
      <c r="D431" s="368">
        <v>125</v>
      </c>
      <c r="E431" s="368">
        <v>108</v>
      </c>
      <c r="F431" s="368">
        <v>96</v>
      </c>
      <c r="G431" s="368">
        <v>8</v>
      </c>
      <c r="H431" s="368" t="s">
        <v>669</v>
      </c>
      <c r="I431" s="368">
        <v>253</v>
      </c>
      <c r="J431" s="368">
        <v>45</v>
      </c>
      <c r="K431" s="368">
        <v>24</v>
      </c>
      <c r="L431" s="368" t="s">
        <v>669</v>
      </c>
      <c r="M431" s="368" t="s">
        <v>669</v>
      </c>
      <c r="N431" s="368" t="s">
        <v>669</v>
      </c>
      <c r="O431" s="411"/>
    </row>
    <row r="432" spans="1:15" ht="15.5">
      <c r="A432" s="254" t="s">
        <v>1999</v>
      </c>
      <c r="B432" s="254" t="s">
        <v>2000</v>
      </c>
      <c r="C432" s="368">
        <v>22</v>
      </c>
      <c r="D432" s="368">
        <v>8</v>
      </c>
      <c r="E432" s="368">
        <v>8</v>
      </c>
      <c r="F432" s="368">
        <v>47</v>
      </c>
      <c r="G432" s="368">
        <v>47</v>
      </c>
      <c r="H432" s="368">
        <v>45</v>
      </c>
      <c r="I432" s="368">
        <v>182</v>
      </c>
      <c r="J432" s="368">
        <v>29</v>
      </c>
      <c r="K432" s="368">
        <v>26</v>
      </c>
      <c r="L432" s="368"/>
      <c r="M432" s="368"/>
      <c r="N432" s="368"/>
      <c r="O432" s="411"/>
    </row>
    <row r="433" spans="1:15" ht="15.5">
      <c r="A433" s="254" t="s">
        <v>2001</v>
      </c>
      <c r="B433" s="254" t="s">
        <v>1116</v>
      </c>
      <c r="C433" s="368">
        <v>73</v>
      </c>
      <c r="D433" s="368">
        <v>75</v>
      </c>
      <c r="E433" s="368">
        <v>56</v>
      </c>
      <c r="F433" s="368">
        <v>9</v>
      </c>
      <c r="G433" s="368">
        <v>13</v>
      </c>
      <c r="H433" s="368">
        <v>9</v>
      </c>
      <c r="I433" s="368">
        <v>19</v>
      </c>
      <c r="J433" s="368">
        <v>11</v>
      </c>
      <c r="K433" s="368">
        <v>8</v>
      </c>
      <c r="L433" s="368">
        <v>17</v>
      </c>
      <c r="M433" s="368">
        <v>12</v>
      </c>
      <c r="N433" s="368">
        <v>12</v>
      </c>
      <c r="O433" s="411"/>
    </row>
    <row r="434" spans="1:15" ht="15.5">
      <c r="A434" s="254" t="s">
        <v>2002</v>
      </c>
      <c r="B434" s="254" t="s">
        <v>610</v>
      </c>
      <c r="C434" s="368">
        <v>47</v>
      </c>
      <c r="D434" s="368">
        <v>70</v>
      </c>
      <c r="E434" s="368">
        <v>46</v>
      </c>
      <c r="F434" s="368">
        <v>21</v>
      </c>
      <c r="G434" s="368" t="s">
        <v>669</v>
      </c>
      <c r="H434" s="368" t="s">
        <v>669</v>
      </c>
      <c r="I434" s="368">
        <v>50</v>
      </c>
      <c r="J434" s="368">
        <v>9</v>
      </c>
      <c r="K434" s="368" t="s">
        <v>669</v>
      </c>
      <c r="L434" s="368" t="s">
        <v>669</v>
      </c>
      <c r="M434" s="368"/>
      <c r="N434" s="368"/>
      <c r="O434" s="411"/>
    </row>
    <row r="435" spans="1:15" ht="15.5">
      <c r="A435" s="254" t="s">
        <v>2003</v>
      </c>
      <c r="B435" s="254" t="s">
        <v>2004</v>
      </c>
      <c r="C435" s="368">
        <v>40</v>
      </c>
      <c r="D435" s="368">
        <v>26</v>
      </c>
      <c r="E435" s="368">
        <v>26</v>
      </c>
      <c r="F435" s="368"/>
      <c r="G435" s="368"/>
      <c r="H435" s="368"/>
      <c r="I435" s="368">
        <v>17</v>
      </c>
      <c r="J435" s="368" t="s">
        <v>669</v>
      </c>
      <c r="K435" s="368" t="s">
        <v>669</v>
      </c>
      <c r="L435" s="368">
        <v>113</v>
      </c>
      <c r="M435" s="368">
        <v>22</v>
      </c>
      <c r="N435" s="368">
        <v>13</v>
      </c>
      <c r="O435" s="411"/>
    </row>
    <row r="436" spans="1:15" ht="15.5">
      <c r="A436" s="254" t="s">
        <v>2005</v>
      </c>
      <c r="B436" s="254" t="s">
        <v>2006</v>
      </c>
      <c r="C436" s="368">
        <v>12</v>
      </c>
      <c r="D436" s="368" t="s">
        <v>669</v>
      </c>
      <c r="E436" s="368" t="s">
        <v>669</v>
      </c>
      <c r="F436" s="368">
        <v>119</v>
      </c>
      <c r="G436" s="368">
        <v>189</v>
      </c>
      <c r="H436" s="368">
        <v>119</v>
      </c>
      <c r="I436" s="368">
        <v>264</v>
      </c>
      <c r="J436" s="368">
        <v>125</v>
      </c>
      <c r="K436" s="368">
        <v>99</v>
      </c>
      <c r="L436" s="368" t="s">
        <v>669</v>
      </c>
      <c r="M436" s="368" t="s">
        <v>669</v>
      </c>
      <c r="N436" s="368" t="s">
        <v>669</v>
      </c>
      <c r="O436" s="411"/>
    </row>
    <row r="437" spans="1:15" ht="15.5">
      <c r="A437" s="254" t="s">
        <v>2007</v>
      </c>
      <c r="B437" s="254" t="s">
        <v>2008</v>
      </c>
      <c r="C437" s="368">
        <v>23</v>
      </c>
      <c r="D437" s="368">
        <v>21</v>
      </c>
      <c r="E437" s="368">
        <v>20</v>
      </c>
      <c r="F437" s="368">
        <v>103</v>
      </c>
      <c r="G437" s="368">
        <v>149</v>
      </c>
      <c r="H437" s="368">
        <v>96</v>
      </c>
      <c r="I437" s="368">
        <v>256</v>
      </c>
      <c r="J437" s="368">
        <v>134</v>
      </c>
      <c r="K437" s="368">
        <v>88</v>
      </c>
      <c r="L437" s="368">
        <v>39</v>
      </c>
      <c r="M437" s="368">
        <v>20</v>
      </c>
      <c r="N437" s="368">
        <v>19</v>
      </c>
      <c r="O437" s="411"/>
    </row>
    <row r="438" spans="1:15" ht="15.5">
      <c r="A438" s="254" t="s">
        <v>2009</v>
      </c>
      <c r="B438" s="254" t="s">
        <v>2010</v>
      </c>
      <c r="C438" s="368">
        <v>28</v>
      </c>
      <c r="D438" s="368" t="s">
        <v>669</v>
      </c>
      <c r="E438" s="368" t="s">
        <v>669</v>
      </c>
      <c r="F438" s="368">
        <v>32</v>
      </c>
      <c r="G438" s="368">
        <v>47</v>
      </c>
      <c r="H438" s="368">
        <v>32</v>
      </c>
      <c r="I438" s="368">
        <v>16</v>
      </c>
      <c r="J438" s="368"/>
      <c r="K438" s="368"/>
      <c r="L438" s="368">
        <v>78</v>
      </c>
      <c r="M438" s="368">
        <v>21</v>
      </c>
      <c r="N438" s="368">
        <v>13</v>
      </c>
      <c r="O438" s="411"/>
    </row>
    <row r="439" spans="1:15" ht="15.5">
      <c r="A439" s="254" t="s">
        <v>2011</v>
      </c>
      <c r="B439" s="254" t="s">
        <v>863</v>
      </c>
      <c r="C439" s="368">
        <v>33</v>
      </c>
      <c r="D439" s="368">
        <v>10</v>
      </c>
      <c r="E439" s="368">
        <v>6</v>
      </c>
      <c r="F439" s="368">
        <v>92</v>
      </c>
      <c r="G439" s="368">
        <v>41</v>
      </c>
      <c r="H439" s="368">
        <v>34</v>
      </c>
      <c r="I439" s="368"/>
      <c r="J439" s="368"/>
      <c r="K439" s="368"/>
      <c r="L439" s="368"/>
      <c r="M439" s="368"/>
      <c r="N439" s="368"/>
      <c r="O439" s="411"/>
    </row>
    <row r="440" spans="1:15" ht="15.5">
      <c r="A440" s="254" t="s">
        <v>2012</v>
      </c>
      <c r="B440" s="254" t="s">
        <v>865</v>
      </c>
      <c r="C440" s="368">
        <v>41</v>
      </c>
      <c r="D440" s="368">
        <v>12</v>
      </c>
      <c r="E440" s="368">
        <v>9</v>
      </c>
      <c r="F440" s="368">
        <v>120</v>
      </c>
      <c r="G440" s="368">
        <v>26</v>
      </c>
      <c r="H440" s="368">
        <v>25</v>
      </c>
      <c r="I440" s="368" t="s">
        <v>669</v>
      </c>
      <c r="J440" s="368"/>
      <c r="K440" s="368"/>
      <c r="L440" s="368"/>
      <c r="M440" s="368"/>
      <c r="N440" s="368"/>
      <c r="O440" s="411"/>
    </row>
    <row r="441" spans="1:15" ht="15.5">
      <c r="A441" s="254" t="s">
        <v>2013</v>
      </c>
      <c r="B441" s="254" t="s">
        <v>2014</v>
      </c>
      <c r="C441" s="368">
        <v>15</v>
      </c>
      <c r="D441" s="368">
        <v>17</v>
      </c>
      <c r="E441" s="368">
        <v>15</v>
      </c>
      <c r="F441" s="368">
        <v>77</v>
      </c>
      <c r="G441" s="368">
        <v>30</v>
      </c>
      <c r="H441" s="368">
        <v>21</v>
      </c>
      <c r="I441" s="368"/>
      <c r="J441" s="368"/>
      <c r="K441" s="368"/>
      <c r="L441" s="368"/>
      <c r="M441" s="368"/>
      <c r="N441" s="368"/>
      <c r="O441" s="411"/>
    </row>
    <row r="442" spans="1:15" ht="15.5">
      <c r="A442" s="254" t="s">
        <v>2015</v>
      </c>
      <c r="B442" s="254" t="s">
        <v>614</v>
      </c>
      <c r="C442" s="368">
        <v>187</v>
      </c>
      <c r="D442" s="368">
        <v>111</v>
      </c>
      <c r="E442" s="368">
        <v>102</v>
      </c>
      <c r="F442" s="368">
        <v>65</v>
      </c>
      <c r="G442" s="368">
        <v>7</v>
      </c>
      <c r="H442" s="368" t="s">
        <v>669</v>
      </c>
      <c r="I442" s="368">
        <v>108</v>
      </c>
      <c r="J442" s="368">
        <v>7</v>
      </c>
      <c r="K442" s="368" t="s">
        <v>669</v>
      </c>
      <c r="L442" s="368" t="s">
        <v>669</v>
      </c>
      <c r="M442" s="368"/>
      <c r="N442" s="368"/>
      <c r="O442" s="411"/>
    </row>
    <row r="443" spans="1:15" ht="15.5">
      <c r="A443" s="254" t="s">
        <v>2016</v>
      </c>
      <c r="B443" s="254" t="s">
        <v>716</v>
      </c>
      <c r="C443" s="368">
        <v>12</v>
      </c>
      <c r="D443" s="368">
        <v>19</v>
      </c>
      <c r="E443" s="368">
        <v>12</v>
      </c>
      <c r="F443" s="368">
        <v>54</v>
      </c>
      <c r="G443" s="368">
        <v>20</v>
      </c>
      <c r="H443" s="368">
        <v>14</v>
      </c>
      <c r="I443" s="368"/>
      <c r="J443" s="368"/>
      <c r="K443" s="368"/>
      <c r="L443" s="368"/>
      <c r="M443" s="368"/>
      <c r="N443" s="368"/>
      <c r="O443" s="411"/>
    </row>
    <row r="444" spans="1:15" ht="15.5">
      <c r="A444" s="254" t="s">
        <v>2017</v>
      </c>
      <c r="B444" s="254" t="s">
        <v>2018</v>
      </c>
      <c r="C444" s="368"/>
      <c r="D444" s="368"/>
      <c r="E444" s="368"/>
      <c r="F444" s="368">
        <v>262</v>
      </c>
      <c r="G444" s="368">
        <v>69</v>
      </c>
      <c r="H444" s="368">
        <v>60</v>
      </c>
      <c r="I444" s="368"/>
      <c r="J444" s="368"/>
      <c r="K444" s="368"/>
      <c r="L444" s="368">
        <v>52</v>
      </c>
      <c r="M444" s="368"/>
      <c r="N444" s="368"/>
      <c r="O444" s="411"/>
    </row>
    <row r="445" spans="1:15" ht="15.5">
      <c r="A445" s="254" t="s">
        <v>2019</v>
      </c>
      <c r="B445" s="254" t="s">
        <v>2020</v>
      </c>
      <c r="C445" s="368"/>
      <c r="D445" s="368"/>
      <c r="E445" s="368"/>
      <c r="F445" s="368">
        <v>262</v>
      </c>
      <c r="G445" s="368">
        <v>73</v>
      </c>
      <c r="H445" s="368">
        <v>62</v>
      </c>
      <c r="I445" s="368"/>
      <c r="J445" s="368"/>
      <c r="K445" s="368"/>
      <c r="L445" s="368">
        <v>29</v>
      </c>
      <c r="M445" s="368"/>
      <c r="N445" s="368"/>
      <c r="O445" s="411"/>
    </row>
    <row r="446" spans="1:15" ht="15.5">
      <c r="A446" s="254" t="s">
        <v>2021</v>
      </c>
      <c r="B446" s="254" t="s">
        <v>2022</v>
      </c>
      <c r="C446" s="368"/>
      <c r="D446" s="368"/>
      <c r="E446" s="368"/>
      <c r="F446" s="368">
        <v>79</v>
      </c>
      <c r="G446" s="368">
        <v>19</v>
      </c>
      <c r="H446" s="368">
        <v>18</v>
      </c>
      <c r="I446" s="368">
        <v>25</v>
      </c>
      <c r="J446" s="368"/>
      <c r="K446" s="368"/>
      <c r="L446" s="368"/>
      <c r="M446" s="368"/>
      <c r="N446" s="368"/>
      <c r="O446" s="411"/>
    </row>
    <row r="447" spans="1:15" ht="15.5">
      <c r="A447" s="254" t="s">
        <v>2023</v>
      </c>
      <c r="B447" s="254" t="s">
        <v>2024</v>
      </c>
      <c r="C447" s="368" t="s">
        <v>669</v>
      </c>
      <c r="D447" s="368"/>
      <c r="E447" s="368"/>
      <c r="F447" s="368">
        <v>59</v>
      </c>
      <c r="G447" s="368">
        <v>14</v>
      </c>
      <c r="H447" s="368">
        <v>13</v>
      </c>
      <c r="I447" s="368">
        <v>15</v>
      </c>
      <c r="J447" s="368"/>
      <c r="K447" s="368"/>
      <c r="L447" s="368"/>
      <c r="M447" s="368"/>
      <c r="N447" s="368"/>
      <c r="O447" s="411"/>
    </row>
    <row r="448" spans="1:15" ht="15.5">
      <c r="A448" s="254" t="s">
        <v>2025</v>
      </c>
      <c r="B448" s="254" t="s">
        <v>2026</v>
      </c>
      <c r="C448" s="368"/>
      <c r="D448" s="368"/>
      <c r="E448" s="368"/>
      <c r="F448" s="368">
        <v>31</v>
      </c>
      <c r="G448" s="368">
        <v>10</v>
      </c>
      <c r="H448" s="368">
        <v>9</v>
      </c>
      <c r="I448" s="368" t="s">
        <v>669</v>
      </c>
      <c r="J448" s="368"/>
      <c r="K448" s="368"/>
      <c r="L448" s="368"/>
      <c r="M448" s="368"/>
      <c r="N448" s="368"/>
      <c r="O448" s="411"/>
    </row>
    <row r="449" spans="1:15" ht="15.5">
      <c r="A449" s="254" t="s">
        <v>2027</v>
      </c>
      <c r="B449" s="254" t="s">
        <v>2028</v>
      </c>
      <c r="C449" s="368">
        <v>30</v>
      </c>
      <c r="D449" s="368">
        <v>8</v>
      </c>
      <c r="E449" s="368" t="s">
        <v>669</v>
      </c>
      <c r="F449" s="368">
        <v>78</v>
      </c>
      <c r="G449" s="368">
        <v>28</v>
      </c>
      <c r="H449" s="368">
        <v>24</v>
      </c>
      <c r="I449" s="368"/>
      <c r="J449" s="368"/>
      <c r="K449" s="368"/>
      <c r="L449" s="368"/>
      <c r="M449" s="368"/>
      <c r="N449" s="368"/>
      <c r="O449" s="411"/>
    </row>
    <row r="450" spans="1:15" ht="15.5">
      <c r="A450" s="254" t="s">
        <v>2029</v>
      </c>
      <c r="B450" s="254" t="s">
        <v>2030</v>
      </c>
      <c r="C450" s="368"/>
      <c r="D450" s="368"/>
      <c r="E450" s="368"/>
      <c r="F450" s="368">
        <v>27</v>
      </c>
      <c r="G450" s="368"/>
      <c r="H450" s="368"/>
      <c r="I450" s="368"/>
      <c r="J450" s="368"/>
      <c r="K450" s="368"/>
      <c r="L450" s="368"/>
      <c r="M450" s="368"/>
      <c r="N450" s="368"/>
      <c r="O450" s="411"/>
    </row>
    <row r="451" spans="1:15" ht="15.5">
      <c r="A451" s="254" t="s">
        <v>2031</v>
      </c>
      <c r="B451" s="254" t="s">
        <v>616</v>
      </c>
      <c r="C451" s="368">
        <v>28</v>
      </c>
      <c r="D451" s="368">
        <v>12</v>
      </c>
      <c r="E451" s="368">
        <v>12</v>
      </c>
      <c r="F451" s="368">
        <v>79</v>
      </c>
      <c r="G451" s="368">
        <v>13</v>
      </c>
      <c r="H451" s="368">
        <v>7</v>
      </c>
      <c r="I451" s="368">
        <v>13</v>
      </c>
      <c r="J451" s="368"/>
      <c r="K451" s="368"/>
      <c r="L451" s="368">
        <v>48</v>
      </c>
      <c r="M451" s="368"/>
      <c r="N451" s="368"/>
      <c r="O451" s="411"/>
    </row>
    <row r="452" spans="1:15" ht="15.5">
      <c r="A452" s="254" t="s">
        <v>2032</v>
      </c>
      <c r="B452" s="254" t="s">
        <v>2033</v>
      </c>
      <c r="C452" s="368">
        <v>51</v>
      </c>
      <c r="D452" s="368">
        <v>46</v>
      </c>
      <c r="E452" s="368">
        <v>17</v>
      </c>
      <c r="F452" s="368">
        <v>61</v>
      </c>
      <c r="G452" s="368">
        <v>25</v>
      </c>
      <c r="H452" s="368">
        <v>14</v>
      </c>
      <c r="I452" s="368">
        <v>131</v>
      </c>
      <c r="J452" s="368">
        <v>17</v>
      </c>
      <c r="K452" s="368">
        <v>12</v>
      </c>
      <c r="L452" s="368" t="s">
        <v>669</v>
      </c>
      <c r="M452" s="368" t="s">
        <v>669</v>
      </c>
      <c r="N452" s="368" t="s">
        <v>669</v>
      </c>
      <c r="O452" s="411"/>
    </row>
    <row r="453" spans="1:15" ht="15.5">
      <c r="A453" s="254" t="s">
        <v>2034</v>
      </c>
      <c r="B453" s="254" t="s">
        <v>2035</v>
      </c>
      <c r="C453" s="368">
        <v>115</v>
      </c>
      <c r="D453" s="368">
        <v>119</v>
      </c>
      <c r="E453" s="368">
        <v>115</v>
      </c>
      <c r="F453" s="368">
        <v>69</v>
      </c>
      <c r="G453" s="368">
        <v>26</v>
      </c>
      <c r="H453" s="368">
        <v>21</v>
      </c>
      <c r="I453" s="368"/>
      <c r="J453" s="368"/>
      <c r="K453" s="368"/>
      <c r="L453" s="368"/>
      <c r="M453" s="368"/>
      <c r="N453" s="368"/>
      <c r="O453" s="411"/>
    </row>
    <row r="454" spans="1:15" ht="15.5">
      <c r="A454" s="254" t="s">
        <v>2036</v>
      </c>
      <c r="B454" s="254" t="s">
        <v>618</v>
      </c>
      <c r="C454" s="368">
        <v>18</v>
      </c>
      <c r="D454" s="368">
        <v>18</v>
      </c>
      <c r="E454" s="368">
        <v>18</v>
      </c>
      <c r="F454" s="368">
        <v>181</v>
      </c>
      <c r="G454" s="368">
        <v>73</v>
      </c>
      <c r="H454" s="368">
        <v>54</v>
      </c>
      <c r="I454" s="368">
        <v>13</v>
      </c>
      <c r="J454" s="368" t="s">
        <v>669</v>
      </c>
      <c r="K454" s="368" t="s">
        <v>669</v>
      </c>
      <c r="L454" s="368">
        <v>18</v>
      </c>
      <c r="M454" s="368" t="s">
        <v>669</v>
      </c>
      <c r="N454" s="368" t="s">
        <v>669</v>
      </c>
      <c r="O454" s="411"/>
    </row>
    <row r="455" spans="1:15" ht="15.5">
      <c r="A455" s="254" t="s">
        <v>2037</v>
      </c>
      <c r="B455" s="254" t="s">
        <v>2038</v>
      </c>
      <c r="C455" s="368">
        <v>191</v>
      </c>
      <c r="D455" s="368">
        <v>112</v>
      </c>
      <c r="E455" s="368">
        <v>112</v>
      </c>
      <c r="F455" s="368">
        <v>92</v>
      </c>
      <c r="G455" s="368">
        <v>26</v>
      </c>
      <c r="H455" s="368">
        <v>25</v>
      </c>
      <c r="I455" s="368">
        <v>98</v>
      </c>
      <c r="J455" s="368">
        <v>34</v>
      </c>
      <c r="K455" s="368">
        <v>33</v>
      </c>
      <c r="L455" s="368">
        <v>20</v>
      </c>
      <c r="M455" s="368"/>
      <c r="N455" s="368"/>
      <c r="O455" s="411"/>
    </row>
    <row r="456" spans="1:15" ht="15.5">
      <c r="A456" s="254" t="s">
        <v>2039</v>
      </c>
      <c r="B456" s="254" t="s">
        <v>2040</v>
      </c>
      <c r="C456" s="368"/>
      <c r="D456" s="368"/>
      <c r="E456" s="368"/>
      <c r="F456" s="368">
        <v>271</v>
      </c>
      <c r="G456" s="368">
        <v>24</v>
      </c>
      <c r="H456" s="368">
        <v>16</v>
      </c>
      <c r="I456" s="368"/>
      <c r="J456" s="368"/>
      <c r="K456" s="368"/>
      <c r="L456" s="368"/>
      <c r="M456" s="368"/>
      <c r="N456" s="368"/>
      <c r="O456" s="411"/>
    </row>
    <row r="457" spans="1:15" ht="15.5">
      <c r="A457" s="254" t="s">
        <v>2041</v>
      </c>
      <c r="B457" s="254" t="s">
        <v>1118</v>
      </c>
      <c r="C457" s="368">
        <v>83</v>
      </c>
      <c r="D457" s="368">
        <v>94</v>
      </c>
      <c r="E457" s="368">
        <v>70</v>
      </c>
      <c r="F457" s="368">
        <v>21</v>
      </c>
      <c r="G457" s="368">
        <v>37</v>
      </c>
      <c r="H457" s="368">
        <v>21</v>
      </c>
      <c r="I457" s="368">
        <v>37</v>
      </c>
      <c r="J457" s="368">
        <v>22</v>
      </c>
      <c r="K457" s="368">
        <v>14</v>
      </c>
      <c r="L457" s="368" t="s">
        <v>669</v>
      </c>
      <c r="M457" s="368" t="s">
        <v>669</v>
      </c>
      <c r="N457" s="368" t="s">
        <v>669</v>
      </c>
      <c r="O457" s="411"/>
    </row>
    <row r="458" spans="1:15" ht="15.5">
      <c r="A458" s="254" t="s">
        <v>2042</v>
      </c>
      <c r="B458" s="254" t="s">
        <v>2043</v>
      </c>
      <c r="C458" s="368">
        <v>17</v>
      </c>
      <c r="D458" s="368">
        <v>11</v>
      </c>
      <c r="E458" s="368">
        <v>9</v>
      </c>
      <c r="F458" s="368">
        <v>14</v>
      </c>
      <c r="G458" s="368">
        <v>9</v>
      </c>
      <c r="H458" s="368" t="s">
        <v>669</v>
      </c>
      <c r="I458" s="368">
        <v>79</v>
      </c>
      <c r="J458" s="368">
        <v>13</v>
      </c>
      <c r="K458" s="368">
        <v>9</v>
      </c>
      <c r="L458" s="368" t="s">
        <v>669</v>
      </c>
      <c r="M458" s="368"/>
      <c r="N458" s="368"/>
      <c r="O458" s="411"/>
    </row>
    <row r="459" spans="1:15" ht="15.5">
      <c r="A459" s="254" t="s">
        <v>2044</v>
      </c>
      <c r="B459" s="254" t="s">
        <v>2045</v>
      </c>
      <c r="C459" s="368"/>
      <c r="D459" s="368"/>
      <c r="E459" s="368"/>
      <c r="F459" s="368">
        <v>19</v>
      </c>
      <c r="G459" s="368" t="s">
        <v>669</v>
      </c>
      <c r="H459" s="368" t="s">
        <v>669</v>
      </c>
      <c r="I459" s="368" t="s">
        <v>669</v>
      </c>
      <c r="J459" s="368"/>
      <c r="K459" s="368"/>
      <c r="L459" s="368"/>
      <c r="M459" s="368"/>
      <c r="N459" s="368"/>
      <c r="O459" s="411"/>
    </row>
    <row r="460" spans="1:15" ht="15.5">
      <c r="A460" s="254" t="s">
        <v>2046</v>
      </c>
      <c r="B460" s="254" t="s">
        <v>867</v>
      </c>
      <c r="C460" s="368">
        <v>32</v>
      </c>
      <c r="D460" s="368">
        <v>20</v>
      </c>
      <c r="E460" s="368">
        <v>20</v>
      </c>
      <c r="F460" s="368">
        <v>64</v>
      </c>
      <c r="G460" s="368">
        <v>20</v>
      </c>
      <c r="H460" s="368">
        <v>19</v>
      </c>
      <c r="I460" s="368"/>
      <c r="J460" s="368"/>
      <c r="K460" s="368"/>
      <c r="L460" s="368"/>
      <c r="M460" s="368"/>
      <c r="N460" s="368"/>
      <c r="O460" s="411"/>
    </row>
    <row r="461" spans="1:15" ht="15.5">
      <c r="A461" s="254" t="s">
        <v>2047</v>
      </c>
      <c r="B461" s="254" t="s">
        <v>2048</v>
      </c>
      <c r="C461" s="368">
        <v>29</v>
      </c>
      <c r="D461" s="368">
        <v>41</v>
      </c>
      <c r="E461" s="368">
        <v>29</v>
      </c>
      <c r="F461" s="368">
        <v>23</v>
      </c>
      <c r="G461" s="368">
        <v>26</v>
      </c>
      <c r="H461" s="368">
        <v>22</v>
      </c>
      <c r="I461" s="368"/>
      <c r="J461" s="368"/>
      <c r="K461" s="368"/>
      <c r="L461" s="368">
        <v>6</v>
      </c>
      <c r="M461" s="368">
        <v>8</v>
      </c>
      <c r="N461" s="368" t="s">
        <v>669</v>
      </c>
      <c r="O461" s="411"/>
    </row>
    <row r="462" spans="1:15" ht="15.5">
      <c r="A462" s="254" t="s">
        <v>2049</v>
      </c>
      <c r="B462" s="254" t="s">
        <v>2050</v>
      </c>
      <c r="C462" s="368" t="s">
        <v>669</v>
      </c>
      <c r="D462" s="368" t="s">
        <v>669</v>
      </c>
      <c r="E462" s="368" t="s">
        <v>669</v>
      </c>
      <c r="F462" s="368">
        <v>165</v>
      </c>
      <c r="G462" s="368">
        <v>46</v>
      </c>
      <c r="H462" s="368">
        <v>40</v>
      </c>
      <c r="I462" s="368"/>
      <c r="J462" s="368"/>
      <c r="K462" s="368"/>
      <c r="L462" s="368">
        <v>9</v>
      </c>
      <c r="M462" s="368">
        <v>8</v>
      </c>
      <c r="N462" s="368" t="s">
        <v>669</v>
      </c>
      <c r="O462" s="411"/>
    </row>
    <row r="463" spans="1:15" ht="15.5">
      <c r="A463" s="254" t="s">
        <v>2051</v>
      </c>
      <c r="B463" s="254" t="s">
        <v>2052</v>
      </c>
      <c r="C463" s="368"/>
      <c r="D463" s="368"/>
      <c r="E463" s="368"/>
      <c r="F463" s="368">
        <v>62</v>
      </c>
      <c r="G463" s="368">
        <v>75</v>
      </c>
      <c r="H463" s="368">
        <v>50</v>
      </c>
      <c r="I463" s="368">
        <v>57</v>
      </c>
      <c r="J463" s="368">
        <v>27</v>
      </c>
      <c r="K463" s="368">
        <v>22</v>
      </c>
      <c r="L463" s="368">
        <v>8</v>
      </c>
      <c r="M463" s="368"/>
      <c r="N463" s="368"/>
      <c r="O463" s="411"/>
    </row>
    <row r="464" spans="1:15" ht="15.5">
      <c r="A464" s="254" t="s">
        <v>2053</v>
      </c>
      <c r="B464" s="254" t="s">
        <v>1173</v>
      </c>
      <c r="C464" s="368">
        <v>22</v>
      </c>
      <c r="D464" s="368">
        <v>22</v>
      </c>
      <c r="E464" s="368">
        <v>22</v>
      </c>
      <c r="F464" s="368">
        <v>110</v>
      </c>
      <c r="G464" s="368">
        <v>69</v>
      </c>
      <c r="H464" s="368">
        <v>54</v>
      </c>
      <c r="I464" s="368">
        <v>7</v>
      </c>
      <c r="J464" s="368" t="s">
        <v>669</v>
      </c>
      <c r="K464" s="368" t="s">
        <v>669</v>
      </c>
      <c r="L464" s="368">
        <v>16</v>
      </c>
      <c r="M464" s="368">
        <v>8</v>
      </c>
      <c r="N464" s="368">
        <v>8</v>
      </c>
      <c r="O464" s="411"/>
    </row>
    <row r="465" spans="1:15" ht="15.5">
      <c r="A465" s="254" t="s">
        <v>2054</v>
      </c>
      <c r="B465" s="254" t="s">
        <v>2055</v>
      </c>
      <c r="C465" s="368">
        <v>22</v>
      </c>
      <c r="D465" s="368">
        <v>22</v>
      </c>
      <c r="E465" s="368">
        <v>22</v>
      </c>
      <c r="F465" s="368">
        <v>142</v>
      </c>
      <c r="G465" s="368">
        <v>38</v>
      </c>
      <c r="H465" s="368">
        <v>26</v>
      </c>
      <c r="I465" s="368">
        <v>6</v>
      </c>
      <c r="J465" s="368" t="s">
        <v>669</v>
      </c>
      <c r="K465" s="368" t="s">
        <v>669</v>
      </c>
      <c r="L465" s="368">
        <v>14</v>
      </c>
      <c r="M465" s="368">
        <v>9</v>
      </c>
      <c r="N465" s="368">
        <v>9</v>
      </c>
      <c r="O465" s="411"/>
    </row>
    <row r="466" spans="1:15" ht="15.5">
      <c r="A466" s="254" t="s">
        <v>2056</v>
      </c>
      <c r="B466" s="254" t="s">
        <v>2057</v>
      </c>
      <c r="C466" s="368" t="s">
        <v>669</v>
      </c>
      <c r="D466" s="368" t="s">
        <v>669</v>
      </c>
      <c r="E466" s="368" t="s">
        <v>669</v>
      </c>
      <c r="F466" s="368">
        <v>11</v>
      </c>
      <c r="G466" s="368" t="s">
        <v>669</v>
      </c>
      <c r="H466" s="368" t="s">
        <v>669</v>
      </c>
      <c r="I466" s="368">
        <v>43</v>
      </c>
      <c r="J466" s="368">
        <v>7</v>
      </c>
      <c r="K466" s="368">
        <v>6</v>
      </c>
      <c r="L466" s="368">
        <v>16</v>
      </c>
      <c r="M466" s="368"/>
      <c r="N466" s="368"/>
      <c r="O466" s="411"/>
    </row>
    <row r="467" spans="1:15" ht="15.5">
      <c r="A467" s="254" t="s">
        <v>2058</v>
      </c>
      <c r="B467" s="254" t="s">
        <v>2059</v>
      </c>
      <c r="C467" s="368"/>
      <c r="D467" s="368"/>
      <c r="E467" s="368"/>
      <c r="F467" s="368">
        <v>173</v>
      </c>
      <c r="G467" s="368">
        <v>51</v>
      </c>
      <c r="H467" s="368">
        <v>40</v>
      </c>
      <c r="I467" s="368">
        <v>121</v>
      </c>
      <c r="J467" s="368">
        <v>28</v>
      </c>
      <c r="K467" s="368">
        <v>28</v>
      </c>
      <c r="L467" s="368">
        <v>155</v>
      </c>
      <c r="M467" s="368">
        <v>39</v>
      </c>
      <c r="N467" s="368">
        <v>39</v>
      </c>
      <c r="O467" s="411"/>
    </row>
    <row r="468" spans="1:15" ht="15.5">
      <c r="A468" s="254" t="s">
        <v>2060</v>
      </c>
      <c r="B468" s="254" t="s">
        <v>2061</v>
      </c>
      <c r="C468" s="368" t="s">
        <v>669</v>
      </c>
      <c r="D468" s="368" t="s">
        <v>669</v>
      </c>
      <c r="E468" s="368" t="s">
        <v>669</v>
      </c>
      <c r="F468" s="368">
        <v>111</v>
      </c>
      <c r="G468" s="368">
        <v>71</v>
      </c>
      <c r="H468" s="368">
        <v>56</v>
      </c>
      <c r="I468" s="368" t="s">
        <v>669</v>
      </c>
      <c r="J468" s="368"/>
      <c r="K468" s="368"/>
      <c r="L468" s="368">
        <v>7</v>
      </c>
      <c r="M468" s="368"/>
      <c r="N468" s="368"/>
      <c r="O468" s="411"/>
    </row>
    <row r="469" spans="1:15" ht="15.5">
      <c r="A469" s="254" t="s">
        <v>2062</v>
      </c>
      <c r="B469" s="254" t="s">
        <v>906</v>
      </c>
      <c r="C469" s="368"/>
      <c r="D469" s="368"/>
      <c r="E469" s="368"/>
      <c r="F469" s="368">
        <v>44</v>
      </c>
      <c r="G469" s="368" t="s">
        <v>669</v>
      </c>
      <c r="H469" s="368" t="s">
        <v>669</v>
      </c>
      <c r="I469" s="368">
        <v>133</v>
      </c>
      <c r="J469" s="368">
        <v>6</v>
      </c>
      <c r="K469" s="368" t="s">
        <v>669</v>
      </c>
      <c r="L469" s="368" t="s">
        <v>669</v>
      </c>
      <c r="M469" s="368" t="s">
        <v>669</v>
      </c>
      <c r="N469" s="368" t="s">
        <v>669</v>
      </c>
      <c r="O469" s="411"/>
    </row>
    <row r="470" spans="1:15" ht="15.5">
      <c r="A470" s="254" t="s">
        <v>2063</v>
      </c>
      <c r="B470" s="254" t="s">
        <v>2064</v>
      </c>
      <c r="C470" s="368">
        <v>112</v>
      </c>
      <c r="D470" s="368">
        <v>83</v>
      </c>
      <c r="E470" s="368">
        <v>81</v>
      </c>
      <c r="F470" s="368">
        <v>513</v>
      </c>
      <c r="G470" s="368">
        <v>191</v>
      </c>
      <c r="H470" s="368">
        <v>172</v>
      </c>
      <c r="I470" s="368">
        <v>7</v>
      </c>
      <c r="J470" s="368"/>
      <c r="K470" s="368"/>
      <c r="L470" s="368">
        <v>30</v>
      </c>
      <c r="M470" s="368"/>
      <c r="N470" s="368"/>
      <c r="O470" s="411"/>
    </row>
    <row r="471" spans="1:15" ht="15.5">
      <c r="A471" s="254" t="s">
        <v>2065</v>
      </c>
      <c r="B471" s="254" t="s">
        <v>1091</v>
      </c>
      <c r="C471" s="368">
        <v>20</v>
      </c>
      <c r="D471" s="368">
        <v>20</v>
      </c>
      <c r="E471" s="368">
        <v>20</v>
      </c>
      <c r="F471" s="368">
        <v>6</v>
      </c>
      <c r="G471" s="368"/>
      <c r="H471" s="368"/>
      <c r="I471" s="368">
        <v>33</v>
      </c>
      <c r="J471" s="368">
        <v>7</v>
      </c>
      <c r="K471" s="368">
        <v>6</v>
      </c>
      <c r="L471" s="368">
        <v>15</v>
      </c>
      <c r="M471" s="368" t="s">
        <v>669</v>
      </c>
      <c r="N471" s="368" t="s">
        <v>669</v>
      </c>
      <c r="O471" s="411"/>
    </row>
    <row r="472" spans="1:15" ht="15.5">
      <c r="A472" s="254" t="s">
        <v>2066</v>
      </c>
      <c r="B472" s="254" t="s">
        <v>2067</v>
      </c>
      <c r="C472" s="368">
        <v>66</v>
      </c>
      <c r="D472" s="368">
        <v>43</v>
      </c>
      <c r="E472" s="368">
        <v>26</v>
      </c>
      <c r="F472" s="368">
        <v>46</v>
      </c>
      <c r="G472" s="368">
        <v>11</v>
      </c>
      <c r="H472" s="368" t="s">
        <v>669</v>
      </c>
      <c r="I472" s="368">
        <v>115</v>
      </c>
      <c r="J472" s="368">
        <v>22</v>
      </c>
      <c r="K472" s="368">
        <v>14</v>
      </c>
      <c r="L472" s="368">
        <v>6</v>
      </c>
      <c r="M472" s="368"/>
      <c r="N472" s="368"/>
      <c r="O472" s="411"/>
    </row>
    <row r="473" spans="1:15" ht="15.5">
      <c r="A473" s="254" t="s">
        <v>2068</v>
      </c>
      <c r="B473" s="254" t="s">
        <v>1152</v>
      </c>
      <c r="C473" s="368"/>
      <c r="D473" s="368"/>
      <c r="E473" s="368"/>
      <c r="F473" s="368">
        <v>237</v>
      </c>
      <c r="G473" s="368">
        <v>94</v>
      </c>
      <c r="H473" s="368">
        <v>82</v>
      </c>
      <c r="I473" s="368" t="s">
        <v>669</v>
      </c>
      <c r="J473" s="368"/>
      <c r="K473" s="368"/>
      <c r="L473" s="368" t="s">
        <v>669</v>
      </c>
      <c r="M473" s="368"/>
      <c r="N473" s="368"/>
      <c r="O473" s="411"/>
    </row>
    <row r="474" spans="1:15" ht="15.5">
      <c r="A474" s="254" t="s">
        <v>2069</v>
      </c>
      <c r="B474" s="254" t="s">
        <v>2070</v>
      </c>
      <c r="C474" s="368">
        <v>261</v>
      </c>
      <c r="D474" s="368">
        <v>22</v>
      </c>
      <c r="E474" s="368">
        <v>21</v>
      </c>
      <c r="F474" s="368">
        <v>357</v>
      </c>
      <c r="G474" s="368">
        <v>63</v>
      </c>
      <c r="H474" s="368">
        <v>58</v>
      </c>
      <c r="I474" s="368">
        <v>21</v>
      </c>
      <c r="J474" s="368"/>
      <c r="K474" s="368"/>
      <c r="L474" s="368">
        <v>51</v>
      </c>
      <c r="M474" s="368"/>
      <c r="N474" s="368"/>
      <c r="O474" s="411"/>
    </row>
    <row r="475" spans="1:15" ht="15.5">
      <c r="A475" s="254" t="s">
        <v>2071</v>
      </c>
      <c r="B475" s="254" t="s">
        <v>2072</v>
      </c>
      <c r="C475" s="368">
        <v>257</v>
      </c>
      <c r="D475" s="368">
        <v>37</v>
      </c>
      <c r="E475" s="368">
        <v>34</v>
      </c>
      <c r="F475" s="368">
        <v>588</v>
      </c>
      <c r="G475" s="368">
        <v>198</v>
      </c>
      <c r="H475" s="368">
        <v>168</v>
      </c>
      <c r="I475" s="368">
        <v>6</v>
      </c>
      <c r="J475" s="368"/>
      <c r="K475" s="368"/>
      <c r="L475" s="368">
        <v>16</v>
      </c>
      <c r="M475" s="368"/>
      <c r="N475" s="368"/>
      <c r="O475" s="411"/>
    </row>
    <row r="476" spans="1:15" ht="15.5">
      <c r="A476" s="254" t="s">
        <v>2073</v>
      </c>
      <c r="B476" s="254" t="s">
        <v>2074</v>
      </c>
      <c r="C476" s="368">
        <v>19</v>
      </c>
      <c r="D476" s="368">
        <v>12</v>
      </c>
      <c r="E476" s="368" t="s">
        <v>669</v>
      </c>
      <c r="F476" s="368" t="s">
        <v>669</v>
      </c>
      <c r="G476" s="368" t="s">
        <v>669</v>
      </c>
      <c r="H476" s="368" t="s">
        <v>669</v>
      </c>
      <c r="I476" s="368">
        <v>35</v>
      </c>
      <c r="J476" s="368">
        <v>9</v>
      </c>
      <c r="K476" s="368">
        <v>9</v>
      </c>
      <c r="L476" s="368" t="s">
        <v>669</v>
      </c>
      <c r="M476" s="368"/>
      <c r="N476" s="368"/>
      <c r="O476" s="411"/>
    </row>
    <row r="477" spans="1:15" ht="15.5">
      <c r="A477" s="254" t="s">
        <v>2075</v>
      </c>
      <c r="B477" s="254" t="s">
        <v>2076</v>
      </c>
      <c r="C477" s="368">
        <v>54</v>
      </c>
      <c r="D477" s="368">
        <v>36</v>
      </c>
      <c r="E477" s="368">
        <v>36</v>
      </c>
      <c r="F477" s="368" t="s">
        <v>669</v>
      </c>
      <c r="G477" s="368" t="s">
        <v>669</v>
      </c>
      <c r="H477" s="368" t="s">
        <v>669</v>
      </c>
      <c r="I477" s="368">
        <v>22</v>
      </c>
      <c r="J477" s="368">
        <v>11</v>
      </c>
      <c r="K477" s="368">
        <v>6</v>
      </c>
      <c r="L477" s="368">
        <v>48</v>
      </c>
      <c r="M477" s="368">
        <v>19</v>
      </c>
      <c r="N477" s="368">
        <v>10</v>
      </c>
      <c r="O477" s="411"/>
    </row>
    <row r="478" spans="1:15" ht="15.5">
      <c r="A478" s="254" t="s">
        <v>2077</v>
      </c>
      <c r="B478" s="254" t="s">
        <v>1093</v>
      </c>
      <c r="C478" s="368" t="s">
        <v>669</v>
      </c>
      <c r="D478" s="368" t="s">
        <v>669</v>
      </c>
      <c r="E478" s="368" t="s">
        <v>669</v>
      </c>
      <c r="F478" s="368" t="s">
        <v>669</v>
      </c>
      <c r="G478" s="368" t="s">
        <v>669</v>
      </c>
      <c r="H478" s="368" t="s">
        <v>669</v>
      </c>
      <c r="I478" s="368">
        <v>40</v>
      </c>
      <c r="J478" s="368">
        <v>11</v>
      </c>
      <c r="K478" s="368">
        <v>10</v>
      </c>
      <c r="L478" s="368">
        <v>9</v>
      </c>
      <c r="M478" s="368"/>
      <c r="N478" s="368"/>
      <c r="O478" s="411"/>
    </row>
    <row r="479" spans="1:15" ht="15.5">
      <c r="A479" s="254" t="s">
        <v>2078</v>
      </c>
      <c r="B479" s="254" t="s">
        <v>2079</v>
      </c>
      <c r="C479" s="368">
        <v>60</v>
      </c>
      <c r="D479" s="368">
        <v>71</v>
      </c>
      <c r="E479" s="368">
        <v>41</v>
      </c>
      <c r="F479" s="368">
        <v>83</v>
      </c>
      <c r="G479" s="368">
        <v>72</v>
      </c>
      <c r="H479" s="368">
        <v>36</v>
      </c>
      <c r="I479" s="368">
        <v>167</v>
      </c>
      <c r="J479" s="368">
        <v>84</v>
      </c>
      <c r="K479" s="368">
        <v>44</v>
      </c>
      <c r="L479" s="368">
        <v>17</v>
      </c>
      <c r="M479" s="368" t="s">
        <v>669</v>
      </c>
      <c r="N479" s="368" t="s">
        <v>669</v>
      </c>
      <c r="O479" s="411"/>
    </row>
    <row r="480" spans="1:15" ht="15.5">
      <c r="A480" s="254" t="s">
        <v>2080</v>
      </c>
      <c r="B480" s="254" t="s">
        <v>2081</v>
      </c>
      <c r="C480" s="368">
        <v>200</v>
      </c>
      <c r="D480" s="368">
        <v>76</v>
      </c>
      <c r="E480" s="368">
        <v>66</v>
      </c>
      <c r="F480" s="368">
        <v>441</v>
      </c>
      <c r="G480" s="368">
        <v>33</v>
      </c>
      <c r="H480" s="368">
        <v>29</v>
      </c>
      <c r="I480" s="368">
        <v>373</v>
      </c>
      <c r="J480" s="368">
        <v>82</v>
      </c>
      <c r="K480" s="368">
        <v>82</v>
      </c>
      <c r="L480" s="368"/>
      <c r="M480" s="368"/>
      <c r="N480" s="368"/>
      <c r="O480" s="411"/>
    </row>
    <row r="481" spans="1:15" ht="15.5">
      <c r="A481" s="254" t="s">
        <v>2082</v>
      </c>
      <c r="B481" s="254" t="s">
        <v>2083</v>
      </c>
      <c r="C481" s="368">
        <v>776</v>
      </c>
      <c r="D481" s="368">
        <v>559</v>
      </c>
      <c r="E481" s="368">
        <v>504</v>
      </c>
      <c r="F481" s="368">
        <v>23</v>
      </c>
      <c r="G481" s="368">
        <v>21</v>
      </c>
      <c r="H481" s="368">
        <v>13</v>
      </c>
      <c r="I481" s="368">
        <v>33</v>
      </c>
      <c r="J481" s="368">
        <v>16</v>
      </c>
      <c r="K481" s="368">
        <v>8</v>
      </c>
      <c r="L481" s="368" t="s">
        <v>669</v>
      </c>
      <c r="M481" s="368"/>
      <c r="N481" s="368"/>
      <c r="O481" s="411"/>
    </row>
    <row r="482" spans="1:15" ht="15.5">
      <c r="A482" s="254" t="s">
        <v>2084</v>
      </c>
      <c r="B482" s="254" t="s">
        <v>2085</v>
      </c>
      <c r="C482" s="368">
        <v>19</v>
      </c>
      <c r="D482" s="368">
        <v>13</v>
      </c>
      <c r="E482" s="368" t="s">
        <v>669</v>
      </c>
      <c r="F482" s="368">
        <v>104</v>
      </c>
      <c r="G482" s="368" t="s">
        <v>669</v>
      </c>
      <c r="H482" s="368" t="s">
        <v>669</v>
      </c>
      <c r="I482" s="368">
        <v>150</v>
      </c>
      <c r="J482" s="368" t="s">
        <v>669</v>
      </c>
      <c r="K482" s="368" t="s">
        <v>669</v>
      </c>
      <c r="L482" s="368" t="s">
        <v>669</v>
      </c>
      <c r="M482" s="368"/>
      <c r="N482" s="368"/>
      <c r="O482" s="411"/>
    </row>
    <row r="483" spans="1:15" ht="15.5">
      <c r="A483" s="254" t="s">
        <v>2086</v>
      </c>
      <c r="B483" s="254" t="s">
        <v>792</v>
      </c>
      <c r="C483" s="368"/>
      <c r="D483" s="368"/>
      <c r="E483" s="368"/>
      <c r="F483" s="368">
        <v>36</v>
      </c>
      <c r="G483" s="368">
        <v>31</v>
      </c>
      <c r="H483" s="368">
        <v>31</v>
      </c>
      <c r="I483" s="368"/>
      <c r="J483" s="368"/>
      <c r="K483" s="368"/>
      <c r="L483" s="368" t="s">
        <v>669</v>
      </c>
      <c r="M483" s="368" t="s">
        <v>669</v>
      </c>
      <c r="N483" s="368" t="s">
        <v>669</v>
      </c>
      <c r="O483" s="411"/>
    </row>
    <row r="484" spans="1:15" ht="15.5">
      <c r="A484" s="254" t="s">
        <v>2087</v>
      </c>
      <c r="B484" s="254" t="s">
        <v>2088</v>
      </c>
      <c r="C484" s="368"/>
      <c r="D484" s="368"/>
      <c r="E484" s="368"/>
      <c r="F484" s="368">
        <v>127</v>
      </c>
      <c r="G484" s="368">
        <v>223</v>
      </c>
      <c r="H484" s="368">
        <v>126</v>
      </c>
      <c r="I484" s="368">
        <v>379</v>
      </c>
      <c r="J484" s="368">
        <v>159</v>
      </c>
      <c r="K484" s="368">
        <v>97</v>
      </c>
      <c r="L484" s="368" t="s">
        <v>669</v>
      </c>
      <c r="M484" s="368" t="s">
        <v>669</v>
      </c>
      <c r="N484" s="368" t="s">
        <v>669</v>
      </c>
      <c r="O484" s="411"/>
    </row>
    <row r="485" spans="1:15" ht="15.5">
      <c r="A485" s="254" t="s">
        <v>2089</v>
      </c>
      <c r="B485" s="254" t="s">
        <v>2090</v>
      </c>
      <c r="C485" s="368">
        <v>43</v>
      </c>
      <c r="D485" s="368">
        <v>43</v>
      </c>
      <c r="E485" s="368">
        <v>43</v>
      </c>
      <c r="F485" s="368">
        <v>65</v>
      </c>
      <c r="G485" s="368">
        <v>35</v>
      </c>
      <c r="H485" s="368">
        <v>35</v>
      </c>
      <c r="I485" s="368">
        <v>218</v>
      </c>
      <c r="J485" s="368">
        <v>28</v>
      </c>
      <c r="K485" s="368">
        <v>24</v>
      </c>
      <c r="L485" s="368">
        <v>7</v>
      </c>
      <c r="M485" s="368" t="s">
        <v>669</v>
      </c>
      <c r="N485" s="368" t="s">
        <v>669</v>
      </c>
      <c r="O485" s="411"/>
    </row>
    <row r="486" spans="1:15" ht="15.5">
      <c r="A486" s="254" t="s">
        <v>2091</v>
      </c>
      <c r="B486" s="254" t="s">
        <v>2092</v>
      </c>
      <c r="C486" s="368">
        <v>125</v>
      </c>
      <c r="D486" s="368">
        <v>125</v>
      </c>
      <c r="E486" s="368">
        <v>125</v>
      </c>
      <c r="F486" s="368">
        <v>213</v>
      </c>
      <c r="G486" s="368">
        <v>170</v>
      </c>
      <c r="H486" s="368">
        <v>167</v>
      </c>
      <c r="I486" s="368">
        <v>445</v>
      </c>
      <c r="J486" s="368">
        <v>145</v>
      </c>
      <c r="K486" s="368">
        <v>122</v>
      </c>
      <c r="L486" s="368" t="s">
        <v>669</v>
      </c>
      <c r="M486" s="368" t="s">
        <v>669</v>
      </c>
      <c r="N486" s="368" t="s">
        <v>669</v>
      </c>
      <c r="O486" s="411"/>
    </row>
    <row r="487" spans="1:15" ht="15.5">
      <c r="A487" s="254" t="s">
        <v>2093</v>
      </c>
      <c r="B487" s="254" t="s">
        <v>2094</v>
      </c>
      <c r="C487" s="368">
        <v>99</v>
      </c>
      <c r="D487" s="368">
        <v>58</v>
      </c>
      <c r="E487" s="368">
        <v>56</v>
      </c>
      <c r="F487" s="368" t="s">
        <v>669</v>
      </c>
      <c r="G487" s="368"/>
      <c r="H487" s="368"/>
      <c r="I487" s="368">
        <v>47</v>
      </c>
      <c r="J487" s="368">
        <v>12</v>
      </c>
      <c r="K487" s="368">
        <v>12</v>
      </c>
      <c r="L487" s="368" t="s">
        <v>669</v>
      </c>
      <c r="M487" s="368" t="s">
        <v>669</v>
      </c>
      <c r="N487" s="368" t="s">
        <v>669</v>
      </c>
      <c r="O487" s="411"/>
    </row>
    <row r="488" spans="1:15" ht="15.5">
      <c r="A488" s="254" t="s">
        <v>2095</v>
      </c>
      <c r="B488" s="254" t="s">
        <v>2096</v>
      </c>
      <c r="C488" s="368">
        <v>66</v>
      </c>
      <c r="D488" s="368">
        <v>7</v>
      </c>
      <c r="E488" s="368">
        <v>6</v>
      </c>
      <c r="F488" s="368"/>
      <c r="G488" s="368"/>
      <c r="H488" s="368"/>
      <c r="I488" s="368">
        <v>27</v>
      </c>
      <c r="J488" s="368"/>
      <c r="K488" s="368"/>
      <c r="L488" s="368">
        <v>7</v>
      </c>
      <c r="M488" s="368"/>
      <c r="N488" s="368"/>
      <c r="O488" s="411"/>
    </row>
    <row r="489" spans="1:15" ht="15.5">
      <c r="A489" s="254" t="s">
        <v>2097</v>
      </c>
      <c r="B489" s="254" t="s">
        <v>2098</v>
      </c>
      <c r="C489" s="368">
        <v>35</v>
      </c>
      <c r="D489" s="368">
        <v>31</v>
      </c>
      <c r="E489" s="368">
        <v>28</v>
      </c>
      <c r="F489" s="368">
        <v>23</v>
      </c>
      <c r="G489" s="368"/>
      <c r="H489" s="368"/>
      <c r="I489" s="368">
        <v>16</v>
      </c>
      <c r="J489" s="368">
        <v>18</v>
      </c>
      <c r="K489" s="368">
        <v>13</v>
      </c>
      <c r="L489" s="368">
        <v>78</v>
      </c>
      <c r="M489" s="368" t="s">
        <v>669</v>
      </c>
      <c r="N489" s="368" t="s">
        <v>669</v>
      </c>
      <c r="O489" s="411"/>
    </row>
    <row r="490" spans="1:15" ht="15.5">
      <c r="A490" s="254" t="s">
        <v>2099</v>
      </c>
      <c r="B490" s="254" t="s">
        <v>2100</v>
      </c>
      <c r="C490" s="368"/>
      <c r="D490" s="368"/>
      <c r="E490" s="368"/>
      <c r="F490" s="368">
        <v>238</v>
      </c>
      <c r="G490" s="368"/>
      <c r="H490" s="368"/>
      <c r="I490" s="368"/>
      <c r="J490" s="368"/>
      <c r="K490" s="368"/>
      <c r="L490" s="368"/>
      <c r="M490" s="368"/>
      <c r="N490" s="368"/>
      <c r="O490" s="411"/>
    </row>
    <row r="491" spans="1:15" ht="15.5">
      <c r="A491" s="254" t="s">
        <v>2101</v>
      </c>
      <c r="B491" s="254" t="s">
        <v>2102</v>
      </c>
      <c r="C491" s="368">
        <v>23</v>
      </c>
      <c r="D491" s="368">
        <v>24</v>
      </c>
      <c r="E491" s="368">
        <v>20</v>
      </c>
      <c r="F491" s="368">
        <v>147</v>
      </c>
      <c r="G491" s="368">
        <v>296</v>
      </c>
      <c r="H491" s="368">
        <v>146</v>
      </c>
      <c r="I491" s="368"/>
      <c r="J491" s="368"/>
      <c r="K491" s="368"/>
      <c r="L491" s="368"/>
      <c r="M491" s="368"/>
      <c r="N491" s="368"/>
      <c r="O491" s="411"/>
    </row>
    <row r="492" spans="1:15" ht="15.5">
      <c r="A492" s="254" t="s">
        <v>2103</v>
      </c>
      <c r="B492" s="254" t="s">
        <v>2104</v>
      </c>
      <c r="C492" s="368">
        <v>9</v>
      </c>
      <c r="D492" s="368">
        <v>13</v>
      </c>
      <c r="E492" s="368">
        <v>9</v>
      </c>
      <c r="F492" s="368">
        <v>55</v>
      </c>
      <c r="G492" s="368">
        <v>103</v>
      </c>
      <c r="H492" s="368">
        <v>55</v>
      </c>
      <c r="I492" s="368"/>
      <c r="J492" s="368"/>
      <c r="K492" s="368"/>
      <c r="L492" s="368"/>
      <c r="M492" s="368"/>
      <c r="N492" s="368"/>
      <c r="O492" s="411"/>
    </row>
    <row r="493" spans="1:15" ht="15.5">
      <c r="A493" s="254" t="s">
        <v>2105</v>
      </c>
      <c r="B493" s="254" t="s">
        <v>2106</v>
      </c>
      <c r="C493" s="368">
        <v>29</v>
      </c>
      <c r="D493" s="368">
        <v>7</v>
      </c>
      <c r="E493" s="368">
        <v>7</v>
      </c>
      <c r="F493" s="368">
        <v>145</v>
      </c>
      <c r="G493" s="368">
        <v>53</v>
      </c>
      <c r="H493" s="368">
        <v>53</v>
      </c>
      <c r="I493" s="368">
        <v>461</v>
      </c>
      <c r="J493" s="368">
        <v>24</v>
      </c>
      <c r="K493" s="368">
        <v>15</v>
      </c>
      <c r="L493" s="368">
        <v>34</v>
      </c>
      <c r="M493" s="368"/>
      <c r="N493" s="368"/>
      <c r="O493" s="411"/>
    </row>
    <row r="494" spans="1:15" ht="15.5">
      <c r="A494" s="254" t="s">
        <v>2107</v>
      </c>
      <c r="B494" s="254" t="s">
        <v>2108</v>
      </c>
      <c r="C494" s="368"/>
      <c r="D494" s="368"/>
      <c r="E494" s="368"/>
      <c r="F494" s="368">
        <v>126</v>
      </c>
      <c r="G494" s="368">
        <v>73</v>
      </c>
      <c r="H494" s="368">
        <v>25</v>
      </c>
      <c r="I494" s="368"/>
      <c r="J494" s="368"/>
      <c r="K494" s="368"/>
      <c r="L494" s="368"/>
      <c r="M494" s="368"/>
      <c r="N494" s="368"/>
      <c r="O494" s="411"/>
    </row>
    <row r="495" spans="1:15" ht="15.5">
      <c r="A495" s="254" t="s">
        <v>2109</v>
      </c>
      <c r="B495" s="254" t="s">
        <v>632</v>
      </c>
      <c r="C495" s="368">
        <v>236</v>
      </c>
      <c r="D495" s="368">
        <v>227</v>
      </c>
      <c r="E495" s="368">
        <v>221</v>
      </c>
      <c r="F495" s="368">
        <v>36</v>
      </c>
      <c r="G495" s="368">
        <v>8</v>
      </c>
      <c r="H495" s="368">
        <v>6</v>
      </c>
      <c r="I495" s="368">
        <v>137</v>
      </c>
      <c r="J495" s="368">
        <v>52</v>
      </c>
      <c r="K495" s="368">
        <v>37</v>
      </c>
      <c r="L495" s="368" t="s">
        <v>669</v>
      </c>
      <c r="M495" s="368">
        <v>7</v>
      </c>
      <c r="N495" s="368" t="s">
        <v>669</v>
      </c>
      <c r="O495" s="411"/>
    </row>
    <row r="496" spans="1:15" ht="15.5">
      <c r="A496" s="254" t="s">
        <v>2110</v>
      </c>
      <c r="B496" s="254" t="s">
        <v>2111</v>
      </c>
      <c r="C496" s="368">
        <v>12</v>
      </c>
      <c r="D496" s="368">
        <v>10</v>
      </c>
      <c r="E496" s="368">
        <v>10</v>
      </c>
      <c r="F496" s="368">
        <v>105</v>
      </c>
      <c r="G496" s="368">
        <v>53</v>
      </c>
      <c r="H496" s="368">
        <v>48</v>
      </c>
      <c r="I496" s="368">
        <v>72</v>
      </c>
      <c r="J496" s="368">
        <v>36</v>
      </c>
      <c r="K496" s="368">
        <v>29</v>
      </c>
      <c r="L496" s="368">
        <v>14</v>
      </c>
      <c r="M496" s="368"/>
      <c r="N496" s="368"/>
      <c r="O496" s="411"/>
    </row>
    <row r="497" spans="1:15" ht="15.5">
      <c r="A497" s="254" t="s">
        <v>2112</v>
      </c>
      <c r="B497" s="254" t="s">
        <v>1049</v>
      </c>
      <c r="C497" s="368">
        <v>44</v>
      </c>
      <c r="D497" s="368">
        <v>58</v>
      </c>
      <c r="E497" s="368">
        <v>43</v>
      </c>
      <c r="F497" s="368">
        <v>112</v>
      </c>
      <c r="G497" s="368">
        <v>34</v>
      </c>
      <c r="H497" s="368">
        <v>19</v>
      </c>
      <c r="I497" s="368">
        <v>10</v>
      </c>
      <c r="J497" s="368" t="s">
        <v>669</v>
      </c>
      <c r="K497" s="368" t="s">
        <v>669</v>
      </c>
      <c r="L497" s="368">
        <v>31</v>
      </c>
      <c r="M497" s="368">
        <v>37</v>
      </c>
      <c r="N497" s="368">
        <v>31</v>
      </c>
      <c r="O497" s="411"/>
    </row>
    <row r="498" spans="1:15" ht="15.5">
      <c r="A498" s="254" t="s">
        <v>2113</v>
      </c>
      <c r="B498" s="254" t="s">
        <v>2114</v>
      </c>
      <c r="C498" s="368">
        <v>11</v>
      </c>
      <c r="D498" s="368">
        <v>12</v>
      </c>
      <c r="E498" s="368">
        <v>11</v>
      </c>
      <c r="F498" s="368">
        <v>46</v>
      </c>
      <c r="G498" s="368">
        <v>57</v>
      </c>
      <c r="H498" s="368">
        <v>42</v>
      </c>
      <c r="I498" s="368">
        <v>65</v>
      </c>
      <c r="J498" s="368">
        <v>49</v>
      </c>
      <c r="K498" s="368">
        <v>32</v>
      </c>
      <c r="L498" s="368">
        <v>9</v>
      </c>
      <c r="M498" s="368">
        <v>8</v>
      </c>
      <c r="N498" s="368">
        <v>7</v>
      </c>
      <c r="O498" s="411"/>
    </row>
    <row r="499" spans="1:15" ht="15.5">
      <c r="A499" s="254" t="s">
        <v>2115</v>
      </c>
      <c r="B499" s="254" t="s">
        <v>2116</v>
      </c>
      <c r="C499" s="368"/>
      <c r="D499" s="368"/>
      <c r="E499" s="368"/>
      <c r="F499" s="368">
        <v>11</v>
      </c>
      <c r="G499" s="368" t="s">
        <v>669</v>
      </c>
      <c r="H499" s="368" t="s">
        <v>669</v>
      </c>
      <c r="I499" s="368">
        <v>107</v>
      </c>
      <c r="J499" s="368">
        <v>15</v>
      </c>
      <c r="K499" s="368">
        <v>14</v>
      </c>
      <c r="L499" s="368">
        <v>8</v>
      </c>
      <c r="M499" s="368" t="s">
        <v>669</v>
      </c>
      <c r="N499" s="368" t="s">
        <v>669</v>
      </c>
      <c r="O499" s="411"/>
    </row>
    <row r="500" spans="1:15" ht="15.5">
      <c r="A500" s="254" t="s">
        <v>2117</v>
      </c>
      <c r="B500" s="254" t="s">
        <v>2118</v>
      </c>
      <c r="C500" s="368">
        <v>17</v>
      </c>
      <c r="D500" s="368">
        <v>11</v>
      </c>
      <c r="E500" s="368">
        <v>9</v>
      </c>
      <c r="F500" s="368">
        <v>234</v>
      </c>
      <c r="G500" s="368">
        <v>78</v>
      </c>
      <c r="H500" s="368">
        <v>67</v>
      </c>
      <c r="I500" s="368"/>
      <c r="J500" s="368"/>
      <c r="K500" s="368"/>
      <c r="L500" s="368">
        <v>13</v>
      </c>
      <c r="M500" s="368">
        <v>9</v>
      </c>
      <c r="N500" s="368" t="s">
        <v>669</v>
      </c>
      <c r="O500" s="411"/>
    </row>
    <row r="501" spans="1:15" ht="15.5">
      <c r="A501" s="254" t="s">
        <v>2119</v>
      </c>
      <c r="B501" s="254" t="s">
        <v>948</v>
      </c>
      <c r="C501" s="368"/>
      <c r="D501" s="368"/>
      <c r="E501" s="368"/>
      <c r="F501" s="368">
        <v>14</v>
      </c>
      <c r="G501" s="368"/>
      <c r="H501" s="368"/>
      <c r="I501" s="368">
        <v>79</v>
      </c>
      <c r="J501" s="368" t="s">
        <v>669</v>
      </c>
      <c r="K501" s="368" t="s">
        <v>669</v>
      </c>
      <c r="L501" s="368" t="s">
        <v>669</v>
      </c>
      <c r="M501" s="368"/>
      <c r="N501" s="368"/>
      <c r="O501" s="411"/>
    </row>
    <row r="502" spans="1:15" ht="15.5">
      <c r="A502" s="254" t="s">
        <v>2120</v>
      </c>
      <c r="B502" s="254" t="s">
        <v>2121</v>
      </c>
      <c r="C502" s="368">
        <v>6</v>
      </c>
      <c r="D502" s="368">
        <v>6</v>
      </c>
      <c r="E502" s="368" t="s">
        <v>669</v>
      </c>
      <c r="F502" s="368">
        <v>25</v>
      </c>
      <c r="G502" s="368" t="s">
        <v>669</v>
      </c>
      <c r="H502" s="368" t="s">
        <v>669</v>
      </c>
      <c r="I502" s="368">
        <v>54</v>
      </c>
      <c r="J502" s="368"/>
      <c r="K502" s="368"/>
      <c r="L502" s="368"/>
      <c r="M502" s="368"/>
      <c r="N502" s="368"/>
      <c r="O502" s="411"/>
    </row>
    <row r="503" spans="1:15" ht="15.5">
      <c r="A503" s="254" t="s">
        <v>2122</v>
      </c>
      <c r="B503" s="254" t="s">
        <v>2123</v>
      </c>
      <c r="C503" s="368" t="s">
        <v>669</v>
      </c>
      <c r="D503" s="368" t="s">
        <v>669</v>
      </c>
      <c r="E503" s="368" t="s">
        <v>669</v>
      </c>
      <c r="F503" s="368"/>
      <c r="G503" s="368"/>
      <c r="H503" s="368"/>
      <c r="I503" s="368"/>
      <c r="J503" s="368"/>
      <c r="K503" s="368"/>
      <c r="L503" s="368"/>
      <c r="M503" s="368"/>
      <c r="N503" s="368"/>
      <c r="O503" s="411"/>
    </row>
    <row r="504" spans="1:15" ht="15.5">
      <c r="A504" s="254" t="s">
        <v>2124</v>
      </c>
      <c r="B504" s="254" t="s">
        <v>2125</v>
      </c>
      <c r="C504" s="368"/>
      <c r="D504" s="368"/>
      <c r="E504" s="368"/>
      <c r="F504" s="368"/>
      <c r="G504" s="368"/>
      <c r="H504" s="368"/>
      <c r="I504" s="368"/>
      <c r="J504" s="368"/>
      <c r="K504" s="368"/>
      <c r="L504" s="368"/>
      <c r="M504" s="368"/>
      <c r="N504" s="368"/>
      <c r="O504" s="411"/>
    </row>
    <row r="505" spans="1:15" ht="15.5">
      <c r="A505" s="254" t="s">
        <v>2126</v>
      </c>
      <c r="B505" s="254" t="s">
        <v>2127</v>
      </c>
      <c r="C505" s="368" t="s">
        <v>669</v>
      </c>
      <c r="D505" s="368">
        <v>6</v>
      </c>
      <c r="E505" s="368" t="s">
        <v>669</v>
      </c>
      <c r="F505" s="368">
        <v>328</v>
      </c>
      <c r="G505" s="368">
        <v>153</v>
      </c>
      <c r="H505" s="368">
        <v>128</v>
      </c>
      <c r="I505" s="368"/>
      <c r="J505" s="368"/>
      <c r="K505" s="368"/>
      <c r="L505" s="368"/>
      <c r="M505" s="368"/>
      <c r="N505" s="368"/>
      <c r="O505" s="411"/>
    </row>
    <row r="506" spans="1:15" ht="15.5">
      <c r="A506" s="254" t="s">
        <v>2128</v>
      </c>
      <c r="B506" s="254" t="s">
        <v>2129</v>
      </c>
      <c r="C506" s="368">
        <v>16</v>
      </c>
      <c r="D506" s="368" t="s">
        <v>669</v>
      </c>
      <c r="E506" s="368" t="s">
        <v>669</v>
      </c>
      <c r="F506" s="368">
        <v>193</v>
      </c>
      <c r="G506" s="368">
        <v>37</v>
      </c>
      <c r="H506" s="368">
        <v>24</v>
      </c>
      <c r="I506" s="368">
        <v>213</v>
      </c>
      <c r="J506" s="368">
        <v>107</v>
      </c>
      <c r="K506" s="368">
        <v>60</v>
      </c>
      <c r="L506" s="368">
        <v>6</v>
      </c>
      <c r="M506" s="368"/>
      <c r="N506" s="368"/>
      <c r="O506" s="411"/>
    </row>
    <row r="507" spans="1:15" ht="15.5">
      <c r="A507" s="254" t="s">
        <v>2130</v>
      </c>
      <c r="B507" s="254" t="s">
        <v>746</v>
      </c>
      <c r="C507" s="368"/>
      <c r="D507" s="368"/>
      <c r="E507" s="368"/>
      <c r="F507" s="368">
        <v>17</v>
      </c>
      <c r="G507" s="368">
        <v>28</v>
      </c>
      <c r="H507" s="368">
        <v>16</v>
      </c>
      <c r="I507" s="368"/>
      <c r="J507" s="368"/>
      <c r="K507" s="368"/>
      <c r="L507" s="368">
        <v>30</v>
      </c>
      <c r="M507" s="368">
        <v>24</v>
      </c>
      <c r="N507" s="368">
        <v>14</v>
      </c>
      <c r="O507" s="411"/>
    </row>
    <row r="508" spans="1:15" ht="15.5">
      <c r="A508" s="254" t="s">
        <v>2131</v>
      </c>
      <c r="B508" s="254" t="s">
        <v>636</v>
      </c>
      <c r="C508" s="368">
        <v>193</v>
      </c>
      <c r="D508" s="368">
        <v>172</v>
      </c>
      <c r="E508" s="368">
        <v>172</v>
      </c>
      <c r="F508" s="368">
        <v>49</v>
      </c>
      <c r="G508" s="368">
        <v>13</v>
      </c>
      <c r="H508" s="368">
        <v>12</v>
      </c>
      <c r="I508" s="368">
        <v>101</v>
      </c>
      <c r="J508" s="368">
        <v>57</v>
      </c>
      <c r="K508" s="368">
        <v>46</v>
      </c>
      <c r="L508" s="368">
        <v>68</v>
      </c>
      <c r="M508" s="368"/>
      <c r="N508" s="368"/>
      <c r="O508" s="411"/>
    </row>
    <row r="509" spans="1:15" ht="15.5">
      <c r="A509" s="254" t="s">
        <v>2132</v>
      </c>
      <c r="B509" s="254" t="s">
        <v>2133</v>
      </c>
      <c r="C509" s="368">
        <v>49</v>
      </c>
      <c r="D509" s="368">
        <v>39</v>
      </c>
      <c r="E509" s="368">
        <v>39</v>
      </c>
      <c r="F509" s="368">
        <v>128</v>
      </c>
      <c r="G509" s="368">
        <v>126</v>
      </c>
      <c r="H509" s="368">
        <v>87</v>
      </c>
      <c r="I509" s="368">
        <v>20</v>
      </c>
      <c r="J509" s="368"/>
      <c r="K509" s="368"/>
      <c r="L509" s="368" t="s">
        <v>669</v>
      </c>
      <c r="M509" s="368"/>
      <c r="N509" s="368"/>
      <c r="O509" s="411"/>
    </row>
    <row r="510" spans="1:15" ht="15.5">
      <c r="A510" s="254" t="s">
        <v>2134</v>
      </c>
      <c r="B510" s="254" t="s">
        <v>2135</v>
      </c>
      <c r="C510" s="368">
        <v>81</v>
      </c>
      <c r="D510" s="368">
        <v>74</v>
      </c>
      <c r="E510" s="368">
        <v>73</v>
      </c>
      <c r="F510" s="368">
        <v>119</v>
      </c>
      <c r="G510" s="368">
        <v>106</v>
      </c>
      <c r="H510" s="368">
        <v>97</v>
      </c>
      <c r="I510" s="368">
        <v>7</v>
      </c>
      <c r="J510" s="368"/>
      <c r="K510" s="368"/>
      <c r="L510" s="368" t="s">
        <v>669</v>
      </c>
      <c r="M510" s="368"/>
      <c r="N510" s="368"/>
      <c r="O510" s="411"/>
    </row>
    <row r="511" spans="1:15" ht="15.5">
      <c r="A511" s="254" t="s">
        <v>2136</v>
      </c>
      <c r="B511" s="254" t="s">
        <v>2137</v>
      </c>
      <c r="C511" s="368"/>
      <c r="D511" s="368"/>
      <c r="E511" s="368"/>
      <c r="F511" s="368">
        <v>127</v>
      </c>
      <c r="G511" s="368">
        <v>33</v>
      </c>
      <c r="H511" s="368">
        <v>21</v>
      </c>
      <c r="I511" s="368">
        <v>108</v>
      </c>
      <c r="J511" s="368">
        <v>76</v>
      </c>
      <c r="K511" s="368">
        <v>58</v>
      </c>
      <c r="L511" s="368">
        <v>41</v>
      </c>
      <c r="M511" s="368">
        <v>13</v>
      </c>
      <c r="N511" s="368" t="s">
        <v>669</v>
      </c>
      <c r="O511" s="411"/>
    </row>
    <row r="512" spans="1:15" ht="15.5">
      <c r="A512" s="254" t="s">
        <v>2138</v>
      </c>
      <c r="B512" s="254" t="s">
        <v>2139</v>
      </c>
      <c r="C512" s="368">
        <v>84</v>
      </c>
      <c r="D512" s="368">
        <v>190</v>
      </c>
      <c r="E512" s="368">
        <v>84</v>
      </c>
      <c r="F512" s="368">
        <v>226</v>
      </c>
      <c r="G512" s="368">
        <v>149</v>
      </c>
      <c r="H512" s="368">
        <v>139</v>
      </c>
      <c r="I512" s="368"/>
      <c r="J512" s="368"/>
      <c r="K512" s="368"/>
      <c r="L512" s="368">
        <v>9</v>
      </c>
      <c r="M512" s="368">
        <v>11</v>
      </c>
      <c r="N512" s="368">
        <v>6</v>
      </c>
      <c r="O512" s="411"/>
    </row>
    <row r="513" spans="1:15" ht="15.5">
      <c r="A513" s="254" t="s">
        <v>2140</v>
      </c>
      <c r="B513" s="254" t="s">
        <v>722</v>
      </c>
      <c r="C513" s="368">
        <v>64</v>
      </c>
      <c r="D513" s="368">
        <v>66</v>
      </c>
      <c r="E513" s="368">
        <v>64</v>
      </c>
      <c r="F513" s="368">
        <v>70</v>
      </c>
      <c r="G513" s="368">
        <v>30</v>
      </c>
      <c r="H513" s="368">
        <v>22</v>
      </c>
      <c r="I513" s="368"/>
      <c r="J513" s="368"/>
      <c r="K513" s="368"/>
      <c r="L513" s="368"/>
      <c r="M513" s="368"/>
      <c r="N513" s="368"/>
      <c r="O513" s="411"/>
    </row>
    <row r="514" spans="1:15" ht="15.5">
      <c r="A514" s="254" t="s">
        <v>2141</v>
      </c>
      <c r="B514" s="254" t="s">
        <v>2142</v>
      </c>
      <c r="C514" s="368" t="s">
        <v>669</v>
      </c>
      <c r="D514" s="368" t="s">
        <v>669</v>
      </c>
      <c r="E514" s="368" t="s">
        <v>669</v>
      </c>
      <c r="F514" s="368" t="s">
        <v>669</v>
      </c>
      <c r="G514" s="368" t="s">
        <v>669</v>
      </c>
      <c r="H514" s="368" t="s">
        <v>669</v>
      </c>
      <c r="I514" s="368">
        <v>31</v>
      </c>
      <c r="J514" s="368">
        <v>11</v>
      </c>
      <c r="K514" s="368">
        <v>6</v>
      </c>
      <c r="L514" s="368" t="s">
        <v>669</v>
      </c>
      <c r="M514" s="368" t="s">
        <v>669</v>
      </c>
      <c r="N514" s="368" t="s">
        <v>669</v>
      </c>
      <c r="O514" s="411"/>
    </row>
    <row r="515" spans="1:15" ht="15.5">
      <c r="A515" s="254" t="s">
        <v>2143</v>
      </c>
      <c r="B515" s="254" t="s">
        <v>1071</v>
      </c>
      <c r="C515" s="368">
        <v>119</v>
      </c>
      <c r="D515" s="368">
        <v>123</v>
      </c>
      <c r="E515" s="368">
        <v>108</v>
      </c>
      <c r="F515" s="368">
        <v>30</v>
      </c>
      <c r="G515" s="368">
        <v>8</v>
      </c>
      <c r="H515" s="368">
        <v>8</v>
      </c>
      <c r="I515" s="368">
        <v>68</v>
      </c>
      <c r="J515" s="368">
        <v>27</v>
      </c>
      <c r="K515" s="368">
        <v>20</v>
      </c>
      <c r="L515" s="368">
        <v>22</v>
      </c>
      <c r="M515" s="368">
        <v>6</v>
      </c>
      <c r="N515" s="368" t="s">
        <v>669</v>
      </c>
      <c r="O515" s="411"/>
    </row>
    <row r="516" spans="1:15" ht="15.5">
      <c r="A516" s="254" t="s">
        <v>2144</v>
      </c>
      <c r="B516" s="254" t="s">
        <v>2145</v>
      </c>
      <c r="C516" s="368">
        <v>73</v>
      </c>
      <c r="D516" s="368">
        <v>100</v>
      </c>
      <c r="E516" s="368">
        <v>61</v>
      </c>
      <c r="F516" s="368">
        <v>35</v>
      </c>
      <c r="G516" s="368">
        <v>8</v>
      </c>
      <c r="H516" s="368" t="s">
        <v>669</v>
      </c>
      <c r="I516" s="368">
        <v>108</v>
      </c>
      <c r="J516" s="368">
        <v>14</v>
      </c>
      <c r="K516" s="368">
        <v>12</v>
      </c>
      <c r="L516" s="368">
        <v>14</v>
      </c>
      <c r="M516" s="368" t="s">
        <v>669</v>
      </c>
      <c r="N516" s="368" t="s">
        <v>669</v>
      </c>
      <c r="O516" s="411"/>
    </row>
    <row r="517" spans="1:15" ht="15.5">
      <c r="A517" s="254" t="s">
        <v>2146</v>
      </c>
      <c r="B517" s="254" t="s">
        <v>2147</v>
      </c>
      <c r="C517" s="368"/>
      <c r="D517" s="368"/>
      <c r="E517" s="368"/>
      <c r="F517" s="368">
        <v>32</v>
      </c>
      <c r="G517" s="368">
        <v>46</v>
      </c>
      <c r="H517" s="368">
        <v>32</v>
      </c>
      <c r="I517" s="368">
        <v>152</v>
      </c>
      <c r="J517" s="368">
        <v>39</v>
      </c>
      <c r="K517" s="368">
        <v>30</v>
      </c>
      <c r="L517" s="368" t="s">
        <v>669</v>
      </c>
      <c r="M517" s="368"/>
      <c r="N517" s="368"/>
      <c r="O517" s="411"/>
    </row>
    <row r="518" spans="1:15" ht="15.5">
      <c r="A518" s="254" t="s">
        <v>2148</v>
      </c>
      <c r="B518" s="254" t="s">
        <v>2149</v>
      </c>
      <c r="C518" s="368"/>
      <c r="D518" s="368"/>
      <c r="E518" s="368"/>
      <c r="F518" s="368">
        <v>15</v>
      </c>
      <c r="G518" s="368">
        <v>31</v>
      </c>
      <c r="H518" s="368">
        <v>15</v>
      </c>
      <c r="I518" s="368">
        <v>113</v>
      </c>
      <c r="J518" s="368">
        <v>55</v>
      </c>
      <c r="K518" s="368">
        <v>33</v>
      </c>
      <c r="L518" s="368" t="s">
        <v>669</v>
      </c>
      <c r="M518" s="368"/>
      <c r="N518" s="368"/>
      <c r="O518" s="411"/>
    </row>
    <row r="519" spans="1:15" ht="15.5">
      <c r="A519" s="254" t="s">
        <v>2150</v>
      </c>
      <c r="B519" s="254" t="s">
        <v>2151</v>
      </c>
      <c r="C519" s="368" t="s">
        <v>669</v>
      </c>
      <c r="D519" s="368" t="s">
        <v>669</v>
      </c>
      <c r="E519" s="368" t="s">
        <v>669</v>
      </c>
      <c r="F519" s="368">
        <v>124</v>
      </c>
      <c r="G519" s="368">
        <v>36</v>
      </c>
      <c r="H519" s="368">
        <v>21</v>
      </c>
      <c r="I519" s="368">
        <v>134</v>
      </c>
      <c r="J519" s="368">
        <v>23</v>
      </c>
      <c r="K519" s="368">
        <v>12</v>
      </c>
      <c r="L519" s="368">
        <v>56</v>
      </c>
      <c r="M519" s="368">
        <v>20</v>
      </c>
      <c r="N519" s="368">
        <v>13</v>
      </c>
      <c r="O519" s="411"/>
    </row>
    <row r="520" spans="1:15" ht="15.5">
      <c r="A520" s="254" t="s">
        <v>2152</v>
      </c>
      <c r="B520" s="254" t="s">
        <v>2153</v>
      </c>
      <c r="C520" s="368">
        <v>13</v>
      </c>
      <c r="D520" s="368">
        <v>10</v>
      </c>
      <c r="E520" s="368">
        <v>9</v>
      </c>
      <c r="F520" s="368">
        <v>7</v>
      </c>
      <c r="G520" s="368"/>
      <c r="H520" s="368"/>
      <c r="I520" s="368">
        <v>202</v>
      </c>
      <c r="J520" s="368">
        <v>40</v>
      </c>
      <c r="K520" s="368">
        <v>32</v>
      </c>
      <c r="L520" s="368">
        <v>160</v>
      </c>
      <c r="M520" s="368" t="s">
        <v>669</v>
      </c>
      <c r="N520" s="368" t="s">
        <v>669</v>
      </c>
      <c r="O520" s="411"/>
    </row>
    <row r="521" spans="1:15" ht="15.5">
      <c r="A521" s="254" t="s">
        <v>2154</v>
      </c>
      <c r="B521" s="254" t="s">
        <v>642</v>
      </c>
      <c r="C521" s="368">
        <v>108</v>
      </c>
      <c r="D521" s="368">
        <v>118</v>
      </c>
      <c r="E521" s="368">
        <v>88</v>
      </c>
      <c r="F521" s="368">
        <v>13</v>
      </c>
      <c r="G521" s="368">
        <v>18</v>
      </c>
      <c r="H521" s="368">
        <v>13</v>
      </c>
      <c r="I521" s="368">
        <v>30</v>
      </c>
      <c r="J521" s="368">
        <v>24</v>
      </c>
      <c r="K521" s="368">
        <v>13</v>
      </c>
      <c r="L521" s="368" t="s">
        <v>669</v>
      </c>
      <c r="M521" s="368" t="s">
        <v>669</v>
      </c>
      <c r="N521" s="368" t="s">
        <v>669</v>
      </c>
      <c r="O521" s="411"/>
    </row>
    <row r="522" spans="1:15" ht="15.5">
      <c r="A522" s="254" t="s">
        <v>2155</v>
      </c>
      <c r="B522" s="254" t="s">
        <v>1039</v>
      </c>
      <c r="C522" s="368" t="s">
        <v>669</v>
      </c>
      <c r="D522" s="368" t="s">
        <v>669</v>
      </c>
      <c r="E522" s="368" t="s">
        <v>669</v>
      </c>
      <c r="F522" s="368">
        <v>32</v>
      </c>
      <c r="G522" s="368" t="s">
        <v>669</v>
      </c>
      <c r="H522" s="368" t="s">
        <v>669</v>
      </c>
      <c r="I522" s="368">
        <v>68</v>
      </c>
      <c r="J522" s="368">
        <v>14</v>
      </c>
      <c r="K522" s="368">
        <v>13</v>
      </c>
      <c r="L522" s="368">
        <v>6</v>
      </c>
      <c r="M522" s="368"/>
      <c r="N522" s="368"/>
      <c r="O522" s="411"/>
    </row>
    <row r="523" spans="1:15" ht="15.5">
      <c r="A523" s="254" t="s">
        <v>2156</v>
      </c>
      <c r="B523" s="254" t="s">
        <v>2157</v>
      </c>
      <c r="C523" s="368"/>
      <c r="D523" s="368"/>
      <c r="E523" s="368"/>
      <c r="F523" s="368">
        <v>15</v>
      </c>
      <c r="G523" s="368"/>
      <c r="H523" s="368"/>
      <c r="I523" s="368"/>
      <c r="J523" s="368"/>
      <c r="K523" s="368"/>
      <c r="L523" s="368"/>
      <c r="M523" s="368"/>
      <c r="N523" s="368"/>
      <c r="O523" s="411"/>
    </row>
    <row r="524" spans="1:15" ht="15.5">
      <c r="A524" s="254" t="s">
        <v>2158</v>
      </c>
      <c r="B524" s="254" t="s">
        <v>2159</v>
      </c>
      <c r="C524" s="368"/>
      <c r="D524" s="368"/>
      <c r="E524" s="368"/>
      <c r="F524" s="368">
        <v>19</v>
      </c>
      <c r="G524" s="368"/>
      <c r="H524" s="368"/>
      <c r="I524" s="368"/>
      <c r="J524" s="368"/>
      <c r="K524" s="368"/>
      <c r="L524" s="368"/>
      <c r="M524" s="368"/>
      <c r="N524" s="368"/>
      <c r="O524" s="411"/>
    </row>
    <row r="525" spans="1:15" ht="15.5">
      <c r="A525" s="254" t="s">
        <v>2160</v>
      </c>
      <c r="B525" s="254" t="s">
        <v>2161</v>
      </c>
      <c r="C525" s="368"/>
      <c r="D525" s="368"/>
      <c r="E525" s="368"/>
      <c r="F525" s="368">
        <v>67</v>
      </c>
      <c r="G525" s="368"/>
      <c r="H525" s="368"/>
      <c r="I525" s="368"/>
      <c r="J525" s="368"/>
      <c r="K525" s="368"/>
      <c r="L525" s="368"/>
      <c r="M525" s="368"/>
      <c r="N525" s="368"/>
      <c r="O525" s="411"/>
    </row>
    <row r="526" spans="1:15" ht="15.5">
      <c r="A526" s="254" t="s">
        <v>2162</v>
      </c>
      <c r="B526" s="254" t="s">
        <v>644</v>
      </c>
      <c r="C526" s="368">
        <v>96</v>
      </c>
      <c r="D526" s="368">
        <v>99</v>
      </c>
      <c r="E526" s="368">
        <v>95</v>
      </c>
      <c r="F526" s="368">
        <v>67</v>
      </c>
      <c r="G526" s="368">
        <v>42</v>
      </c>
      <c r="H526" s="368">
        <v>30</v>
      </c>
      <c r="I526" s="368">
        <v>44</v>
      </c>
      <c r="J526" s="368"/>
      <c r="K526" s="368"/>
      <c r="L526" s="368">
        <v>15</v>
      </c>
      <c r="M526" s="368"/>
      <c r="N526" s="368"/>
      <c r="O526" s="411"/>
    </row>
    <row r="527" spans="1:15" ht="15.5">
      <c r="A527" s="254" t="s">
        <v>2163</v>
      </c>
      <c r="B527" s="254" t="s">
        <v>2164</v>
      </c>
      <c r="C527" s="368"/>
      <c r="D527" s="368"/>
      <c r="E527" s="368"/>
      <c r="F527" s="368">
        <v>284</v>
      </c>
      <c r="G527" s="368">
        <v>80</v>
      </c>
      <c r="H527" s="368">
        <v>53</v>
      </c>
      <c r="I527" s="368">
        <v>152</v>
      </c>
      <c r="J527" s="368">
        <v>80</v>
      </c>
      <c r="K527" s="368">
        <v>45</v>
      </c>
      <c r="L527" s="368">
        <v>79</v>
      </c>
      <c r="M527" s="368">
        <v>54</v>
      </c>
      <c r="N527" s="368">
        <v>28</v>
      </c>
      <c r="O527" s="411"/>
    </row>
    <row r="528" spans="1:15" ht="15.5">
      <c r="A528" s="254" t="s">
        <v>2165</v>
      </c>
      <c r="B528" s="254" t="s">
        <v>2166</v>
      </c>
      <c r="C528" s="368">
        <v>13</v>
      </c>
      <c r="D528" s="368">
        <v>14</v>
      </c>
      <c r="E528" s="368">
        <v>12</v>
      </c>
      <c r="F528" s="368">
        <v>69</v>
      </c>
      <c r="G528" s="368">
        <v>25</v>
      </c>
      <c r="H528" s="368">
        <v>17</v>
      </c>
      <c r="I528" s="368"/>
      <c r="J528" s="368"/>
      <c r="K528" s="368"/>
      <c r="L528" s="368"/>
      <c r="M528" s="368"/>
      <c r="N528" s="368"/>
      <c r="O528" s="411"/>
    </row>
    <row r="529" spans="1:15" ht="15.5">
      <c r="A529" s="254" t="s">
        <v>2167</v>
      </c>
      <c r="B529" s="254" t="s">
        <v>2168</v>
      </c>
      <c r="C529" s="368">
        <v>76</v>
      </c>
      <c r="D529" s="368">
        <v>82</v>
      </c>
      <c r="E529" s="368">
        <v>66</v>
      </c>
      <c r="F529" s="368" t="s">
        <v>669</v>
      </c>
      <c r="G529" s="368"/>
      <c r="H529" s="368"/>
      <c r="I529" s="368">
        <v>84</v>
      </c>
      <c r="J529" s="368">
        <v>21</v>
      </c>
      <c r="K529" s="368">
        <v>18</v>
      </c>
      <c r="L529" s="368">
        <v>24</v>
      </c>
      <c r="M529" s="368" t="s">
        <v>669</v>
      </c>
      <c r="N529" s="368" t="s">
        <v>669</v>
      </c>
      <c r="O529" s="411"/>
    </row>
    <row r="530" spans="1:15" ht="15.5">
      <c r="A530" s="254" t="s">
        <v>2169</v>
      </c>
      <c r="B530" s="254" t="s">
        <v>2170</v>
      </c>
      <c r="C530" s="368">
        <v>14</v>
      </c>
      <c r="D530" s="368">
        <v>8</v>
      </c>
      <c r="E530" s="368">
        <v>7</v>
      </c>
      <c r="F530" s="368">
        <v>70</v>
      </c>
      <c r="G530" s="368" t="s">
        <v>669</v>
      </c>
      <c r="H530" s="368" t="s">
        <v>669</v>
      </c>
      <c r="I530" s="368">
        <v>280</v>
      </c>
      <c r="J530" s="368">
        <v>94</v>
      </c>
      <c r="K530" s="368">
        <v>87</v>
      </c>
      <c r="L530" s="368">
        <v>32</v>
      </c>
      <c r="M530" s="368"/>
      <c r="N530" s="368"/>
      <c r="O530" s="411"/>
    </row>
    <row r="531" spans="1:15" ht="15.5">
      <c r="A531" s="254" t="s">
        <v>2171</v>
      </c>
      <c r="B531" s="254" t="s">
        <v>2172</v>
      </c>
      <c r="C531" s="368" t="s">
        <v>669</v>
      </c>
      <c r="D531" s="368" t="s">
        <v>669</v>
      </c>
      <c r="E531" s="368" t="s">
        <v>669</v>
      </c>
      <c r="F531" s="368">
        <v>63</v>
      </c>
      <c r="G531" s="368">
        <v>69</v>
      </c>
      <c r="H531" s="368">
        <v>40</v>
      </c>
      <c r="I531" s="368"/>
      <c r="J531" s="368"/>
      <c r="K531" s="368"/>
      <c r="L531" s="368">
        <v>26</v>
      </c>
      <c r="M531" s="368">
        <v>32</v>
      </c>
      <c r="N531" s="368">
        <v>15</v>
      </c>
      <c r="O531" s="411"/>
    </row>
    <row r="532" spans="1:15" ht="15.5">
      <c r="A532" s="254" t="s">
        <v>2173</v>
      </c>
      <c r="B532" s="254" t="s">
        <v>895</v>
      </c>
      <c r="C532" s="368">
        <v>6</v>
      </c>
      <c r="D532" s="368"/>
      <c r="E532" s="368"/>
      <c r="F532" s="368">
        <v>8</v>
      </c>
      <c r="G532" s="368">
        <v>8</v>
      </c>
      <c r="H532" s="368">
        <v>7</v>
      </c>
      <c r="I532" s="368">
        <v>24</v>
      </c>
      <c r="J532" s="368"/>
      <c r="K532" s="368"/>
      <c r="L532" s="368" t="s">
        <v>669</v>
      </c>
      <c r="M532" s="368"/>
      <c r="N532" s="368"/>
      <c r="O532" s="411"/>
    </row>
    <row r="533" spans="1:15" ht="15.5">
      <c r="A533" s="254" t="s">
        <v>2174</v>
      </c>
      <c r="B533" s="254" t="s">
        <v>2175</v>
      </c>
      <c r="C533" s="368">
        <v>97</v>
      </c>
      <c r="D533" s="368">
        <v>97</v>
      </c>
      <c r="E533" s="368">
        <v>97</v>
      </c>
      <c r="F533" s="368">
        <v>28</v>
      </c>
      <c r="G533" s="368">
        <v>11</v>
      </c>
      <c r="H533" s="368">
        <v>8</v>
      </c>
      <c r="I533" s="368"/>
      <c r="J533" s="368"/>
      <c r="K533" s="368"/>
      <c r="L533" s="368"/>
      <c r="M533" s="368"/>
      <c r="N533" s="368"/>
      <c r="O533" s="411"/>
    </row>
    <row r="534" spans="1:15" ht="15.5">
      <c r="A534" s="254" t="s">
        <v>2176</v>
      </c>
      <c r="B534" s="254" t="s">
        <v>2177</v>
      </c>
      <c r="C534" s="368">
        <v>56</v>
      </c>
      <c r="D534" s="368">
        <v>82</v>
      </c>
      <c r="E534" s="368">
        <v>36</v>
      </c>
      <c r="F534" s="368">
        <v>322</v>
      </c>
      <c r="G534" s="368">
        <v>97</v>
      </c>
      <c r="H534" s="368">
        <v>80</v>
      </c>
      <c r="I534" s="368"/>
      <c r="J534" s="368"/>
      <c r="K534" s="368"/>
      <c r="L534" s="368">
        <v>9</v>
      </c>
      <c r="M534" s="368">
        <v>10</v>
      </c>
      <c r="N534" s="368">
        <v>6</v>
      </c>
      <c r="O534" s="411"/>
    </row>
    <row r="535" spans="1:15" ht="15.5">
      <c r="A535" s="254" t="s">
        <v>2178</v>
      </c>
      <c r="B535" s="254" t="s">
        <v>2179</v>
      </c>
      <c r="C535" s="368">
        <v>31</v>
      </c>
      <c r="D535" s="368">
        <v>36</v>
      </c>
      <c r="E535" s="368">
        <v>31</v>
      </c>
      <c r="F535" s="368">
        <v>90</v>
      </c>
      <c r="G535" s="368">
        <v>30</v>
      </c>
      <c r="H535" s="368">
        <v>30</v>
      </c>
      <c r="I535" s="368">
        <v>209</v>
      </c>
      <c r="J535" s="368" t="s">
        <v>669</v>
      </c>
      <c r="K535" s="368" t="s">
        <v>669</v>
      </c>
      <c r="L535" s="368">
        <v>9</v>
      </c>
      <c r="M535" s="368" t="s">
        <v>669</v>
      </c>
      <c r="N535" s="368" t="s">
        <v>669</v>
      </c>
      <c r="O535" s="411"/>
    </row>
    <row r="536" spans="1:15" ht="15.5">
      <c r="A536" s="254" t="s">
        <v>2180</v>
      </c>
      <c r="B536" s="254" t="s">
        <v>2181</v>
      </c>
      <c r="C536" s="368">
        <v>21</v>
      </c>
      <c r="D536" s="368">
        <v>24</v>
      </c>
      <c r="E536" s="368">
        <v>21</v>
      </c>
      <c r="F536" s="368">
        <v>74</v>
      </c>
      <c r="G536" s="368">
        <v>33</v>
      </c>
      <c r="H536" s="368">
        <v>33</v>
      </c>
      <c r="I536" s="368">
        <v>172</v>
      </c>
      <c r="J536" s="368">
        <v>23</v>
      </c>
      <c r="K536" s="368">
        <v>23</v>
      </c>
      <c r="L536" s="368">
        <v>17</v>
      </c>
      <c r="M536" s="368" t="s">
        <v>669</v>
      </c>
      <c r="N536" s="368" t="s">
        <v>669</v>
      </c>
      <c r="O536" s="411"/>
    </row>
    <row r="537" spans="1:15" ht="14.5">
      <c r="A537" s="280"/>
      <c r="B537" s="280"/>
      <c r="C537" s="280"/>
      <c r="D537" s="280"/>
      <c r="E537" s="280"/>
      <c r="F537" s="280"/>
      <c r="G537" s="280"/>
      <c r="H537" s="280"/>
      <c r="I537" s="280"/>
      <c r="J537" s="280"/>
      <c r="K537" s="280"/>
      <c r="L537" s="280"/>
      <c r="M537" s="280"/>
      <c r="N537" s="280"/>
    </row>
    <row r="538" spans="1:15" ht="15.5">
      <c r="A538" s="69" t="s">
        <v>24</v>
      </c>
      <c r="B538" s="70">
        <v>45064</v>
      </c>
    </row>
    <row r="539" spans="1:15" ht="15.5">
      <c r="A539" s="69" t="s">
        <v>328</v>
      </c>
      <c r="B539" s="70">
        <v>45099</v>
      </c>
    </row>
  </sheetData>
  <pageMargins left="0.7" right="0.7" top="0.75" bottom="0.75" header="0.3" footer="0.3"/>
  <pageSetup paperSize="9" orientation="portrait" verticalDpi="0"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J19"/>
  <sheetViews>
    <sheetView showGridLines="0" workbookViewId="0"/>
  </sheetViews>
  <sheetFormatPr defaultRowHeight="14.5"/>
  <cols>
    <col min="1" max="1" width="32.81640625" customWidth="1"/>
    <col min="2" max="2" width="20.81640625" customWidth="1"/>
    <col min="9" max="9" width="11" customWidth="1"/>
  </cols>
  <sheetData>
    <row r="1" spans="1:10" ht="20">
      <c r="A1" s="194" t="s">
        <v>2182</v>
      </c>
      <c r="B1" s="195"/>
      <c r="C1" s="195"/>
      <c r="D1" s="195"/>
      <c r="E1" s="195"/>
      <c r="F1" s="195"/>
      <c r="G1" s="195"/>
      <c r="H1" s="195"/>
      <c r="I1" s="195"/>
    </row>
    <row r="2" spans="1:10" ht="26.15" customHeight="1">
      <c r="A2" s="196" t="s">
        <v>2183</v>
      </c>
      <c r="B2" s="195"/>
      <c r="C2" s="195"/>
      <c r="D2" s="195"/>
      <c r="E2" s="195"/>
      <c r="F2" s="195"/>
      <c r="G2" s="195"/>
      <c r="H2" s="195"/>
      <c r="I2" s="195"/>
    </row>
    <row r="3" spans="1:10" ht="15.5">
      <c r="A3" s="108"/>
      <c r="B3" s="197"/>
      <c r="C3" s="198"/>
      <c r="D3" s="198"/>
      <c r="E3" s="199" t="s">
        <v>2184</v>
      </c>
      <c r="F3" s="198"/>
      <c r="G3" s="198"/>
      <c r="H3" s="198"/>
      <c r="I3" s="200"/>
    </row>
    <row r="4" spans="1:10" ht="15.5">
      <c r="A4" s="202" t="s">
        <v>2185</v>
      </c>
      <c r="B4" s="201" t="s">
        <v>2186</v>
      </c>
      <c r="C4" s="201" t="s">
        <v>2187</v>
      </c>
      <c r="D4" s="201" t="s">
        <v>2188</v>
      </c>
      <c r="E4" s="201" t="s">
        <v>2189</v>
      </c>
      <c r="F4" s="201" t="s">
        <v>2190</v>
      </c>
      <c r="G4" s="201" t="s">
        <v>2191</v>
      </c>
      <c r="H4" s="201" t="s">
        <v>2192</v>
      </c>
      <c r="I4" s="203" t="s">
        <v>325</v>
      </c>
    </row>
    <row r="5" spans="1:10" ht="15.5">
      <c r="A5" s="135" t="s">
        <v>2189</v>
      </c>
      <c r="B5" s="351">
        <v>124</v>
      </c>
      <c r="C5" s="351">
        <v>873</v>
      </c>
      <c r="D5" s="351">
        <v>2673</v>
      </c>
      <c r="E5" s="351">
        <v>1650</v>
      </c>
      <c r="F5" s="351"/>
      <c r="G5" s="351"/>
      <c r="H5" s="351"/>
      <c r="I5" s="351">
        <v>1402</v>
      </c>
    </row>
    <row r="6" spans="1:10" ht="15.5">
      <c r="A6" s="135" t="s">
        <v>2190</v>
      </c>
      <c r="B6" s="351">
        <v>179</v>
      </c>
      <c r="C6" s="351">
        <v>302</v>
      </c>
      <c r="D6" s="351">
        <v>1835</v>
      </c>
      <c r="E6" s="351">
        <v>1719</v>
      </c>
      <c r="F6" s="351">
        <v>713</v>
      </c>
      <c r="G6" s="351"/>
      <c r="H6" s="351"/>
      <c r="I6" s="351">
        <v>929</v>
      </c>
    </row>
    <row r="7" spans="1:10" ht="15.5">
      <c r="A7" s="135" t="s">
        <v>2191</v>
      </c>
      <c r="B7" s="351">
        <v>7</v>
      </c>
      <c r="C7" s="351">
        <v>29</v>
      </c>
      <c r="D7" s="351">
        <v>144</v>
      </c>
      <c r="E7" s="351">
        <v>225</v>
      </c>
      <c r="F7" s="351">
        <v>414</v>
      </c>
      <c r="G7" s="351">
        <v>299</v>
      </c>
      <c r="H7" s="351"/>
      <c r="I7" s="351">
        <v>135</v>
      </c>
    </row>
    <row r="8" spans="1:10" ht="15.5">
      <c r="A8" s="135" t="s">
        <v>2192</v>
      </c>
      <c r="B8" s="351"/>
      <c r="C8" s="351">
        <v>12</v>
      </c>
      <c r="D8" s="351">
        <v>19</v>
      </c>
      <c r="E8" s="351">
        <v>41</v>
      </c>
      <c r="F8" s="351">
        <v>41</v>
      </c>
      <c r="G8" s="351">
        <v>100</v>
      </c>
      <c r="H8" s="351">
        <v>70</v>
      </c>
      <c r="I8" s="351">
        <v>37</v>
      </c>
    </row>
    <row r="9" spans="1:10" ht="15.5">
      <c r="A9" s="355" t="s">
        <v>325</v>
      </c>
      <c r="B9" s="356">
        <v>27</v>
      </c>
      <c r="C9" s="356">
        <v>195</v>
      </c>
      <c r="D9" s="356">
        <v>941</v>
      </c>
      <c r="E9" s="356">
        <v>473</v>
      </c>
      <c r="F9" s="356">
        <v>161</v>
      </c>
      <c r="G9" s="356">
        <v>28</v>
      </c>
      <c r="H9" s="356">
        <v>6</v>
      </c>
      <c r="I9" s="356">
        <v>2782</v>
      </c>
    </row>
    <row r="10" spans="1:10" ht="24.65" customHeight="1">
      <c r="A10" s="135"/>
      <c r="B10" s="135"/>
      <c r="C10" s="135"/>
      <c r="D10" s="135"/>
      <c r="E10" s="135"/>
      <c r="F10" s="135"/>
      <c r="G10" s="135"/>
      <c r="H10" s="135"/>
      <c r="I10" s="135"/>
      <c r="J10" s="294"/>
    </row>
    <row r="11" spans="1:10" ht="15.5">
      <c r="A11" s="69" t="s">
        <v>24</v>
      </c>
      <c r="B11" s="70">
        <v>45064</v>
      </c>
      <c r="C11" s="195"/>
      <c r="D11" s="195"/>
      <c r="E11" s="195"/>
      <c r="F11" s="195"/>
      <c r="G11" s="195"/>
      <c r="H11" s="195"/>
      <c r="I11" s="277"/>
    </row>
    <row r="12" spans="1:10" ht="15.5">
      <c r="A12" s="69" t="s">
        <v>328</v>
      </c>
      <c r="B12" s="70">
        <v>45099</v>
      </c>
      <c r="C12" s="195"/>
      <c r="D12" s="195"/>
      <c r="E12" s="195"/>
      <c r="F12" s="195"/>
      <c r="G12" s="195"/>
      <c r="H12" s="195"/>
      <c r="I12" s="195"/>
    </row>
    <row r="13" spans="1:10">
      <c r="G13" s="189"/>
    </row>
    <row r="14" spans="1:10">
      <c r="J14" s="189"/>
    </row>
    <row r="15" spans="1:10">
      <c r="I15" s="189"/>
    </row>
    <row r="19" spans="7:7">
      <c r="G19" s="189"/>
    </row>
  </sheetData>
  <pageMargins left="0.7" right="0.7" top="0.75" bottom="0.75" header="0.3" footer="0.3"/>
  <pageSetup paperSize="9" orientation="portrait" verticalDpi="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4"/>
  <sheetViews>
    <sheetView showGridLines="0" workbookViewId="0"/>
  </sheetViews>
  <sheetFormatPr defaultRowHeight="14.5"/>
  <cols>
    <col min="1" max="1" width="32.81640625" customWidth="1"/>
    <col min="2" max="2" width="20.453125" customWidth="1"/>
    <col min="9" max="9" width="11" customWidth="1"/>
  </cols>
  <sheetData>
    <row r="1" spans="1:10" ht="20">
      <c r="A1" s="194" t="s">
        <v>2193</v>
      </c>
      <c r="B1" s="195"/>
      <c r="C1" s="195"/>
      <c r="D1" s="195"/>
      <c r="E1" s="195"/>
      <c r="F1" s="195"/>
      <c r="G1" s="195"/>
      <c r="H1" s="195"/>
      <c r="I1" s="195"/>
    </row>
    <row r="2" spans="1:10" ht="26.15" customHeight="1">
      <c r="A2" s="196" t="s">
        <v>2183</v>
      </c>
      <c r="B2" s="195"/>
      <c r="C2" s="195"/>
      <c r="D2" s="195"/>
      <c r="E2" s="195"/>
      <c r="F2" s="195"/>
      <c r="G2" s="195"/>
      <c r="H2" s="195"/>
      <c r="I2" s="195"/>
    </row>
    <row r="3" spans="1:10" ht="15.5">
      <c r="A3" s="108"/>
      <c r="B3" s="197"/>
      <c r="C3" s="198"/>
      <c r="D3" s="198"/>
      <c r="E3" s="199" t="s">
        <v>2184</v>
      </c>
      <c r="F3" s="198"/>
      <c r="G3" s="198"/>
      <c r="H3" s="198"/>
      <c r="I3" s="200"/>
    </row>
    <row r="4" spans="1:10" ht="15.5">
      <c r="A4" s="202" t="s">
        <v>2185</v>
      </c>
      <c r="B4" s="201" t="s">
        <v>2186</v>
      </c>
      <c r="C4" s="201" t="s">
        <v>2187</v>
      </c>
      <c r="D4" s="201" t="s">
        <v>2188</v>
      </c>
      <c r="E4" s="201" t="s">
        <v>2189</v>
      </c>
      <c r="F4" s="201" t="s">
        <v>2190</v>
      </c>
      <c r="G4" s="201" t="s">
        <v>2191</v>
      </c>
      <c r="H4" s="201" t="s">
        <v>2192</v>
      </c>
      <c r="I4" s="203" t="s">
        <v>325</v>
      </c>
    </row>
    <row r="5" spans="1:10" ht="15.5">
      <c r="A5" s="135" t="s">
        <v>2189</v>
      </c>
      <c r="B5" s="351">
        <v>113</v>
      </c>
      <c r="C5" s="351">
        <v>1442</v>
      </c>
      <c r="D5" s="351">
        <v>5529</v>
      </c>
      <c r="E5" s="351">
        <v>1912</v>
      </c>
      <c r="F5" s="351"/>
      <c r="G5" s="351"/>
      <c r="H5" s="351"/>
      <c r="I5" s="351">
        <v>352</v>
      </c>
    </row>
    <row r="6" spans="1:10" ht="15.5">
      <c r="A6" s="135" t="s">
        <v>2190</v>
      </c>
      <c r="B6" s="351">
        <v>74</v>
      </c>
      <c r="C6" s="351">
        <v>266</v>
      </c>
      <c r="D6" s="351">
        <v>1531</v>
      </c>
      <c r="E6" s="351">
        <v>2912</v>
      </c>
      <c r="F6" s="351">
        <v>492</v>
      </c>
      <c r="G6" s="351"/>
      <c r="H6" s="351"/>
      <c r="I6" s="351">
        <v>111</v>
      </c>
    </row>
    <row r="7" spans="1:10" ht="15.5">
      <c r="A7" s="135" t="s">
        <v>2191</v>
      </c>
      <c r="B7" s="351">
        <v>7</v>
      </c>
      <c r="C7" s="351">
        <v>52</v>
      </c>
      <c r="D7" s="351">
        <v>173</v>
      </c>
      <c r="E7" s="351">
        <v>237</v>
      </c>
      <c r="F7" s="351">
        <v>410</v>
      </c>
      <c r="G7" s="351">
        <v>190</v>
      </c>
      <c r="H7" s="351"/>
      <c r="I7" s="351">
        <v>23</v>
      </c>
    </row>
    <row r="8" spans="1:10" ht="15.5">
      <c r="A8" s="135" t="s">
        <v>2192</v>
      </c>
      <c r="B8" s="351">
        <v>1</v>
      </c>
      <c r="C8" s="351">
        <v>9</v>
      </c>
      <c r="D8" s="351">
        <v>42</v>
      </c>
      <c r="E8" s="351">
        <v>37</v>
      </c>
      <c r="F8" s="351">
        <v>53</v>
      </c>
      <c r="G8" s="351">
        <v>134</v>
      </c>
      <c r="H8" s="351">
        <v>53</v>
      </c>
      <c r="I8" s="351">
        <v>6</v>
      </c>
    </row>
    <row r="9" spans="1:10" ht="15.5">
      <c r="A9" s="352" t="s">
        <v>325</v>
      </c>
      <c r="B9" s="353">
        <v>24</v>
      </c>
      <c r="C9" s="353">
        <v>298</v>
      </c>
      <c r="D9" s="353">
        <v>1666</v>
      </c>
      <c r="E9" s="353">
        <v>877</v>
      </c>
      <c r="F9" s="353">
        <v>222</v>
      </c>
      <c r="G9" s="353">
        <v>75</v>
      </c>
      <c r="H9" s="353">
        <v>24</v>
      </c>
      <c r="I9" s="354">
        <v>358</v>
      </c>
    </row>
    <row r="10" spans="1:10" ht="24.65" customHeight="1">
      <c r="A10" s="135"/>
      <c r="B10" s="135"/>
      <c r="C10" s="135"/>
      <c r="D10" s="135"/>
      <c r="E10" s="135"/>
      <c r="F10" s="135"/>
      <c r="G10" s="135"/>
      <c r="H10" s="135"/>
      <c r="I10" s="135"/>
      <c r="J10" s="294"/>
    </row>
    <row r="11" spans="1:10" ht="15.5">
      <c r="A11" s="69" t="s">
        <v>24</v>
      </c>
      <c r="B11" s="70">
        <v>45064</v>
      </c>
      <c r="C11" s="195"/>
      <c r="D11" s="195"/>
      <c r="E11" s="195"/>
      <c r="F11" s="195"/>
      <c r="G11" s="195"/>
      <c r="H11" s="195"/>
      <c r="I11" s="195"/>
    </row>
    <row r="12" spans="1:10" ht="15.5">
      <c r="A12" s="69" t="s">
        <v>328</v>
      </c>
      <c r="B12" s="70">
        <v>45099</v>
      </c>
      <c r="C12" s="195"/>
      <c r="D12" s="195"/>
      <c r="E12" s="195"/>
      <c r="F12" s="195"/>
      <c r="G12" s="195"/>
      <c r="H12" s="195"/>
      <c r="I12" s="195"/>
    </row>
    <row r="14" spans="1:10">
      <c r="I14" s="189"/>
    </row>
  </sheetData>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J15"/>
  <sheetViews>
    <sheetView showGridLines="0" workbookViewId="0"/>
  </sheetViews>
  <sheetFormatPr defaultRowHeight="14.5"/>
  <cols>
    <col min="1" max="1" width="32.81640625" customWidth="1"/>
    <col min="2" max="2" width="20.453125" customWidth="1"/>
    <col min="9" max="9" width="11" customWidth="1"/>
  </cols>
  <sheetData>
    <row r="1" spans="1:10" ht="20">
      <c r="A1" s="194" t="s">
        <v>2194</v>
      </c>
      <c r="B1" s="195"/>
      <c r="C1" s="195"/>
      <c r="D1" s="195"/>
      <c r="E1" s="195"/>
      <c r="F1" s="195"/>
      <c r="G1" s="195"/>
      <c r="H1" s="195"/>
      <c r="I1" s="195"/>
    </row>
    <row r="2" spans="1:10" ht="26.15" customHeight="1">
      <c r="A2" s="196" t="s">
        <v>2183</v>
      </c>
      <c r="B2" s="195"/>
      <c r="C2" s="195"/>
      <c r="D2" s="195"/>
      <c r="E2" s="195"/>
      <c r="F2" s="195"/>
      <c r="G2" s="195"/>
      <c r="H2" s="195"/>
      <c r="I2" s="195"/>
    </row>
    <row r="3" spans="1:10" ht="15.5">
      <c r="A3" s="108"/>
      <c r="B3" s="197"/>
      <c r="C3" s="198"/>
      <c r="D3" s="198"/>
      <c r="E3" s="199" t="s">
        <v>2184</v>
      </c>
      <c r="F3" s="198"/>
      <c r="G3" s="198"/>
      <c r="H3" s="198"/>
      <c r="I3" s="200"/>
    </row>
    <row r="4" spans="1:10" ht="15.5">
      <c r="A4" s="202" t="s">
        <v>2185</v>
      </c>
      <c r="B4" s="201" t="s">
        <v>2186</v>
      </c>
      <c r="C4" s="201" t="s">
        <v>2187</v>
      </c>
      <c r="D4" s="201" t="s">
        <v>2188</v>
      </c>
      <c r="E4" s="201" t="s">
        <v>2189</v>
      </c>
      <c r="F4" s="201" t="s">
        <v>2190</v>
      </c>
      <c r="G4" s="201" t="s">
        <v>2191</v>
      </c>
      <c r="H4" s="201" t="s">
        <v>2192</v>
      </c>
      <c r="I4" s="203" t="s">
        <v>325</v>
      </c>
    </row>
    <row r="5" spans="1:10" ht="15.5">
      <c r="A5" s="135" t="s">
        <v>2189</v>
      </c>
      <c r="B5" s="351">
        <v>16</v>
      </c>
      <c r="C5" s="351">
        <v>413</v>
      </c>
      <c r="D5" s="351">
        <v>1512</v>
      </c>
      <c r="E5" s="351">
        <v>764</v>
      </c>
      <c r="F5" s="351"/>
      <c r="G5" s="351"/>
      <c r="H5" s="351"/>
      <c r="I5" s="351">
        <v>1741</v>
      </c>
    </row>
    <row r="6" spans="1:10" ht="15.5">
      <c r="A6" s="135" t="s">
        <v>2190</v>
      </c>
      <c r="B6" s="351">
        <v>2</v>
      </c>
      <c r="C6" s="351">
        <v>66</v>
      </c>
      <c r="D6" s="351">
        <v>376</v>
      </c>
      <c r="E6" s="351">
        <v>1023</v>
      </c>
      <c r="F6" s="351">
        <v>168</v>
      </c>
      <c r="G6" s="351"/>
      <c r="H6" s="351"/>
      <c r="I6" s="351">
        <v>608</v>
      </c>
    </row>
    <row r="7" spans="1:10" ht="15.5">
      <c r="A7" s="135" t="s">
        <v>2191</v>
      </c>
      <c r="B7" s="351"/>
      <c r="C7" s="351">
        <v>9</v>
      </c>
      <c r="D7" s="351">
        <v>33</v>
      </c>
      <c r="E7" s="351">
        <v>42</v>
      </c>
      <c r="F7" s="351">
        <v>37</v>
      </c>
      <c r="G7" s="351">
        <v>11</v>
      </c>
      <c r="H7" s="351"/>
      <c r="I7" s="351">
        <v>59</v>
      </c>
    </row>
    <row r="8" spans="1:10" ht="15.5">
      <c r="A8" s="135" t="s">
        <v>2192</v>
      </c>
      <c r="B8" s="351"/>
      <c r="C8" s="351">
        <v>2</v>
      </c>
      <c r="D8" s="351">
        <v>6</v>
      </c>
      <c r="E8" s="351">
        <v>5</v>
      </c>
      <c r="F8" s="351">
        <v>2</v>
      </c>
      <c r="G8" s="351">
        <v>15</v>
      </c>
      <c r="H8" s="351"/>
      <c r="I8" s="351">
        <v>16</v>
      </c>
    </row>
    <row r="9" spans="1:10" ht="15.5">
      <c r="A9" s="352" t="s">
        <v>325</v>
      </c>
      <c r="B9" s="353">
        <v>6</v>
      </c>
      <c r="C9" s="353">
        <v>80</v>
      </c>
      <c r="D9" s="353">
        <v>291</v>
      </c>
      <c r="E9" s="353">
        <v>206</v>
      </c>
      <c r="F9" s="353">
        <v>13</v>
      </c>
      <c r="G9" s="353">
        <v>1</v>
      </c>
      <c r="H9" s="353">
        <v>1</v>
      </c>
      <c r="I9" s="354">
        <v>1075</v>
      </c>
    </row>
    <row r="10" spans="1:10" ht="24.65" customHeight="1">
      <c r="A10" s="135"/>
      <c r="B10" s="135"/>
      <c r="C10" s="135"/>
      <c r="D10" s="135"/>
      <c r="E10" s="135"/>
      <c r="F10" s="135"/>
      <c r="G10" s="135"/>
      <c r="H10" s="135"/>
      <c r="I10" s="135"/>
      <c r="J10" s="294"/>
    </row>
    <row r="11" spans="1:10" ht="15.5">
      <c r="A11" s="69" t="s">
        <v>24</v>
      </c>
      <c r="B11" s="70">
        <v>45064</v>
      </c>
      <c r="C11" s="195"/>
      <c r="D11" s="195"/>
      <c r="E11" s="195"/>
      <c r="F11" s="195"/>
      <c r="G11" s="195"/>
      <c r="H11" s="195"/>
      <c r="I11" s="195"/>
    </row>
    <row r="12" spans="1:10" ht="15.5">
      <c r="A12" s="69" t="s">
        <v>328</v>
      </c>
      <c r="B12" s="70">
        <v>45099</v>
      </c>
      <c r="C12" s="195"/>
      <c r="D12" s="195"/>
      <c r="E12" s="195"/>
      <c r="F12" s="195"/>
      <c r="G12" s="195"/>
      <c r="H12" s="195"/>
      <c r="I12" s="195"/>
    </row>
    <row r="13" spans="1:10">
      <c r="I13" s="189"/>
    </row>
    <row r="15" spans="1:10">
      <c r="I15" s="189"/>
    </row>
  </sheetData>
  <pageMargins left="0.7" right="0.7" top="0.75" bottom="0.75" header="0.3" footer="0.3"/>
  <pageSetup paperSize="9" orientation="portrait" verticalDpi="0"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18"/>
  <sheetViews>
    <sheetView showGridLines="0" workbookViewId="0"/>
  </sheetViews>
  <sheetFormatPr defaultRowHeight="14.5"/>
  <cols>
    <col min="1" max="1" width="32.81640625" customWidth="1"/>
    <col min="2" max="2" width="20.453125" customWidth="1"/>
    <col min="9" max="9" width="11" customWidth="1"/>
  </cols>
  <sheetData>
    <row r="1" spans="1:10" ht="20">
      <c r="A1" s="194" t="s">
        <v>2195</v>
      </c>
      <c r="B1" s="195"/>
      <c r="C1" s="195"/>
      <c r="D1" s="195"/>
      <c r="E1" s="195"/>
      <c r="F1" s="195"/>
      <c r="G1" s="195"/>
      <c r="H1" s="195"/>
      <c r="I1" s="195"/>
    </row>
    <row r="2" spans="1:10" ht="26.15" customHeight="1">
      <c r="A2" s="196" t="s">
        <v>2183</v>
      </c>
      <c r="B2" s="195"/>
      <c r="C2" s="195"/>
      <c r="D2" s="195"/>
      <c r="E2" s="195"/>
      <c r="F2" s="195"/>
      <c r="G2" s="195"/>
      <c r="H2" s="195"/>
      <c r="I2" s="195"/>
    </row>
    <row r="3" spans="1:10" ht="15.5">
      <c r="A3" s="108"/>
      <c r="B3" s="197"/>
      <c r="C3" s="198"/>
      <c r="D3" s="198"/>
      <c r="E3" s="199" t="s">
        <v>2184</v>
      </c>
      <c r="F3" s="198"/>
      <c r="G3" s="198"/>
      <c r="H3" s="198"/>
      <c r="I3" s="200"/>
    </row>
    <row r="4" spans="1:10" ht="15.5">
      <c r="A4" s="202" t="s">
        <v>2185</v>
      </c>
      <c r="B4" s="201" t="s">
        <v>2186</v>
      </c>
      <c r="C4" s="201" t="s">
        <v>2187</v>
      </c>
      <c r="D4" s="201" t="s">
        <v>2188</v>
      </c>
      <c r="E4" s="201" t="s">
        <v>2189</v>
      </c>
      <c r="F4" s="201" t="s">
        <v>2190</v>
      </c>
      <c r="G4" s="201" t="s">
        <v>2191</v>
      </c>
      <c r="H4" s="201" t="s">
        <v>2192</v>
      </c>
      <c r="I4" s="203" t="s">
        <v>325</v>
      </c>
    </row>
    <row r="5" spans="1:10" ht="15.5">
      <c r="A5" s="135" t="s">
        <v>2189</v>
      </c>
      <c r="B5" s="351">
        <v>3</v>
      </c>
      <c r="C5" s="351">
        <v>23</v>
      </c>
      <c r="D5" s="351">
        <v>101</v>
      </c>
      <c r="E5" s="351">
        <v>49</v>
      </c>
      <c r="F5" s="351"/>
      <c r="G5" s="351"/>
      <c r="H5" s="351"/>
      <c r="I5" s="351">
        <v>90</v>
      </c>
    </row>
    <row r="6" spans="1:10" ht="15.5">
      <c r="A6" s="135" t="s">
        <v>2190</v>
      </c>
      <c r="B6" s="351">
        <v>4</v>
      </c>
      <c r="C6" s="351">
        <v>51</v>
      </c>
      <c r="D6" s="351">
        <v>117</v>
      </c>
      <c r="E6" s="351">
        <v>118</v>
      </c>
      <c r="F6" s="351">
        <v>59</v>
      </c>
      <c r="G6" s="351"/>
      <c r="H6" s="351"/>
      <c r="I6" s="351">
        <v>318</v>
      </c>
    </row>
    <row r="7" spans="1:10" ht="15.5">
      <c r="A7" s="135" t="s">
        <v>2191</v>
      </c>
      <c r="B7" s="351">
        <v>2</v>
      </c>
      <c r="C7" s="351">
        <v>27</v>
      </c>
      <c r="D7" s="351">
        <v>52</v>
      </c>
      <c r="E7" s="351">
        <v>67</v>
      </c>
      <c r="F7" s="351">
        <v>82</v>
      </c>
      <c r="G7" s="351">
        <v>39</v>
      </c>
      <c r="H7" s="351"/>
      <c r="I7" s="351">
        <v>127</v>
      </c>
    </row>
    <row r="8" spans="1:10" ht="15.5">
      <c r="A8" s="135" t="s">
        <v>2192</v>
      </c>
      <c r="B8" s="351"/>
      <c r="C8" s="351">
        <v>6</v>
      </c>
      <c r="D8" s="351">
        <v>12</v>
      </c>
      <c r="E8" s="351">
        <v>9</v>
      </c>
      <c r="F8" s="351">
        <v>17</v>
      </c>
      <c r="G8" s="351">
        <v>32</v>
      </c>
      <c r="H8" s="351">
        <v>1</v>
      </c>
      <c r="I8" s="351">
        <v>53</v>
      </c>
    </row>
    <row r="9" spans="1:10" ht="15.5">
      <c r="A9" s="352" t="s">
        <v>325</v>
      </c>
      <c r="B9" s="353">
        <v>2</v>
      </c>
      <c r="C9" s="353">
        <v>4</v>
      </c>
      <c r="D9" s="353">
        <v>23</v>
      </c>
      <c r="E9" s="353">
        <v>12</v>
      </c>
      <c r="F9" s="353">
        <v>7</v>
      </c>
      <c r="G9" s="353">
        <v>2</v>
      </c>
      <c r="H9" s="353">
        <v>1</v>
      </c>
      <c r="I9" s="354">
        <v>230</v>
      </c>
    </row>
    <row r="10" spans="1:10" ht="24.65" customHeight="1">
      <c r="A10" s="135"/>
      <c r="B10" s="135"/>
      <c r="C10" s="135"/>
      <c r="D10" s="135"/>
      <c r="E10" s="135"/>
      <c r="F10" s="135"/>
      <c r="G10" s="135"/>
      <c r="H10" s="135"/>
      <c r="I10" s="135"/>
      <c r="J10" s="294"/>
    </row>
    <row r="11" spans="1:10" ht="15.5">
      <c r="A11" s="69" t="s">
        <v>24</v>
      </c>
      <c r="B11" s="70">
        <v>45064</v>
      </c>
      <c r="C11" s="195"/>
      <c r="D11" s="195"/>
      <c r="E11" s="195"/>
      <c r="F11" s="195"/>
      <c r="G11" s="195"/>
      <c r="H11" s="195"/>
      <c r="I11" s="195"/>
    </row>
    <row r="12" spans="1:10" ht="15.5">
      <c r="A12" s="69" t="s">
        <v>328</v>
      </c>
      <c r="B12" s="70">
        <v>45099</v>
      </c>
      <c r="C12" s="195"/>
      <c r="D12" s="195"/>
      <c r="E12" s="195"/>
      <c r="F12" s="195"/>
      <c r="G12" s="195"/>
      <c r="H12" s="195"/>
      <c r="I12" s="195"/>
    </row>
    <row r="13" spans="1:10">
      <c r="I13" s="189"/>
    </row>
    <row r="14" spans="1:10">
      <c r="E14" s="286"/>
      <c r="F14" s="286"/>
      <c r="G14" s="286"/>
      <c r="H14" s="286"/>
      <c r="I14" s="286"/>
      <c r="J14" s="286"/>
    </row>
    <row r="15" spans="1:10">
      <c r="E15" s="286"/>
      <c r="F15" s="286"/>
      <c r="G15" s="286"/>
      <c r="H15" s="286"/>
      <c r="I15" s="287"/>
      <c r="J15" s="286"/>
    </row>
    <row r="16" spans="1:10">
      <c r="E16" s="286"/>
      <c r="F16" s="286"/>
      <c r="G16" s="286"/>
      <c r="H16" s="286"/>
      <c r="I16" s="287"/>
      <c r="J16" s="286"/>
    </row>
    <row r="17" spans="5:10" ht="15.5">
      <c r="E17" s="286"/>
      <c r="F17" s="288"/>
      <c r="G17" s="288"/>
      <c r="H17" s="288"/>
      <c r="I17" s="288"/>
      <c r="J17" s="286"/>
    </row>
    <row r="18" spans="5:10">
      <c r="E18" s="286"/>
      <c r="F18" s="286"/>
      <c r="G18" s="286"/>
      <c r="H18" s="286"/>
      <c r="I18" s="286"/>
      <c r="J18" s="286"/>
    </row>
  </sheetData>
  <pageMargins left="0.7" right="0.7" top="0.75" bottom="0.75" header="0.3" footer="0.3"/>
  <pageSetup paperSize="9" orientation="portrait" verticalDpi="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41"/>
  <sheetViews>
    <sheetView showGridLines="0" zoomScaleNormal="100" workbookViewId="0"/>
  </sheetViews>
  <sheetFormatPr defaultRowHeight="15" customHeight="1"/>
  <cols>
    <col min="1" max="1" width="12.26953125" customWidth="1"/>
    <col min="2" max="2" width="33.453125" customWidth="1"/>
    <col min="3" max="3" width="19.81640625" style="430" customWidth="1"/>
    <col min="4" max="4" width="15.54296875" style="431" customWidth="1"/>
    <col min="5" max="9" width="15.54296875" style="230" customWidth="1"/>
    <col min="10" max="20" width="15.54296875" style="231" customWidth="1"/>
  </cols>
  <sheetData>
    <row r="1" spans="1:20" ht="33.65" customHeight="1">
      <c r="A1" s="151" t="s">
        <v>2196</v>
      </c>
      <c r="S1" s="273"/>
    </row>
    <row r="2" spans="1:20" s="67" customFormat="1" ht="44.25" customHeight="1">
      <c r="A2" s="238" t="s">
        <v>451</v>
      </c>
      <c r="B2" s="239" t="s">
        <v>1222</v>
      </c>
      <c r="C2" s="432" t="s">
        <v>2197</v>
      </c>
      <c r="D2" s="433" t="s">
        <v>2198</v>
      </c>
      <c r="E2" s="237" t="s">
        <v>297</v>
      </c>
      <c r="F2" s="237" t="s">
        <v>298</v>
      </c>
      <c r="G2" s="237" t="s">
        <v>299</v>
      </c>
      <c r="H2" s="237" t="s">
        <v>300</v>
      </c>
      <c r="I2" s="237" t="s">
        <v>1193</v>
      </c>
      <c r="J2" s="237" t="s">
        <v>304</v>
      </c>
      <c r="K2" s="237" t="s">
        <v>305</v>
      </c>
      <c r="L2" s="237" t="s">
        <v>307</v>
      </c>
      <c r="M2" s="237" t="s">
        <v>308</v>
      </c>
      <c r="N2" s="237" t="s">
        <v>309</v>
      </c>
      <c r="O2" s="237" t="s">
        <v>2199</v>
      </c>
      <c r="P2" s="237" t="s">
        <v>314</v>
      </c>
      <c r="Q2" s="237" t="s">
        <v>317</v>
      </c>
      <c r="R2" s="237" t="s">
        <v>323</v>
      </c>
      <c r="S2" s="237" t="s">
        <v>324</v>
      </c>
      <c r="T2" s="237" t="s">
        <v>325</v>
      </c>
    </row>
    <row r="3" spans="1:20" ht="14.5">
      <c r="A3" s="255" t="s">
        <v>1235</v>
      </c>
      <c r="B3" s="255" t="s">
        <v>1236</v>
      </c>
      <c r="C3" s="434">
        <v>10</v>
      </c>
      <c r="D3" s="435">
        <v>14</v>
      </c>
      <c r="E3" s="267" t="s">
        <v>669</v>
      </c>
      <c r="F3" s="267" t="s">
        <v>669</v>
      </c>
      <c r="G3" s="267"/>
      <c r="H3" s="267" t="s">
        <v>669</v>
      </c>
      <c r="I3" s="267"/>
      <c r="J3" s="267"/>
      <c r="K3" s="267"/>
      <c r="L3" s="267"/>
      <c r="M3" s="267"/>
      <c r="N3" s="267"/>
      <c r="O3" s="267"/>
      <c r="P3" s="267" t="s">
        <v>669</v>
      </c>
      <c r="Q3" s="267"/>
      <c r="R3" s="29">
        <v>6</v>
      </c>
      <c r="S3" s="267" t="s">
        <v>669</v>
      </c>
      <c r="T3" s="267"/>
    </row>
    <row r="4" spans="1:20" ht="14.5">
      <c r="A4" s="255" t="s">
        <v>1237</v>
      </c>
      <c r="B4" s="255" t="s">
        <v>1238</v>
      </c>
      <c r="C4" s="434">
        <v>77</v>
      </c>
      <c r="D4" s="435">
        <v>81</v>
      </c>
      <c r="E4" s="267" t="s">
        <v>669</v>
      </c>
      <c r="F4" s="267"/>
      <c r="G4" s="267"/>
      <c r="H4" s="29">
        <v>5</v>
      </c>
      <c r="I4" s="267"/>
      <c r="J4" s="267"/>
      <c r="K4" s="267"/>
      <c r="L4" s="267"/>
      <c r="M4" s="267"/>
      <c r="N4" s="267"/>
      <c r="O4" s="267"/>
      <c r="P4" s="267"/>
      <c r="Q4" s="267"/>
      <c r="R4" s="29">
        <v>73</v>
      </c>
      <c r="S4" s="267"/>
      <c r="T4" s="267" t="s">
        <v>669</v>
      </c>
    </row>
    <row r="5" spans="1:20" ht="14.5">
      <c r="A5" s="255" t="s">
        <v>1239</v>
      </c>
      <c r="B5" s="255" t="s">
        <v>1240</v>
      </c>
      <c r="C5" s="434">
        <v>57</v>
      </c>
      <c r="D5" s="435">
        <v>59</v>
      </c>
      <c r="E5" s="267" t="s">
        <v>669</v>
      </c>
      <c r="F5" s="267"/>
      <c r="G5" s="267"/>
      <c r="H5" s="267"/>
      <c r="I5" s="267"/>
      <c r="J5" s="267" t="s">
        <v>669</v>
      </c>
      <c r="K5" s="267"/>
      <c r="L5" s="267" t="s">
        <v>669</v>
      </c>
      <c r="M5" s="267"/>
      <c r="N5" s="267"/>
      <c r="O5" s="267"/>
      <c r="P5" s="267" t="s">
        <v>669</v>
      </c>
      <c r="Q5" s="267" t="s">
        <v>669</v>
      </c>
      <c r="R5" s="29">
        <v>50</v>
      </c>
      <c r="S5" s="267"/>
      <c r="T5" s="267"/>
    </row>
    <row r="6" spans="1:20" ht="14.5">
      <c r="A6" s="255" t="s">
        <v>1241</v>
      </c>
      <c r="B6" s="255" t="s">
        <v>459</v>
      </c>
      <c r="C6" s="434">
        <v>221</v>
      </c>
      <c r="D6" s="435">
        <v>254</v>
      </c>
      <c r="E6" s="29">
        <v>32</v>
      </c>
      <c r="F6" s="29">
        <v>133</v>
      </c>
      <c r="G6" s="267"/>
      <c r="H6" s="29">
        <v>42</v>
      </c>
      <c r="I6" s="267"/>
      <c r="J6" s="267"/>
      <c r="K6" s="267"/>
      <c r="L6" s="267"/>
      <c r="M6" s="267"/>
      <c r="N6" s="267"/>
      <c r="O6" s="267"/>
      <c r="P6" s="267"/>
      <c r="Q6" s="267"/>
      <c r="R6" s="29">
        <v>47</v>
      </c>
      <c r="S6" s="267"/>
      <c r="T6" s="267"/>
    </row>
    <row r="7" spans="1:20" ht="14.5">
      <c r="A7" s="255" t="s">
        <v>1242</v>
      </c>
      <c r="B7" s="255" t="s">
        <v>1243</v>
      </c>
      <c r="C7" s="434">
        <v>115</v>
      </c>
      <c r="D7" s="435">
        <v>131</v>
      </c>
      <c r="E7" s="29" t="s">
        <v>2200</v>
      </c>
      <c r="F7" s="267"/>
      <c r="G7" s="267"/>
      <c r="H7" s="29">
        <v>7</v>
      </c>
      <c r="I7" s="267"/>
      <c r="J7" s="267"/>
      <c r="K7" s="29">
        <v>78</v>
      </c>
      <c r="L7" s="267" t="s">
        <v>669</v>
      </c>
      <c r="M7" s="267"/>
      <c r="N7" s="267"/>
      <c r="O7" s="267"/>
      <c r="P7" s="267"/>
      <c r="Q7" s="267"/>
      <c r="R7" s="29">
        <v>38</v>
      </c>
      <c r="S7" s="267"/>
      <c r="T7" s="267"/>
    </row>
    <row r="8" spans="1:20" ht="14.5">
      <c r="A8" s="255" t="s">
        <v>1244</v>
      </c>
      <c r="B8" s="255" t="s">
        <v>461</v>
      </c>
      <c r="C8" s="434">
        <v>112</v>
      </c>
      <c r="D8" s="435">
        <v>115</v>
      </c>
      <c r="E8" s="29">
        <v>8</v>
      </c>
      <c r="F8" s="29">
        <v>34</v>
      </c>
      <c r="G8" s="267"/>
      <c r="H8" s="267" t="s">
        <v>669</v>
      </c>
      <c r="I8" s="267"/>
      <c r="J8" s="267"/>
      <c r="K8" s="267"/>
      <c r="L8" s="267"/>
      <c r="M8" s="267"/>
      <c r="N8" s="267"/>
      <c r="O8" s="267"/>
      <c r="P8" s="267"/>
      <c r="Q8" s="267" t="s">
        <v>669</v>
      </c>
      <c r="R8" s="29">
        <v>68</v>
      </c>
      <c r="S8" s="267"/>
      <c r="T8" s="267"/>
    </row>
    <row r="9" spans="1:20" ht="14.5">
      <c r="A9" s="255" t="s">
        <v>1245</v>
      </c>
      <c r="B9" s="255" t="s">
        <v>1075</v>
      </c>
      <c r="C9" s="434">
        <v>16</v>
      </c>
      <c r="D9" s="435">
        <v>12</v>
      </c>
      <c r="E9" s="267" t="s">
        <v>669</v>
      </c>
      <c r="F9" s="267"/>
      <c r="G9" s="267"/>
      <c r="H9" s="29">
        <v>5</v>
      </c>
      <c r="I9" s="267"/>
      <c r="J9" s="267"/>
      <c r="K9" s="267"/>
      <c r="L9" s="267"/>
      <c r="M9" s="267"/>
      <c r="N9" s="267"/>
      <c r="O9" s="267" t="s">
        <v>669</v>
      </c>
      <c r="P9" s="267"/>
      <c r="Q9" s="267"/>
      <c r="R9" s="267" t="s">
        <v>669</v>
      </c>
      <c r="S9" s="267"/>
      <c r="T9" s="267"/>
    </row>
    <row r="10" spans="1:20" ht="14.5">
      <c r="A10" s="255" t="s">
        <v>1246</v>
      </c>
      <c r="B10" s="255" t="s">
        <v>1247</v>
      </c>
      <c r="C10" s="434">
        <v>74</v>
      </c>
      <c r="D10" s="435">
        <v>86</v>
      </c>
      <c r="E10" s="267"/>
      <c r="F10" s="29">
        <v>6</v>
      </c>
      <c r="G10" s="267" t="s">
        <v>669</v>
      </c>
      <c r="H10" s="267" t="s">
        <v>669</v>
      </c>
      <c r="I10" s="267" t="s">
        <v>669</v>
      </c>
      <c r="J10" s="267" t="s">
        <v>669</v>
      </c>
      <c r="K10" s="267"/>
      <c r="L10" s="267" t="s">
        <v>669</v>
      </c>
      <c r="M10" s="267"/>
      <c r="N10" s="267"/>
      <c r="O10" s="267"/>
      <c r="P10" s="267" t="s">
        <v>669</v>
      </c>
      <c r="Q10" s="29">
        <v>18</v>
      </c>
      <c r="R10" s="29">
        <v>49</v>
      </c>
      <c r="S10" s="267"/>
      <c r="T10" s="267"/>
    </row>
    <row r="11" spans="1:20" ht="14.5">
      <c r="A11" s="255" t="s">
        <v>1248</v>
      </c>
      <c r="B11" s="255" t="s">
        <v>1249</v>
      </c>
      <c r="C11" s="434">
        <v>53</v>
      </c>
      <c r="D11" s="435">
        <v>52</v>
      </c>
      <c r="E11" s="267" t="s">
        <v>669</v>
      </c>
      <c r="F11" s="267" t="s">
        <v>669</v>
      </c>
      <c r="G11" s="267"/>
      <c r="H11" s="29">
        <v>9</v>
      </c>
      <c r="I11" s="267"/>
      <c r="J11" s="267"/>
      <c r="K11" s="267" t="s">
        <v>669</v>
      </c>
      <c r="L11" s="267"/>
      <c r="M11" s="267"/>
      <c r="N11" s="267"/>
      <c r="O11" s="267" t="s">
        <v>669</v>
      </c>
      <c r="P11" s="267" t="s">
        <v>669</v>
      </c>
      <c r="Q11" s="267" t="s">
        <v>669</v>
      </c>
      <c r="R11" s="29">
        <v>32</v>
      </c>
      <c r="S11" s="267" t="s">
        <v>669</v>
      </c>
      <c r="T11" s="267"/>
    </row>
    <row r="12" spans="1:20" ht="14.5">
      <c r="A12" s="255" t="s">
        <v>1250</v>
      </c>
      <c r="B12" s="255" t="s">
        <v>1251</v>
      </c>
      <c r="C12" s="434">
        <v>44</v>
      </c>
      <c r="D12" s="435">
        <v>49</v>
      </c>
      <c r="E12" s="29">
        <v>10</v>
      </c>
      <c r="F12" s="267"/>
      <c r="G12" s="267"/>
      <c r="H12" s="29">
        <v>14</v>
      </c>
      <c r="I12" s="267"/>
      <c r="J12" s="267"/>
      <c r="K12" s="29">
        <v>5</v>
      </c>
      <c r="L12" s="267" t="s">
        <v>669</v>
      </c>
      <c r="M12" s="267"/>
      <c r="N12" s="267"/>
      <c r="O12" s="267" t="s">
        <v>669</v>
      </c>
      <c r="P12" s="267" t="s">
        <v>669</v>
      </c>
      <c r="Q12" s="267"/>
      <c r="R12" s="29">
        <v>16</v>
      </c>
      <c r="S12" s="267" t="s">
        <v>669</v>
      </c>
      <c r="T12" s="267"/>
    </row>
    <row r="13" spans="1:20" ht="14.5">
      <c r="A13" s="255" t="s">
        <v>1252</v>
      </c>
      <c r="B13" s="255" t="s">
        <v>1253</v>
      </c>
      <c r="C13" s="434">
        <v>240</v>
      </c>
      <c r="D13" s="435">
        <v>246</v>
      </c>
      <c r="E13" s="267" t="s">
        <v>669</v>
      </c>
      <c r="F13" s="29">
        <v>60</v>
      </c>
      <c r="G13" s="267"/>
      <c r="H13" s="29">
        <v>16</v>
      </c>
      <c r="I13" s="267"/>
      <c r="J13" s="267" t="s">
        <v>669</v>
      </c>
      <c r="K13" s="267"/>
      <c r="L13" s="267"/>
      <c r="M13" s="267"/>
      <c r="N13" s="267"/>
      <c r="O13" s="29"/>
      <c r="P13" s="29">
        <v>24</v>
      </c>
      <c r="Q13" s="267"/>
      <c r="R13" s="29">
        <v>143</v>
      </c>
      <c r="S13" s="267" t="s">
        <v>669</v>
      </c>
      <c r="T13" s="267"/>
    </row>
    <row r="14" spans="1:20" ht="14.5">
      <c r="A14" s="255" t="s">
        <v>1254</v>
      </c>
      <c r="B14" s="255" t="s">
        <v>1255</v>
      </c>
      <c r="C14" s="434">
        <v>24</v>
      </c>
      <c r="D14" s="435">
        <v>32</v>
      </c>
      <c r="E14" s="267" t="s">
        <v>669</v>
      </c>
      <c r="F14" s="29">
        <v>6</v>
      </c>
      <c r="G14" s="267"/>
      <c r="H14" s="29">
        <v>13</v>
      </c>
      <c r="I14" s="267" t="s">
        <v>669</v>
      </c>
      <c r="J14" s="29">
        <v>6</v>
      </c>
      <c r="K14" s="267"/>
      <c r="L14" s="267"/>
      <c r="M14" s="267"/>
      <c r="N14" s="267"/>
      <c r="O14" s="267"/>
      <c r="P14" s="267" t="s">
        <v>669</v>
      </c>
      <c r="Q14" s="267"/>
      <c r="R14" s="267"/>
      <c r="S14" s="267"/>
      <c r="T14" s="267"/>
    </row>
    <row r="15" spans="1:20" ht="14.5">
      <c r="A15" s="255" t="s">
        <v>1256</v>
      </c>
      <c r="B15" s="255" t="s">
        <v>1257</v>
      </c>
      <c r="C15" s="434">
        <v>25</v>
      </c>
      <c r="D15" s="435">
        <v>34</v>
      </c>
      <c r="E15" s="29">
        <v>6</v>
      </c>
      <c r="F15" s="29">
        <v>9</v>
      </c>
      <c r="G15" s="267"/>
      <c r="H15" s="29">
        <v>8</v>
      </c>
      <c r="I15" s="267" t="s">
        <v>669</v>
      </c>
      <c r="J15" s="29">
        <v>8</v>
      </c>
      <c r="K15" s="267"/>
      <c r="L15" s="267"/>
      <c r="M15" s="267"/>
      <c r="N15" s="267"/>
      <c r="O15" s="267"/>
      <c r="P15" s="267"/>
      <c r="Q15" s="267" t="s">
        <v>669</v>
      </c>
      <c r="R15" s="267"/>
      <c r="S15" s="267"/>
      <c r="T15" s="267"/>
    </row>
    <row r="16" spans="1:20" ht="14.5">
      <c r="A16" s="255" t="s">
        <v>1258</v>
      </c>
      <c r="B16" s="255" t="s">
        <v>1259</v>
      </c>
      <c r="C16" s="434">
        <v>127</v>
      </c>
      <c r="D16" s="435">
        <v>162</v>
      </c>
      <c r="E16" s="267" t="s">
        <v>669</v>
      </c>
      <c r="F16" s="267"/>
      <c r="G16" s="267"/>
      <c r="H16" s="29">
        <v>35</v>
      </c>
      <c r="I16" s="267"/>
      <c r="J16" s="267"/>
      <c r="K16" s="267"/>
      <c r="L16" s="29">
        <v>11</v>
      </c>
      <c r="M16" s="267"/>
      <c r="N16" s="267"/>
      <c r="O16" s="29"/>
      <c r="P16" s="29">
        <v>27</v>
      </c>
      <c r="Q16" s="267"/>
      <c r="R16" s="29">
        <v>81</v>
      </c>
      <c r="S16" s="267"/>
      <c r="T16" s="29" t="s">
        <v>2200</v>
      </c>
    </row>
    <row r="17" spans="1:20" ht="14.5">
      <c r="A17" s="255" t="s">
        <v>1260</v>
      </c>
      <c r="B17" s="255" t="s">
        <v>1261</v>
      </c>
      <c r="C17" s="434">
        <v>46</v>
      </c>
      <c r="D17" s="435">
        <v>83</v>
      </c>
      <c r="E17" s="29">
        <v>10</v>
      </c>
      <c r="F17" s="29">
        <v>9</v>
      </c>
      <c r="G17" s="267" t="s">
        <v>669</v>
      </c>
      <c r="H17" s="29">
        <v>6</v>
      </c>
      <c r="I17" s="29">
        <v>10</v>
      </c>
      <c r="J17" s="267" t="s">
        <v>669</v>
      </c>
      <c r="K17" s="267"/>
      <c r="L17" s="267"/>
      <c r="M17" s="267"/>
      <c r="N17" s="267"/>
      <c r="O17" s="29" t="s">
        <v>669</v>
      </c>
      <c r="P17" s="29">
        <v>12</v>
      </c>
      <c r="Q17" s="267" t="s">
        <v>669</v>
      </c>
      <c r="R17" s="29">
        <v>18</v>
      </c>
      <c r="S17" s="29">
        <v>8</v>
      </c>
      <c r="T17" s="267" t="s">
        <v>669</v>
      </c>
    </row>
    <row r="18" spans="1:20" ht="14.5">
      <c r="A18" s="255" t="s">
        <v>1262</v>
      </c>
      <c r="B18" s="255" t="s">
        <v>1263</v>
      </c>
      <c r="C18" s="434">
        <v>57</v>
      </c>
      <c r="D18" s="435">
        <v>50</v>
      </c>
      <c r="E18" s="267" t="s">
        <v>669</v>
      </c>
      <c r="F18" s="267"/>
      <c r="G18" s="267"/>
      <c r="H18" s="29">
        <v>6</v>
      </c>
      <c r="I18" s="267"/>
      <c r="J18" s="267"/>
      <c r="K18" s="267"/>
      <c r="L18" s="267" t="s">
        <v>669</v>
      </c>
      <c r="M18" s="267"/>
      <c r="N18" s="267"/>
      <c r="O18" s="267"/>
      <c r="P18" s="267" t="s">
        <v>669</v>
      </c>
      <c r="Q18" s="267"/>
      <c r="R18" s="29">
        <v>41</v>
      </c>
      <c r="S18" s="267"/>
      <c r="T18" s="267"/>
    </row>
    <row r="19" spans="1:20" ht="14.5">
      <c r="A19" s="255" t="s">
        <v>1264</v>
      </c>
      <c r="B19" s="255" t="s">
        <v>836</v>
      </c>
      <c r="C19" s="434">
        <v>64</v>
      </c>
      <c r="D19" s="435">
        <v>66</v>
      </c>
      <c r="E19" s="29">
        <v>6</v>
      </c>
      <c r="F19" s="29">
        <v>6</v>
      </c>
      <c r="G19" s="267"/>
      <c r="H19" s="29">
        <v>14</v>
      </c>
      <c r="I19" s="267"/>
      <c r="J19" s="267"/>
      <c r="K19" s="267"/>
      <c r="L19" s="267" t="s">
        <v>669</v>
      </c>
      <c r="M19" s="267"/>
      <c r="N19" s="267"/>
      <c r="O19" s="267"/>
      <c r="P19" s="267" t="s">
        <v>669</v>
      </c>
      <c r="Q19" s="267" t="s">
        <v>669</v>
      </c>
      <c r="R19" s="29">
        <v>34</v>
      </c>
      <c r="S19" s="267"/>
      <c r="T19" s="267"/>
    </row>
    <row r="20" spans="1:20" ht="14.5">
      <c r="A20" s="255" t="s">
        <v>1265</v>
      </c>
      <c r="B20" s="255" t="s">
        <v>1266</v>
      </c>
      <c r="C20" s="434">
        <v>117</v>
      </c>
      <c r="D20" s="435">
        <v>137</v>
      </c>
      <c r="E20" s="267" t="s">
        <v>669</v>
      </c>
      <c r="F20" s="267"/>
      <c r="G20" s="267"/>
      <c r="H20" s="29">
        <v>21</v>
      </c>
      <c r="I20" s="267"/>
      <c r="J20" s="29">
        <v>65</v>
      </c>
      <c r="K20" s="267"/>
      <c r="L20" s="267"/>
      <c r="M20" s="267"/>
      <c r="N20" s="267"/>
      <c r="O20" s="267"/>
      <c r="P20" s="267" t="s">
        <v>669</v>
      </c>
      <c r="Q20" s="267"/>
      <c r="R20" s="29">
        <v>49</v>
      </c>
      <c r="S20" s="267"/>
      <c r="T20" s="267"/>
    </row>
    <row r="21" spans="1:20" ht="14.5">
      <c r="A21" s="255" t="s">
        <v>1267</v>
      </c>
      <c r="B21" s="255" t="s">
        <v>1268</v>
      </c>
      <c r="C21" s="434">
        <v>0</v>
      </c>
      <c r="D21" s="434"/>
      <c r="E21" s="267"/>
      <c r="F21" s="267"/>
      <c r="G21" s="267"/>
      <c r="H21" s="267"/>
      <c r="I21" s="267"/>
      <c r="J21" s="267"/>
      <c r="K21" s="267"/>
      <c r="L21" s="267"/>
      <c r="M21" s="267"/>
      <c r="N21" s="267"/>
      <c r="O21" s="267"/>
      <c r="P21" s="267"/>
      <c r="Q21" s="267"/>
      <c r="R21" s="267"/>
      <c r="S21" s="267"/>
      <c r="T21" s="267"/>
    </row>
    <row r="22" spans="1:20" ht="14.5">
      <c r="A22" s="255" t="s">
        <v>1269</v>
      </c>
      <c r="B22" s="255" t="s">
        <v>1270</v>
      </c>
      <c r="C22" s="434">
        <v>21</v>
      </c>
      <c r="D22" s="435">
        <v>32</v>
      </c>
      <c r="E22" s="267" t="s">
        <v>669</v>
      </c>
      <c r="F22" s="267"/>
      <c r="G22" s="267"/>
      <c r="H22" s="29">
        <v>5</v>
      </c>
      <c r="I22" s="267" t="s">
        <v>669</v>
      </c>
      <c r="J22" s="267" t="s">
        <v>669</v>
      </c>
      <c r="K22" s="267"/>
      <c r="L22" s="267"/>
      <c r="M22" s="267"/>
      <c r="N22" s="267"/>
      <c r="O22" s="267" t="s">
        <v>669</v>
      </c>
      <c r="P22" s="267" t="s">
        <v>669</v>
      </c>
      <c r="Q22" s="29">
        <v>10</v>
      </c>
      <c r="R22" s="29">
        <v>7</v>
      </c>
      <c r="S22" s="267"/>
      <c r="T22" s="267"/>
    </row>
    <row r="23" spans="1:20" ht="14.5">
      <c r="A23" s="255" t="s">
        <v>1271</v>
      </c>
      <c r="B23" s="255" t="s">
        <v>1272</v>
      </c>
      <c r="C23" s="434">
        <v>81</v>
      </c>
      <c r="D23" s="435">
        <v>99</v>
      </c>
      <c r="E23" s="267" t="s">
        <v>669</v>
      </c>
      <c r="F23" s="29">
        <v>12</v>
      </c>
      <c r="G23" s="267"/>
      <c r="H23" s="267" t="s">
        <v>669</v>
      </c>
      <c r="I23" s="267"/>
      <c r="J23" s="267" t="s">
        <v>669</v>
      </c>
      <c r="K23" s="29">
        <v>60</v>
      </c>
      <c r="L23" s="267"/>
      <c r="M23" s="267"/>
      <c r="N23" s="267"/>
      <c r="O23" s="267"/>
      <c r="P23" s="267" t="s">
        <v>669</v>
      </c>
      <c r="Q23" s="267" t="s">
        <v>669</v>
      </c>
      <c r="R23" s="29">
        <v>15</v>
      </c>
      <c r="S23" s="267" t="s">
        <v>669</v>
      </c>
      <c r="T23" s="267"/>
    </row>
    <row r="24" spans="1:20" ht="14.5">
      <c r="A24" s="255" t="s">
        <v>1273</v>
      </c>
      <c r="B24" s="255" t="s">
        <v>1274</v>
      </c>
      <c r="C24" s="434">
        <v>6</v>
      </c>
      <c r="D24" s="435">
        <v>5</v>
      </c>
      <c r="E24" s="267"/>
      <c r="F24" s="267"/>
      <c r="G24" s="267"/>
      <c r="H24" s="267" t="s">
        <v>669</v>
      </c>
      <c r="I24" s="267"/>
      <c r="J24" s="267"/>
      <c r="K24" s="267"/>
      <c r="L24" s="267"/>
      <c r="M24" s="267"/>
      <c r="N24" s="267"/>
      <c r="O24" s="267" t="s">
        <v>669</v>
      </c>
      <c r="P24" s="267"/>
      <c r="Q24" s="267"/>
      <c r="R24" s="267" t="s">
        <v>669</v>
      </c>
      <c r="S24" s="267" t="s">
        <v>669</v>
      </c>
      <c r="T24" s="267"/>
    </row>
    <row r="25" spans="1:20" ht="14.5">
      <c r="A25" s="255" t="s">
        <v>1275</v>
      </c>
      <c r="B25" s="255" t="s">
        <v>898</v>
      </c>
      <c r="C25" s="434">
        <v>52</v>
      </c>
      <c r="D25" s="435">
        <v>59</v>
      </c>
      <c r="E25" s="267"/>
      <c r="F25" s="267" t="s">
        <v>669</v>
      </c>
      <c r="G25" s="267"/>
      <c r="H25" s="29">
        <v>13</v>
      </c>
      <c r="I25" s="267"/>
      <c r="J25" s="267"/>
      <c r="K25" s="267"/>
      <c r="L25" s="267"/>
      <c r="M25" s="267"/>
      <c r="N25" s="267"/>
      <c r="O25" s="267"/>
      <c r="P25" s="267" t="s">
        <v>669</v>
      </c>
      <c r="Q25" s="267"/>
      <c r="R25" s="29">
        <v>42</v>
      </c>
      <c r="S25" s="267"/>
      <c r="T25" s="267"/>
    </row>
    <row r="26" spans="1:20" ht="14.5">
      <c r="A26" s="255" t="s">
        <v>1276</v>
      </c>
      <c r="B26" s="255" t="s">
        <v>1277</v>
      </c>
      <c r="C26" s="434">
        <v>0</v>
      </c>
      <c r="D26" s="434"/>
      <c r="E26" s="267"/>
      <c r="F26" s="267"/>
      <c r="G26" s="267"/>
      <c r="H26" s="267"/>
      <c r="I26" s="267"/>
      <c r="J26" s="267"/>
      <c r="K26" s="267"/>
      <c r="L26" s="267"/>
      <c r="M26" s="267"/>
      <c r="N26" s="267"/>
      <c r="O26" s="267"/>
      <c r="P26" s="267"/>
      <c r="Q26" s="267"/>
      <c r="R26" s="267"/>
      <c r="S26" s="267"/>
      <c r="T26" s="267"/>
    </row>
    <row r="27" spans="1:20" ht="14.5">
      <c r="A27" s="255" t="s">
        <v>1278</v>
      </c>
      <c r="B27" s="255" t="s">
        <v>1279</v>
      </c>
      <c r="C27" s="434">
        <v>39</v>
      </c>
      <c r="D27" s="435">
        <v>67</v>
      </c>
      <c r="E27" s="267"/>
      <c r="F27" s="267" t="s">
        <v>669</v>
      </c>
      <c r="G27" s="267"/>
      <c r="H27" s="267"/>
      <c r="I27" s="267"/>
      <c r="J27" s="267"/>
      <c r="K27" s="267"/>
      <c r="L27" s="29">
        <v>34</v>
      </c>
      <c r="M27" s="267"/>
      <c r="N27" s="267"/>
      <c r="O27" s="29"/>
      <c r="P27" s="29">
        <v>28</v>
      </c>
      <c r="Q27" s="267"/>
      <c r="R27" s="267" t="s">
        <v>669</v>
      </c>
      <c r="S27" s="267"/>
      <c r="T27" s="267"/>
    </row>
    <row r="28" spans="1:20" ht="14.5">
      <c r="A28" s="255" t="s">
        <v>1280</v>
      </c>
      <c r="B28" s="255" t="s">
        <v>1281</v>
      </c>
      <c r="C28" s="434" t="s">
        <v>669</v>
      </c>
      <c r="D28" s="434" t="s">
        <v>669</v>
      </c>
      <c r="E28" s="267"/>
      <c r="F28" s="267" t="s">
        <v>669</v>
      </c>
      <c r="G28" s="267"/>
      <c r="H28" s="267" t="s">
        <v>669</v>
      </c>
      <c r="I28" s="267"/>
      <c r="J28" s="267"/>
      <c r="K28" s="267"/>
      <c r="L28" s="267"/>
      <c r="M28" s="267"/>
      <c r="N28" s="267"/>
      <c r="O28" s="267"/>
      <c r="P28" s="267"/>
      <c r="Q28" s="267"/>
      <c r="R28" s="267"/>
      <c r="S28" s="267"/>
      <c r="T28" s="267"/>
    </row>
    <row r="29" spans="1:20" ht="14.5">
      <c r="A29" s="255" t="s">
        <v>1282</v>
      </c>
      <c r="B29" s="255" t="s">
        <v>1283</v>
      </c>
      <c r="C29" s="434">
        <v>15</v>
      </c>
      <c r="D29" s="435" t="s">
        <v>669</v>
      </c>
      <c r="E29" s="267"/>
      <c r="F29" s="267"/>
      <c r="G29" s="267"/>
      <c r="H29" s="267"/>
      <c r="I29" s="267"/>
      <c r="J29" s="267"/>
      <c r="K29" s="267"/>
      <c r="L29" s="29" t="s">
        <v>669</v>
      </c>
      <c r="M29" s="267"/>
      <c r="N29" s="267"/>
      <c r="O29" s="267"/>
      <c r="P29" s="267"/>
      <c r="Q29" s="267"/>
      <c r="R29" s="267"/>
      <c r="S29" s="267"/>
      <c r="T29" s="267"/>
    </row>
    <row r="30" spans="1:20" ht="14.5">
      <c r="A30" s="255" t="s">
        <v>1284</v>
      </c>
      <c r="B30" s="255" t="s">
        <v>1285</v>
      </c>
      <c r="C30" s="434">
        <v>70</v>
      </c>
      <c r="D30" s="435">
        <v>106</v>
      </c>
      <c r="E30" s="29">
        <v>6</v>
      </c>
      <c r="F30" s="267"/>
      <c r="G30" s="267"/>
      <c r="H30" s="29">
        <v>21</v>
      </c>
      <c r="I30" s="267" t="s">
        <v>669</v>
      </c>
      <c r="J30" s="267" t="s">
        <v>669</v>
      </c>
      <c r="K30" s="29">
        <v>7</v>
      </c>
      <c r="L30" s="267" t="s">
        <v>669</v>
      </c>
      <c r="M30" s="267"/>
      <c r="N30" s="267"/>
      <c r="O30" s="29">
        <v>10</v>
      </c>
      <c r="P30" s="267"/>
      <c r="Q30" s="267" t="s">
        <v>669</v>
      </c>
      <c r="R30" s="29">
        <v>48</v>
      </c>
      <c r="S30" s="267"/>
      <c r="T30" s="267" t="s">
        <v>669</v>
      </c>
    </row>
    <row r="31" spans="1:20" ht="14.5">
      <c r="A31" s="255" t="s">
        <v>1286</v>
      </c>
      <c r="B31" s="255" t="s">
        <v>1287</v>
      </c>
      <c r="C31" s="434">
        <v>9</v>
      </c>
      <c r="D31" s="435">
        <v>11</v>
      </c>
      <c r="E31" s="267" t="s">
        <v>669</v>
      </c>
      <c r="F31" s="267" t="s">
        <v>669</v>
      </c>
      <c r="G31" s="267"/>
      <c r="H31" s="267"/>
      <c r="I31" s="267" t="s">
        <v>669</v>
      </c>
      <c r="J31" s="267" t="s">
        <v>669</v>
      </c>
      <c r="K31" s="267"/>
      <c r="L31" s="267"/>
      <c r="M31" s="267"/>
      <c r="N31" s="267"/>
      <c r="O31" s="267"/>
      <c r="P31" s="267" t="s">
        <v>669</v>
      </c>
      <c r="Q31" s="267"/>
      <c r="R31" s="267" t="s">
        <v>669</v>
      </c>
      <c r="S31" s="267"/>
      <c r="T31" s="267"/>
    </row>
    <row r="32" spans="1:20" ht="14.5">
      <c r="A32" s="255" t="s">
        <v>1288</v>
      </c>
      <c r="B32" s="255" t="s">
        <v>1289</v>
      </c>
      <c r="C32" s="434">
        <v>206</v>
      </c>
      <c r="D32" s="435">
        <v>322</v>
      </c>
      <c r="E32" s="267" t="s">
        <v>669</v>
      </c>
      <c r="F32" s="29">
        <v>9</v>
      </c>
      <c r="G32" s="267"/>
      <c r="H32" s="29">
        <v>79</v>
      </c>
      <c r="I32" s="267"/>
      <c r="J32" s="29"/>
      <c r="K32" s="267"/>
      <c r="L32" s="267" t="s">
        <v>669</v>
      </c>
      <c r="M32" s="267"/>
      <c r="N32" s="29">
        <v>5</v>
      </c>
      <c r="O32" s="267"/>
      <c r="P32" s="267"/>
      <c r="Q32" s="29" t="s">
        <v>669</v>
      </c>
      <c r="R32" s="29">
        <v>145</v>
      </c>
      <c r="S32" s="267" t="s">
        <v>669</v>
      </c>
      <c r="T32" s="29">
        <v>78</v>
      </c>
    </row>
    <row r="33" spans="1:20" ht="14.5">
      <c r="A33" s="255" t="s">
        <v>1290</v>
      </c>
      <c r="B33" s="255" t="s">
        <v>1291</v>
      </c>
      <c r="C33" s="434">
        <v>0</v>
      </c>
      <c r="D33" s="434"/>
      <c r="E33" s="267"/>
      <c r="F33" s="267"/>
      <c r="G33" s="267"/>
      <c r="H33" s="267"/>
      <c r="I33" s="267"/>
      <c r="J33" s="267"/>
      <c r="K33" s="267"/>
      <c r="L33" s="267"/>
      <c r="M33" s="267"/>
      <c r="N33" s="267"/>
      <c r="O33" s="267"/>
      <c r="P33" s="267"/>
      <c r="Q33" s="267"/>
      <c r="R33" s="267"/>
      <c r="S33" s="267"/>
      <c r="T33" s="267"/>
    </row>
    <row r="34" spans="1:20" ht="14.5">
      <c r="A34" s="255" t="s">
        <v>1292</v>
      </c>
      <c r="B34" s="255" t="s">
        <v>1293</v>
      </c>
      <c r="C34" s="434">
        <v>77</v>
      </c>
      <c r="D34" s="435">
        <v>110</v>
      </c>
      <c r="E34" s="267" t="s">
        <v>669</v>
      </c>
      <c r="F34" s="267"/>
      <c r="G34" s="267"/>
      <c r="H34" s="29">
        <v>29</v>
      </c>
      <c r="I34" s="267"/>
      <c r="J34" s="267"/>
      <c r="K34" s="267"/>
      <c r="L34" s="267"/>
      <c r="M34" s="267"/>
      <c r="N34" s="267"/>
      <c r="O34" s="267"/>
      <c r="P34" s="267"/>
      <c r="Q34" s="29">
        <v>37</v>
      </c>
      <c r="R34" s="29">
        <v>38</v>
      </c>
      <c r="S34" s="267" t="s">
        <v>669</v>
      </c>
      <c r="T34" s="267"/>
    </row>
    <row r="35" spans="1:20" ht="14.5">
      <c r="A35" s="255" t="s">
        <v>1294</v>
      </c>
      <c r="B35" s="255" t="s">
        <v>1295</v>
      </c>
      <c r="C35" s="434">
        <v>10</v>
      </c>
      <c r="D35" s="435">
        <v>22</v>
      </c>
      <c r="E35" s="267"/>
      <c r="F35" s="267"/>
      <c r="G35" s="267"/>
      <c r="H35" s="29">
        <v>7</v>
      </c>
      <c r="I35" s="267"/>
      <c r="J35" s="267"/>
      <c r="K35" s="267"/>
      <c r="L35" s="267"/>
      <c r="M35" s="267"/>
      <c r="N35" s="267"/>
      <c r="O35" s="267"/>
      <c r="P35" s="267"/>
      <c r="Q35" s="267" t="s">
        <v>2200</v>
      </c>
      <c r="R35" s="29">
        <v>6</v>
      </c>
      <c r="S35" s="267" t="s">
        <v>669</v>
      </c>
      <c r="T35" s="267"/>
    </row>
    <row r="36" spans="1:20" ht="14.5">
      <c r="A36" s="255" t="s">
        <v>1296</v>
      </c>
      <c r="B36" s="255" t="s">
        <v>1297</v>
      </c>
      <c r="C36" s="434" t="s">
        <v>669</v>
      </c>
      <c r="D36" s="435">
        <v>5</v>
      </c>
      <c r="E36" s="267"/>
      <c r="F36" s="267"/>
      <c r="G36" s="267"/>
      <c r="H36" s="267" t="s">
        <v>669</v>
      </c>
      <c r="I36" s="267"/>
      <c r="J36" s="267"/>
      <c r="K36" s="267"/>
      <c r="L36" s="267"/>
      <c r="M36" s="267"/>
      <c r="N36" s="267"/>
      <c r="O36" s="267"/>
      <c r="P36" s="267"/>
      <c r="Q36" s="267" t="s">
        <v>669</v>
      </c>
      <c r="R36" s="267" t="s">
        <v>669</v>
      </c>
      <c r="S36" s="267" t="s">
        <v>669</v>
      </c>
      <c r="T36" s="267"/>
    </row>
    <row r="37" spans="1:20" ht="14.5">
      <c r="A37" s="255" t="s">
        <v>1298</v>
      </c>
      <c r="B37" s="255" t="s">
        <v>1299</v>
      </c>
      <c r="C37" s="434" t="s">
        <v>669</v>
      </c>
      <c r="D37" s="434" t="s">
        <v>669</v>
      </c>
      <c r="E37" s="267"/>
      <c r="F37" s="267"/>
      <c r="G37" s="267"/>
      <c r="H37" s="267" t="s">
        <v>669</v>
      </c>
      <c r="I37" s="267"/>
      <c r="J37" s="267"/>
      <c r="K37" s="267"/>
      <c r="L37" s="267"/>
      <c r="M37" s="267"/>
      <c r="N37" s="267"/>
      <c r="O37" s="267"/>
      <c r="P37" s="267"/>
      <c r="Q37" s="267" t="s">
        <v>669</v>
      </c>
      <c r="R37" s="267"/>
      <c r="S37" s="267" t="s">
        <v>669</v>
      </c>
      <c r="T37" s="267"/>
    </row>
    <row r="38" spans="1:20" ht="14.5">
      <c r="A38" s="255" t="s">
        <v>1300</v>
      </c>
      <c r="B38" s="255" t="s">
        <v>1301</v>
      </c>
      <c r="C38" s="434">
        <v>0</v>
      </c>
      <c r="D38" s="434"/>
      <c r="E38" s="267"/>
      <c r="F38" s="267"/>
      <c r="G38" s="267"/>
      <c r="H38" s="267"/>
      <c r="I38" s="267"/>
      <c r="J38" s="267"/>
      <c r="K38" s="267"/>
      <c r="L38" s="267"/>
      <c r="M38" s="267"/>
      <c r="N38" s="267"/>
      <c r="O38" s="267"/>
      <c r="P38" s="267"/>
      <c r="Q38" s="267"/>
      <c r="R38" s="267"/>
      <c r="S38" s="267"/>
      <c r="T38" s="267"/>
    </row>
    <row r="39" spans="1:20" ht="14.5">
      <c r="A39" s="255" t="s">
        <v>1302</v>
      </c>
      <c r="B39" s="255" t="s">
        <v>1303</v>
      </c>
      <c r="C39" s="434" t="s">
        <v>669</v>
      </c>
      <c r="D39" s="435">
        <v>5</v>
      </c>
      <c r="E39" s="267"/>
      <c r="F39" s="267"/>
      <c r="G39" s="267"/>
      <c r="H39" s="267" t="s">
        <v>669</v>
      </c>
      <c r="I39" s="267"/>
      <c r="J39" s="267"/>
      <c r="K39" s="267"/>
      <c r="L39" s="267"/>
      <c r="M39" s="267"/>
      <c r="N39" s="267"/>
      <c r="O39" s="267"/>
      <c r="P39" s="267"/>
      <c r="Q39" s="267"/>
      <c r="R39" s="267" t="s">
        <v>669</v>
      </c>
      <c r="S39" s="267" t="s">
        <v>669</v>
      </c>
      <c r="T39" s="267"/>
    </row>
    <row r="40" spans="1:20" ht="14.5">
      <c r="A40" s="255" t="s">
        <v>1304</v>
      </c>
      <c r="B40" s="255" t="s">
        <v>1305</v>
      </c>
      <c r="C40" s="434">
        <v>0</v>
      </c>
      <c r="D40" s="434"/>
      <c r="E40" s="267"/>
      <c r="F40" s="267"/>
      <c r="G40" s="267"/>
      <c r="H40" s="267"/>
      <c r="I40" s="267"/>
      <c r="J40" s="267"/>
      <c r="K40" s="267"/>
      <c r="L40" s="267"/>
      <c r="M40" s="267"/>
      <c r="N40" s="267"/>
      <c r="O40" s="267"/>
      <c r="P40" s="267"/>
      <c r="Q40" s="267"/>
      <c r="R40" s="267"/>
      <c r="S40" s="267"/>
      <c r="T40" s="267"/>
    </row>
    <row r="41" spans="1:20" ht="14.5">
      <c r="A41" s="255" t="s">
        <v>1306</v>
      </c>
      <c r="B41" s="255" t="s">
        <v>1307</v>
      </c>
      <c r="C41" s="434" t="s">
        <v>669</v>
      </c>
      <c r="D41" s="434" t="s">
        <v>669</v>
      </c>
      <c r="E41" s="267"/>
      <c r="F41" s="267"/>
      <c r="G41" s="267"/>
      <c r="H41" s="267" t="s">
        <v>669</v>
      </c>
      <c r="I41" s="267"/>
      <c r="J41" s="267"/>
      <c r="K41" s="267"/>
      <c r="L41" s="267"/>
      <c r="M41" s="267"/>
      <c r="N41" s="267"/>
      <c r="O41" s="267"/>
      <c r="P41" s="267"/>
      <c r="Q41" s="267"/>
      <c r="R41" s="267"/>
      <c r="S41" s="267"/>
      <c r="T41" s="267"/>
    </row>
    <row r="42" spans="1:20" ht="14.5">
      <c r="A42" s="255" t="s">
        <v>1308</v>
      </c>
      <c r="B42" s="255" t="s">
        <v>1309</v>
      </c>
      <c r="C42" s="434">
        <v>55</v>
      </c>
      <c r="D42" s="435">
        <v>55</v>
      </c>
      <c r="E42" s="29"/>
      <c r="F42" s="29"/>
      <c r="G42" s="29"/>
      <c r="H42" s="29"/>
      <c r="I42" s="29"/>
      <c r="J42" s="267"/>
      <c r="K42" s="267"/>
      <c r="L42" s="29">
        <v>55</v>
      </c>
      <c r="M42" s="29"/>
      <c r="N42" s="267"/>
      <c r="O42" s="267"/>
      <c r="P42" s="267"/>
      <c r="Q42" s="267"/>
      <c r="R42" s="29"/>
      <c r="S42" s="267"/>
      <c r="T42" s="267"/>
    </row>
    <row r="43" spans="1:20" ht="14.5">
      <c r="A43" s="255" t="s">
        <v>1310</v>
      </c>
      <c r="B43" s="255" t="s">
        <v>1311</v>
      </c>
      <c r="C43" s="434">
        <v>374</v>
      </c>
      <c r="D43" s="435">
        <v>705</v>
      </c>
      <c r="E43" s="29" t="s">
        <v>669</v>
      </c>
      <c r="F43" s="267"/>
      <c r="G43" s="29">
        <v>237</v>
      </c>
      <c r="H43" s="29">
        <v>88</v>
      </c>
      <c r="I43" s="29">
        <v>109</v>
      </c>
      <c r="J43" s="267"/>
      <c r="K43" s="267"/>
      <c r="L43" s="267"/>
      <c r="M43" s="267"/>
      <c r="N43" s="267"/>
      <c r="O43" s="29"/>
      <c r="P43" s="29">
        <v>116</v>
      </c>
      <c r="Q43" s="29">
        <v>102</v>
      </c>
      <c r="R43" s="29" t="s">
        <v>2200</v>
      </c>
      <c r="S43" s="267"/>
      <c r="T43" s="267"/>
    </row>
    <row r="44" spans="1:20" ht="14.5">
      <c r="A44" s="255" t="s">
        <v>1312</v>
      </c>
      <c r="B44" s="255" t="s">
        <v>1313</v>
      </c>
      <c r="C44" s="434">
        <v>45</v>
      </c>
      <c r="D44" s="435">
        <v>62</v>
      </c>
      <c r="E44" s="267" t="s">
        <v>669</v>
      </c>
      <c r="F44" s="267" t="s">
        <v>669</v>
      </c>
      <c r="G44" s="29">
        <v>5</v>
      </c>
      <c r="H44" s="29">
        <v>5</v>
      </c>
      <c r="I44" s="267" t="s">
        <v>669</v>
      </c>
      <c r="J44" s="267" t="s">
        <v>669</v>
      </c>
      <c r="K44" s="267"/>
      <c r="L44" s="29">
        <v>10</v>
      </c>
      <c r="M44" s="267"/>
      <c r="N44" s="267"/>
      <c r="O44" s="29"/>
      <c r="P44" s="29">
        <v>10</v>
      </c>
      <c r="Q44" s="29">
        <v>6</v>
      </c>
      <c r="R44" s="29">
        <v>20</v>
      </c>
      <c r="S44" s="267"/>
      <c r="T44" s="267"/>
    </row>
    <row r="45" spans="1:20" ht="14.5">
      <c r="A45" s="255" t="s">
        <v>1314</v>
      </c>
      <c r="B45" s="255" t="s">
        <v>1315</v>
      </c>
      <c r="C45" s="434">
        <v>87</v>
      </c>
      <c r="D45" s="435">
        <v>134</v>
      </c>
      <c r="E45" s="267"/>
      <c r="F45" s="267"/>
      <c r="G45" s="29">
        <v>16</v>
      </c>
      <c r="H45" s="29">
        <v>34</v>
      </c>
      <c r="I45" s="29">
        <v>13</v>
      </c>
      <c r="J45" s="267"/>
      <c r="K45" s="267"/>
      <c r="L45" s="267"/>
      <c r="M45" s="267"/>
      <c r="N45" s="267"/>
      <c r="O45" s="29"/>
      <c r="P45" s="29">
        <v>13</v>
      </c>
      <c r="Q45" s="29">
        <v>50</v>
      </c>
      <c r="R45" s="29">
        <v>8</v>
      </c>
      <c r="S45" s="267"/>
      <c r="T45" s="267"/>
    </row>
    <row r="46" spans="1:20" ht="14.5">
      <c r="A46" s="255" t="s">
        <v>1316</v>
      </c>
      <c r="B46" s="255" t="s">
        <v>1317</v>
      </c>
      <c r="C46" s="434">
        <v>120</v>
      </c>
      <c r="D46" s="435">
        <v>206</v>
      </c>
      <c r="E46" s="267"/>
      <c r="F46" s="267"/>
      <c r="G46" s="29">
        <v>27</v>
      </c>
      <c r="H46" s="29">
        <v>47</v>
      </c>
      <c r="I46" s="29">
        <v>8</v>
      </c>
      <c r="J46" s="267"/>
      <c r="K46" s="267"/>
      <c r="L46" s="267"/>
      <c r="M46" s="267"/>
      <c r="N46" s="267"/>
      <c r="O46" s="29"/>
      <c r="P46" s="29">
        <v>10</v>
      </c>
      <c r="Q46" s="29">
        <v>105</v>
      </c>
      <c r="R46" s="29">
        <v>9</v>
      </c>
      <c r="S46" s="267"/>
      <c r="T46" s="267"/>
    </row>
    <row r="47" spans="1:20" ht="14.5">
      <c r="A47" s="255" t="s">
        <v>1318</v>
      </c>
      <c r="B47" s="255" t="s">
        <v>1319</v>
      </c>
      <c r="C47" s="434" t="s">
        <v>669</v>
      </c>
      <c r="D47" s="434" t="s">
        <v>669</v>
      </c>
      <c r="E47" s="267"/>
      <c r="F47" s="267"/>
      <c r="G47" s="267"/>
      <c r="H47" s="267"/>
      <c r="I47" s="267"/>
      <c r="J47" s="267"/>
      <c r="K47" s="267"/>
      <c r="L47" s="267" t="s">
        <v>669</v>
      </c>
      <c r="M47" s="267"/>
      <c r="N47" s="267"/>
      <c r="O47" s="267"/>
      <c r="P47" s="267"/>
      <c r="Q47" s="267"/>
      <c r="R47" s="267"/>
      <c r="S47" s="267"/>
      <c r="T47" s="267"/>
    </row>
    <row r="48" spans="1:20" ht="14.5">
      <c r="A48" s="255" t="s">
        <v>1320</v>
      </c>
      <c r="B48" s="255" t="s">
        <v>1321</v>
      </c>
      <c r="C48" s="434">
        <v>39</v>
      </c>
      <c r="D48" s="435">
        <v>40</v>
      </c>
      <c r="E48" s="267"/>
      <c r="F48" s="29">
        <v>34</v>
      </c>
      <c r="G48" s="267"/>
      <c r="H48" s="267"/>
      <c r="I48" s="267"/>
      <c r="J48" s="267"/>
      <c r="K48" s="267"/>
      <c r="L48" s="267" t="s">
        <v>669</v>
      </c>
      <c r="M48" s="267"/>
      <c r="N48" s="267"/>
      <c r="O48" s="267"/>
      <c r="P48" s="267" t="s">
        <v>669</v>
      </c>
      <c r="Q48" s="267"/>
      <c r="R48" s="267" t="s">
        <v>669</v>
      </c>
      <c r="S48" s="267"/>
      <c r="T48" s="267"/>
    </row>
    <row r="49" spans="1:20" ht="14.5">
      <c r="A49" s="255" t="s">
        <v>1322</v>
      </c>
      <c r="B49" s="255" t="s">
        <v>1323</v>
      </c>
      <c r="C49" s="434">
        <v>370</v>
      </c>
      <c r="D49" s="435">
        <v>398</v>
      </c>
      <c r="E49" s="29">
        <v>6</v>
      </c>
      <c r="F49" s="267"/>
      <c r="G49" s="29">
        <v>6</v>
      </c>
      <c r="H49" s="29">
        <v>14</v>
      </c>
      <c r="I49" s="267" t="s">
        <v>669</v>
      </c>
      <c r="J49" s="267"/>
      <c r="K49" s="29">
        <v>272</v>
      </c>
      <c r="L49" s="267" t="s">
        <v>669</v>
      </c>
      <c r="M49" s="267"/>
      <c r="N49" s="267"/>
      <c r="O49" s="267"/>
      <c r="P49" s="267" t="s">
        <v>669</v>
      </c>
      <c r="Q49" s="267"/>
      <c r="R49" s="29">
        <v>95</v>
      </c>
      <c r="S49" s="267"/>
      <c r="T49" s="267"/>
    </row>
    <row r="50" spans="1:20" ht="14.5">
      <c r="A50" s="255" t="s">
        <v>1324</v>
      </c>
      <c r="B50" s="255" t="s">
        <v>806</v>
      </c>
      <c r="C50" s="434">
        <v>287</v>
      </c>
      <c r="D50" s="435">
        <v>287</v>
      </c>
      <c r="E50" s="267"/>
      <c r="F50" s="29">
        <v>287</v>
      </c>
      <c r="G50" s="267"/>
      <c r="H50" s="267"/>
      <c r="I50" s="267"/>
      <c r="J50" s="267"/>
      <c r="K50" s="267"/>
      <c r="L50" s="267"/>
      <c r="M50" s="267"/>
      <c r="N50" s="267"/>
      <c r="O50" s="267"/>
      <c r="P50" s="267"/>
      <c r="Q50" s="267"/>
      <c r="R50" s="267"/>
      <c r="S50" s="267"/>
      <c r="T50" s="267"/>
    </row>
    <row r="51" spans="1:20" ht="14.5">
      <c r="A51" s="255" t="s">
        <v>1325</v>
      </c>
      <c r="B51" s="255" t="s">
        <v>1326</v>
      </c>
      <c r="C51" s="434">
        <v>73</v>
      </c>
      <c r="D51" s="435">
        <v>103</v>
      </c>
      <c r="E51" s="267"/>
      <c r="F51" s="267"/>
      <c r="G51" s="267" t="s">
        <v>669</v>
      </c>
      <c r="H51" s="267" t="s">
        <v>669</v>
      </c>
      <c r="I51" s="267" t="s">
        <v>669</v>
      </c>
      <c r="J51" s="267" t="s">
        <v>669</v>
      </c>
      <c r="K51" s="267"/>
      <c r="L51" s="29">
        <v>8</v>
      </c>
      <c r="M51" s="267"/>
      <c r="N51" s="267"/>
      <c r="O51" s="29"/>
      <c r="P51" s="29">
        <v>32</v>
      </c>
      <c r="Q51" s="29">
        <v>7</v>
      </c>
      <c r="R51" s="29">
        <v>48</v>
      </c>
      <c r="S51" s="267"/>
      <c r="T51" s="267"/>
    </row>
    <row r="52" spans="1:20" ht="14.5">
      <c r="A52" s="255" t="s">
        <v>1327</v>
      </c>
      <c r="B52" s="255" t="s">
        <v>1328</v>
      </c>
      <c r="C52" s="434">
        <v>97</v>
      </c>
      <c r="D52" s="435">
        <v>121</v>
      </c>
      <c r="E52" s="267"/>
      <c r="F52" s="267" t="s">
        <v>669</v>
      </c>
      <c r="G52" s="267" t="s">
        <v>669</v>
      </c>
      <c r="H52" s="267" t="s">
        <v>669</v>
      </c>
      <c r="I52" s="29">
        <v>14</v>
      </c>
      <c r="J52" s="267" t="s">
        <v>669</v>
      </c>
      <c r="K52" s="267"/>
      <c r="L52" s="29">
        <v>10</v>
      </c>
      <c r="M52" s="267"/>
      <c r="N52" s="267"/>
      <c r="O52" s="29"/>
      <c r="P52" s="29">
        <v>19</v>
      </c>
      <c r="Q52" s="29">
        <v>10</v>
      </c>
      <c r="R52" s="29">
        <v>60</v>
      </c>
      <c r="S52" s="267"/>
      <c r="T52" s="267"/>
    </row>
    <row r="53" spans="1:20" ht="14.5">
      <c r="A53" s="255" t="s">
        <v>1329</v>
      </c>
      <c r="B53" s="255" t="s">
        <v>1330</v>
      </c>
      <c r="C53" s="434">
        <v>44</v>
      </c>
      <c r="D53" s="435">
        <v>53</v>
      </c>
      <c r="E53" s="267"/>
      <c r="F53" s="267" t="s">
        <v>669</v>
      </c>
      <c r="G53" s="267" t="s">
        <v>669</v>
      </c>
      <c r="H53" s="267" t="s">
        <v>669</v>
      </c>
      <c r="I53" s="267" t="s">
        <v>669</v>
      </c>
      <c r="J53" s="267"/>
      <c r="K53" s="267"/>
      <c r="L53" s="29">
        <v>24</v>
      </c>
      <c r="M53" s="267"/>
      <c r="N53" s="267"/>
      <c r="O53" s="29"/>
      <c r="P53" s="29">
        <v>6</v>
      </c>
      <c r="Q53" s="267" t="s">
        <v>669</v>
      </c>
      <c r="R53" s="29">
        <v>12</v>
      </c>
      <c r="S53" s="267"/>
      <c r="T53" s="267"/>
    </row>
    <row r="54" spans="1:20" ht="14.5">
      <c r="A54" s="255" t="s">
        <v>1331</v>
      </c>
      <c r="B54" s="255" t="s">
        <v>1332</v>
      </c>
      <c r="C54" s="434">
        <v>336</v>
      </c>
      <c r="D54" s="435">
        <v>315</v>
      </c>
      <c r="E54" s="29">
        <v>8</v>
      </c>
      <c r="F54" s="29">
        <v>190</v>
      </c>
      <c r="G54" s="267"/>
      <c r="H54" s="29">
        <v>61</v>
      </c>
      <c r="I54" s="267"/>
      <c r="J54" s="267" t="s">
        <v>669</v>
      </c>
      <c r="K54" s="267"/>
      <c r="L54" s="267"/>
      <c r="M54" s="267"/>
      <c r="N54" s="267"/>
      <c r="O54" s="267"/>
      <c r="P54" s="267" t="s">
        <v>669</v>
      </c>
      <c r="Q54" s="29">
        <v>10</v>
      </c>
      <c r="R54" s="29">
        <v>43</v>
      </c>
      <c r="S54" s="267"/>
      <c r="T54" s="267" t="s">
        <v>669</v>
      </c>
    </row>
    <row r="55" spans="1:20" ht="14.5">
      <c r="A55" s="255" t="s">
        <v>1333</v>
      </c>
      <c r="B55" s="255" t="s">
        <v>1334</v>
      </c>
      <c r="C55" s="434">
        <v>81</v>
      </c>
      <c r="D55" s="435">
        <v>152</v>
      </c>
      <c r="E55" s="29">
        <v>9</v>
      </c>
      <c r="F55" s="267" t="s">
        <v>669</v>
      </c>
      <c r="G55" s="267" t="s">
        <v>669</v>
      </c>
      <c r="H55" s="29">
        <v>23</v>
      </c>
      <c r="I55" s="29">
        <v>5</v>
      </c>
      <c r="J55" s="267" t="s">
        <v>669</v>
      </c>
      <c r="K55" s="267"/>
      <c r="L55" s="267" t="s">
        <v>669</v>
      </c>
      <c r="M55" s="267"/>
      <c r="N55" s="267"/>
      <c r="O55" s="29" t="s">
        <v>669</v>
      </c>
      <c r="P55" s="29">
        <v>10</v>
      </c>
      <c r="Q55" s="29">
        <v>9</v>
      </c>
      <c r="R55" s="29">
        <v>41</v>
      </c>
      <c r="S55" s="29">
        <v>21</v>
      </c>
      <c r="T55" s="29">
        <v>21</v>
      </c>
    </row>
    <row r="56" spans="1:20" ht="14.5">
      <c r="A56" s="255" t="s">
        <v>1335</v>
      </c>
      <c r="B56" s="255" t="s">
        <v>1336</v>
      </c>
      <c r="C56" s="434">
        <v>64</v>
      </c>
      <c r="D56" s="435">
        <v>69</v>
      </c>
      <c r="E56" s="267"/>
      <c r="F56" s="29">
        <v>43</v>
      </c>
      <c r="G56" s="267"/>
      <c r="H56" s="29">
        <v>8</v>
      </c>
      <c r="I56" s="267"/>
      <c r="J56" s="267"/>
      <c r="K56" s="267"/>
      <c r="L56" s="267" t="s">
        <v>669</v>
      </c>
      <c r="M56" s="267"/>
      <c r="N56" s="267"/>
      <c r="O56" s="267"/>
      <c r="P56" s="267" t="s">
        <v>669</v>
      </c>
      <c r="Q56" s="267" t="s">
        <v>669</v>
      </c>
      <c r="R56" s="29">
        <v>13</v>
      </c>
      <c r="S56" s="267"/>
      <c r="T56" s="267"/>
    </row>
    <row r="57" spans="1:20" ht="14.5">
      <c r="A57" s="255" t="s">
        <v>1337</v>
      </c>
      <c r="B57" s="255" t="s">
        <v>1338</v>
      </c>
      <c r="C57" s="434">
        <v>37</v>
      </c>
      <c r="D57" s="435">
        <v>38</v>
      </c>
      <c r="E57" s="267" t="s">
        <v>669</v>
      </c>
      <c r="F57" s="267"/>
      <c r="G57" s="267"/>
      <c r="H57" s="267" t="s">
        <v>669</v>
      </c>
      <c r="I57" s="267"/>
      <c r="J57" s="267"/>
      <c r="K57" s="267"/>
      <c r="L57" s="267"/>
      <c r="M57" s="267"/>
      <c r="N57" s="267"/>
      <c r="O57" s="267"/>
      <c r="P57" s="267"/>
      <c r="Q57" s="267"/>
      <c r="R57" s="29">
        <v>36</v>
      </c>
      <c r="S57" s="267"/>
      <c r="T57" s="267"/>
    </row>
    <row r="58" spans="1:20" ht="14.5">
      <c r="A58" s="255" t="s">
        <v>1339</v>
      </c>
      <c r="B58" s="255" t="s">
        <v>1340</v>
      </c>
      <c r="C58" s="434">
        <v>86</v>
      </c>
      <c r="D58" s="435">
        <v>101</v>
      </c>
      <c r="E58" s="267" t="s">
        <v>669</v>
      </c>
      <c r="F58" s="267"/>
      <c r="G58" s="267"/>
      <c r="H58" s="29">
        <v>12</v>
      </c>
      <c r="I58" s="267"/>
      <c r="J58" s="267" t="s">
        <v>669</v>
      </c>
      <c r="K58" s="267"/>
      <c r="L58" s="267"/>
      <c r="M58" s="267"/>
      <c r="N58" s="267"/>
      <c r="O58" s="267"/>
      <c r="P58" s="267"/>
      <c r="Q58" s="267"/>
      <c r="R58" s="29">
        <v>84</v>
      </c>
      <c r="S58" s="267"/>
      <c r="T58" s="267"/>
    </row>
    <row r="59" spans="1:20" ht="14.5">
      <c r="A59" s="255" t="s">
        <v>1341</v>
      </c>
      <c r="B59" s="255" t="s">
        <v>1342</v>
      </c>
      <c r="C59" s="434">
        <v>55</v>
      </c>
      <c r="D59" s="435">
        <v>63</v>
      </c>
      <c r="E59" s="267"/>
      <c r="F59" s="29">
        <v>17</v>
      </c>
      <c r="G59" s="267"/>
      <c r="H59" s="29">
        <v>10</v>
      </c>
      <c r="I59" s="267"/>
      <c r="J59" s="267"/>
      <c r="K59" s="29">
        <v>8</v>
      </c>
      <c r="L59" s="267"/>
      <c r="M59" s="267"/>
      <c r="N59" s="267"/>
      <c r="O59" s="267" t="s">
        <v>669</v>
      </c>
      <c r="P59" s="267" t="s">
        <v>669</v>
      </c>
      <c r="Q59" s="267"/>
      <c r="R59" s="29">
        <v>20</v>
      </c>
      <c r="S59" s="267" t="s">
        <v>669</v>
      </c>
      <c r="T59" s="267"/>
    </row>
    <row r="60" spans="1:20" ht="14.5">
      <c r="A60" s="255" t="s">
        <v>1343</v>
      </c>
      <c r="B60" s="255" t="s">
        <v>1344</v>
      </c>
      <c r="C60" s="434">
        <v>166</v>
      </c>
      <c r="D60" s="435">
        <v>159</v>
      </c>
      <c r="E60" s="267"/>
      <c r="F60" s="267"/>
      <c r="G60" s="267"/>
      <c r="H60" s="267"/>
      <c r="I60" s="29">
        <v>150</v>
      </c>
      <c r="J60" s="29">
        <v>9</v>
      </c>
      <c r="K60" s="267"/>
      <c r="L60" s="267"/>
      <c r="M60" s="267"/>
      <c r="N60" s="267"/>
      <c r="O60" s="267"/>
      <c r="P60" s="267"/>
      <c r="Q60" s="267"/>
      <c r="R60" s="267"/>
      <c r="S60" s="267"/>
      <c r="T60" s="267"/>
    </row>
    <row r="61" spans="1:20" ht="14.5">
      <c r="A61" s="255" t="s">
        <v>1345</v>
      </c>
      <c r="B61" s="255" t="s">
        <v>1346</v>
      </c>
      <c r="C61" s="434">
        <v>81</v>
      </c>
      <c r="D61" s="435">
        <v>71</v>
      </c>
      <c r="E61" s="267"/>
      <c r="F61" s="267"/>
      <c r="G61" s="267"/>
      <c r="H61" s="267"/>
      <c r="I61" s="29">
        <v>71</v>
      </c>
      <c r="J61" s="267"/>
      <c r="K61" s="267"/>
      <c r="L61" s="267"/>
      <c r="M61" s="267"/>
      <c r="N61" s="267"/>
      <c r="O61" s="267"/>
      <c r="P61" s="267"/>
      <c r="Q61" s="267"/>
      <c r="R61" s="267"/>
      <c r="S61" s="267"/>
      <c r="T61" s="267"/>
    </row>
    <row r="62" spans="1:20" ht="14.5">
      <c r="A62" s="255" t="s">
        <v>1347</v>
      </c>
      <c r="B62" s="255" t="s">
        <v>1348</v>
      </c>
      <c r="C62" s="434">
        <v>139</v>
      </c>
      <c r="D62" s="435">
        <v>133</v>
      </c>
      <c r="E62" s="267"/>
      <c r="F62" s="267"/>
      <c r="G62" s="267"/>
      <c r="H62" s="267"/>
      <c r="I62" s="29">
        <v>133</v>
      </c>
      <c r="J62" s="267"/>
      <c r="K62" s="267"/>
      <c r="L62" s="267"/>
      <c r="M62" s="267"/>
      <c r="N62" s="267"/>
      <c r="O62" s="267"/>
      <c r="P62" s="267"/>
      <c r="Q62" s="267"/>
      <c r="R62" s="267"/>
      <c r="S62" s="267"/>
      <c r="T62" s="267"/>
    </row>
    <row r="63" spans="1:20" ht="14.5">
      <c r="A63" s="255" t="s">
        <v>1349</v>
      </c>
      <c r="B63" s="255" t="s">
        <v>920</v>
      </c>
      <c r="C63" s="434">
        <v>64</v>
      </c>
      <c r="D63" s="435">
        <v>102</v>
      </c>
      <c r="E63" s="29">
        <v>12</v>
      </c>
      <c r="F63" s="267" t="s">
        <v>669</v>
      </c>
      <c r="G63" s="267" t="s">
        <v>669</v>
      </c>
      <c r="H63" s="29">
        <v>16</v>
      </c>
      <c r="I63" s="267" t="s">
        <v>669</v>
      </c>
      <c r="J63" s="267" t="s">
        <v>669</v>
      </c>
      <c r="K63" s="267"/>
      <c r="L63" s="267" t="s">
        <v>669</v>
      </c>
      <c r="M63" s="267"/>
      <c r="N63" s="267"/>
      <c r="O63" s="29" t="s">
        <v>669</v>
      </c>
      <c r="P63" s="29">
        <v>11</v>
      </c>
      <c r="Q63" s="29">
        <v>7</v>
      </c>
      <c r="R63" s="29">
        <v>36</v>
      </c>
      <c r="S63" s="267" t="s">
        <v>669</v>
      </c>
      <c r="T63" s="29">
        <v>6</v>
      </c>
    </row>
    <row r="64" spans="1:20" ht="14.5">
      <c r="A64" s="255" t="s">
        <v>1350</v>
      </c>
      <c r="B64" s="255" t="s">
        <v>1351</v>
      </c>
      <c r="C64" s="434">
        <v>55</v>
      </c>
      <c r="D64" s="435">
        <v>116</v>
      </c>
      <c r="E64" s="267"/>
      <c r="F64" s="29">
        <v>7</v>
      </c>
      <c r="G64" s="267"/>
      <c r="H64" s="29">
        <v>11</v>
      </c>
      <c r="I64" s="267" t="s">
        <v>2200</v>
      </c>
      <c r="J64" s="267" t="s">
        <v>669</v>
      </c>
      <c r="K64" s="267"/>
      <c r="L64" s="267"/>
      <c r="M64" s="267"/>
      <c r="N64" s="29"/>
      <c r="O64" s="29">
        <v>10</v>
      </c>
      <c r="P64" s="29">
        <v>24</v>
      </c>
      <c r="Q64" s="29">
        <v>10</v>
      </c>
      <c r="R64" s="29">
        <v>12</v>
      </c>
      <c r="S64" s="29">
        <v>20</v>
      </c>
      <c r="T64" s="29">
        <v>13</v>
      </c>
    </row>
    <row r="65" spans="1:20" ht="14.5">
      <c r="A65" s="255" t="s">
        <v>1352</v>
      </c>
      <c r="B65" s="255" t="s">
        <v>1353</v>
      </c>
      <c r="C65" s="434">
        <v>65</v>
      </c>
      <c r="D65" s="435">
        <v>160</v>
      </c>
      <c r="E65" s="267" t="s">
        <v>669</v>
      </c>
      <c r="F65" s="29">
        <v>20</v>
      </c>
      <c r="G65" s="267" t="s">
        <v>669</v>
      </c>
      <c r="H65" s="29">
        <v>15</v>
      </c>
      <c r="I65" s="267" t="s">
        <v>669</v>
      </c>
      <c r="J65" s="29">
        <v>9</v>
      </c>
      <c r="K65" s="267"/>
      <c r="L65" s="267"/>
      <c r="M65" s="267"/>
      <c r="N65" s="29"/>
      <c r="O65" s="29">
        <v>16</v>
      </c>
      <c r="P65" s="29">
        <v>32</v>
      </c>
      <c r="Q65" s="29">
        <v>8</v>
      </c>
      <c r="R65" s="29">
        <v>14</v>
      </c>
      <c r="S65" s="29">
        <v>23</v>
      </c>
      <c r="T65" s="29">
        <v>19</v>
      </c>
    </row>
    <row r="66" spans="1:20" ht="14.5">
      <c r="A66" s="255" t="s">
        <v>1354</v>
      </c>
      <c r="B66" s="255" t="s">
        <v>1355</v>
      </c>
      <c r="C66" s="434">
        <v>97</v>
      </c>
      <c r="D66" s="435">
        <v>206</v>
      </c>
      <c r="E66" s="267" t="s">
        <v>669</v>
      </c>
      <c r="F66" s="29">
        <v>29</v>
      </c>
      <c r="G66" s="267"/>
      <c r="H66" s="29">
        <v>14</v>
      </c>
      <c r="I66" s="267" t="s">
        <v>2200</v>
      </c>
      <c r="J66" s="29">
        <v>11</v>
      </c>
      <c r="K66" s="267"/>
      <c r="L66" s="267"/>
      <c r="M66" s="267"/>
      <c r="N66" s="29"/>
      <c r="O66" s="29">
        <v>13</v>
      </c>
      <c r="P66" s="29">
        <v>50</v>
      </c>
      <c r="Q66" s="29">
        <v>9</v>
      </c>
      <c r="R66" s="29">
        <v>20</v>
      </c>
      <c r="S66" s="29">
        <v>27</v>
      </c>
      <c r="T66" s="29">
        <v>25</v>
      </c>
    </row>
    <row r="67" spans="1:20" ht="14.5">
      <c r="A67" s="255" t="s">
        <v>1356</v>
      </c>
      <c r="B67" s="255" t="s">
        <v>1357</v>
      </c>
      <c r="C67" s="434">
        <v>37</v>
      </c>
      <c r="D67" s="435">
        <v>57</v>
      </c>
      <c r="E67" s="29">
        <v>6</v>
      </c>
      <c r="F67" s="29">
        <v>8</v>
      </c>
      <c r="G67" s="267"/>
      <c r="H67" s="267" t="s">
        <v>669</v>
      </c>
      <c r="I67" s="267" t="s">
        <v>669</v>
      </c>
      <c r="J67" s="267" t="s">
        <v>669</v>
      </c>
      <c r="K67" s="267"/>
      <c r="L67" s="267"/>
      <c r="M67" s="267"/>
      <c r="N67" s="267"/>
      <c r="O67" s="29">
        <v>6</v>
      </c>
      <c r="P67" s="267" t="s">
        <v>669</v>
      </c>
      <c r="Q67" s="267" t="s">
        <v>669</v>
      </c>
      <c r="R67" s="29">
        <v>20</v>
      </c>
      <c r="S67" s="267" t="s">
        <v>669</v>
      </c>
      <c r="T67" s="267"/>
    </row>
    <row r="68" spans="1:20" ht="14.5">
      <c r="A68" s="255" t="s">
        <v>1358</v>
      </c>
      <c r="B68" s="255" t="s">
        <v>1359</v>
      </c>
      <c r="C68" s="434">
        <v>130</v>
      </c>
      <c r="D68" s="435">
        <v>155</v>
      </c>
      <c r="E68" s="29">
        <v>14</v>
      </c>
      <c r="F68" s="267" t="s">
        <v>669</v>
      </c>
      <c r="G68" s="29">
        <v>6</v>
      </c>
      <c r="H68" s="29">
        <v>21</v>
      </c>
      <c r="I68" s="267"/>
      <c r="J68" s="267"/>
      <c r="K68" s="267"/>
      <c r="L68" s="29">
        <v>11</v>
      </c>
      <c r="M68" s="267"/>
      <c r="N68" s="267"/>
      <c r="O68" s="29" t="s">
        <v>669</v>
      </c>
      <c r="P68" s="267" t="s">
        <v>669</v>
      </c>
      <c r="Q68" s="267"/>
      <c r="R68" s="29">
        <v>93</v>
      </c>
      <c r="S68" s="267"/>
      <c r="T68" s="267" t="s">
        <v>669</v>
      </c>
    </row>
    <row r="69" spans="1:20" ht="14.5">
      <c r="A69" s="255" t="s">
        <v>1360</v>
      </c>
      <c r="B69" s="255" t="s">
        <v>1361</v>
      </c>
      <c r="C69" s="434">
        <v>150</v>
      </c>
      <c r="D69" s="435">
        <v>152</v>
      </c>
      <c r="E69" s="267" t="s">
        <v>669</v>
      </c>
      <c r="F69" s="29">
        <v>136</v>
      </c>
      <c r="G69" s="267" t="s">
        <v>669</v>
      </c>
      <c r="H69" s="267" t="s">
        <v>669</v>
      </c>
      <c r="I69" s="267" t="s">
        <v>669</v>
      </c>
      <c r="J69" s="267"/>
      <c r="K69" s="267"/>
      <c r="L69" s="267" t="s">
        <v>669</v>
      </c>
      <c r="M69" s="267"/>
      <c r="N69" s="267"/>
      <c r="O69" s="267"/>
      <c r="P69" s="267"/>
      <c r="Q69" s="267"/>
      <c r="R69" s="29">
        <v>6</v>
      </c>
      <c r="S69" s="267"/>
      <c r="T69" s="267"/>
    </row>
    <row r="70" spans="1:20" ht="14.5">
      <c r="A70" s="255" t="s">
        <v>1362</v>
      </c>
      <c r="B70" s="255" t="s">
        <v>1363</v>
      </c>
      <c r="C70" s="434" t="s">
        <v>669</v>
      </c>
      <c r="D70" s="435">
        <v>10</v>
      </c>
      <c r="E70" s="267" t="s">
        <v>669</v>
      </c>
      <c r="F70" s="267"/>
      <c r="G70" s="267"/>
      <c r="H70" s="267" t="s">
        <v>669</v>
      </c>
      <c r="I70" s="267"/>
      <c r="J70" s="267"/>
      <c r="K70" s="267"/>
      <c r="L70" s="267"/>
      <c r="M70" s="267"/>
      <c r="N70" s="267"/>
      <c r="O70" s="267"/>
      <c r="P70" s="267"/>
      <c r="Q70" s="267" t="s">
        <v>669</v>
      </c>
      <c r="R70" s="29">
        <v>5</v>
      </c>
      <c r="S70" s="267"/>
      <c r="T70" s="267"/>
    </row>
    <row r="71" spans="1:20" ht="14.5">
      <c r="A71" s="255" t="s">
        <v>1364</v>
      </c>
      <c r="B71" s="255" t="s">
        <v>1365</v>
      </c>
      <c r="C71" s="434" t="s">
        <v>669</v>
      </c>
      <c r="D71" s="434" t="s">
        <v>669</v>
      </c>
      <c r="E71" s="267"/>
      <c r="F71" s="267"/>
      <c r="G71" s="267"/>
      <c r="H71" s="267"/>
      <c r="I71" s="267"/>
      <c r="J71" s="267"/>
      <c r="K71" s="267"/>
      <c r="L71" s="267"/>
      <c r="M71" s="267"/>
      <c r="N71" s="267"/>
      <c r="O71" s="267"/>
      <c r="P71" s="267"/>
      <c r="Q71" s="267"/>
      <c r="R71" s="267" t="s">
        <v>669</v>
      </c>
      <c r="S71" s="267"/>
      <c r="T71" s="267"/>
    </row>
    <row r="72" spans="1:20" ht="14.5">
      <c r="A72" s="255" t="s">
        <v>1366</v>
      </c>
      <c r="B72" s="255" t="s">
        <v>1367</v>
      </c>
      <c r="C72" s="434">
        <v>261</v>
      </c>
      <c r="D72" s="435">
        <v>230</v>
      </c>
      <c r="E72" s="267" t="s">
        <v>669</v>
      </c>
      <c r="F72" s="267" t="s">
        <v>669</v>
      </c>
      <c r="G72" s="267"/>
      <c r="H72" s="29">
        <v>12</v>
      </c>
      <c r="I72" s="267"/>
      <c r="J72" s="29">
        <v>10</v>
      </c>
      <c r="K72" s="267"/>
      <c r="L72" s="267"/>
      <c r="M72" s="267"/>
      <c r="N72" s="267"/>
      <c r="O72" s="29">
        <v>9</v>
      </c>
      <c r="P72" s="267" t="s">
        <v>669</v>
      </c>
      <c r="Q72" s="267"/>
      <c r="R72" s="29">
        <v>193</v>
      </c>
      <c r="S72" s="267"/>
      <c r="T72" s="267"/>
    </row>
    <row r="73" spans="1:20" ht="14.5">
      <c r="A73" s="255" t="s">
        <v>1368</v>
      </c>
      <c r="B73" s="255" t="s">
        <v>1369</v>
      </c>
      <c r="C73" s="434">
        <v>142</v>
      </c>
      <c r="D73" s="435">
        <v>125</v>
      </c>
      <c r="E73" s="267" t="s">
        <v>669</v>
      </c>
      <c r="F73" s="267" t="s">
        <v>669</v>
      </c>
      <c r="G73" s="267"/>
      <c r="H73" s="29">
        <v>9</v>
      </c>
      <c r="I73" s="267"/>
      <c r="J73" s="29" t="s">
        <v>669</v>
      </c>
      <c r="K73" s="267"/>
      <c r="L73" s="267" t="s">
        <v>669</v>
      </c>
      <c r="M73" s="267"/>
      <c r="N73" s="267"/>
      <c r="O73" s="267" t="s">
        <v>669</v>
      </c>
      <c r="P73" s="267" t="s">
        <v>669</v>
      </c>
      <c r="Q73" s="267" t="s">
        <v>669</v>
      </c>
      <c r="R73" s="29">
        <v>105</v>
      </c>
      <c r="S73" s="267"/>
      <c r="T73" s="267"/>
    </row>
    <row r="74" spans="1:20" ht="14.5">
      <c r="A74" s="255" t="s">
        <v>1370</v>
      </c>
      <c r="B74" s="255" t="s">
        <v>1371</v>
      </c>
      <c r="C74" s="434">
        <v>127</v>
      </c>
      <c r="D74" s="435">
        <v>101</v>
      </c>
      <c r="E74" s="267" t="s">
        <v>669</v>
      </c>
      <c r="F74" s="267"/>
      <c r="G74" s="267"/>
      <c r="H74" s="29">
        <v>11</v>
      </c>
      <c r="I74" s="267"/>
      <c r="J74" s="267" t="s">
        <v>669</v>
      </c>
      <c r="K74" s="267"/>
      <c r="L74" s="267"/>
      <c r="M74" s="267"/>
      <c r="N74" s="267"/>
      <c r="O74" s="267"/>
      <c r="P74" s="267"/>
      <c r="Q74" s="267"/>
      <c r="R74" s="29">
        <v>86</v>
      </c>
      <c r="S74" s="267"/>
      <c r="T74" s="267"/>
    </row>
    <row r="75" spans="1:20" ht="14.5">
      <c r="A75" s="255" t="s">
        <v>1372</v>
      </c>
      <c r="B75" s="255" t="s">
        <v>1373</v>
      </c>
      <c r="C75" s="434">
        <v>187</v>
      </c>
      <c r="D75" s="435">
        <v>138</v>
      </c>
      <c r="E75" s="267" t="s">
        <v>669</v>
      </c>
      <c r="F75" s="267"/>
      <c r="G75" s="267"/>
      <c r="H75" s="29">
        <v>5</v>
      </c>
      <c r="I75" s="267"/>
      <c r="J75" s="29" t="s">
        <v>669</v>
      </c>
      <c r="K75" s="267"/>
      <c r="L75" s="267"/>
      <c r="M75" s="267"/>
      <c r="N75" s="267"/>
      <c r="O75" s="29">
        <v>17</v>
      </c>
      <c r="P75" s="267"/>
      <c r="Q75" s="267"/>
      <c r="R75" s="29">
        <v>111</v>
      </c>
      <c r="S75" s="267"/>
      <c r="T75" s="267"/>
    </row>
    <row r="76" spans="1:20" ht="14.5">
      <c r="A76" s="255" t="s">
        <v>1374</v>
      </c>
      <c r="B76" s="255" t="s">
        <v>473</v>
      </c>
      <c r="C76" s="434">
        <v>46</v>
      </c>
      <c r="D76" s="435">
        <v>47</v>
      </c>
      <c r="E76" s="267" t="s">
        <v>669</v>
      </c>
      <c r="F76" s="29">
        <v>6</v>
      </c>
      <c r="G76" s="267"/>
      <c r="H76" s="29">
        <v>6</v>
      </c>
      <c r="I76" s="267"/>
      <c r="J76" s="267"/>
      <c r="K76" s="29">
        <v>25</v>
      </c>
      <c r="L76" s="29">
        <v>5</v>
      </c>
      <c r="M76" s="267"/>
      <c r="N76" s="267"/>
      <c r="O76" s="267" t="s">
        <v>669</v>
      </c>
      <c r="P76" s="267"/>
      <c r="Q76" s="267"/>
      <c r="R76" s="267" t="s">
        <v>669</v>
      </c>
      <c r="S76" s="267"/>
      <c r="T76" s="267"/>
    </row>
    <row r="77" spans="1:20" ht="14.5">
      <c r="A77" s="255" t="s">
        <v>1375</v>
      </c>
      <c r="B77" s="255" t="s">
        <v>1376</v>
      </c>
      <c r="C77" s="434">
        <v>8</v>
      </c>
      <c r="D77" s="435">
        <v>8</v>
      </c>
      <c r="E77" s="267"/>
      <c r="F77" s="267" t="s">
        <v>669</v>
      </c>
      <c r="G77" s="267"/>
      <c r="H77" s="267"/>
      <c r="I77" s="267"/>
      <c r="J77" s="267"/>
      <c r="K77" s="267"/>
      <c r="L77" s="267"/>
      <c r="M77" s="267"/>
      <c r="N77" s="267"/>
      <c r="O77" s="267"/>
      <c r="P77" s="267"/>
      <c r="Q77" s="267"/>
      <c r="R77" s="267" t="s">
        <v>2200</v>
      </c>
      <c r="S77" s="267"/>
      <c r="T77" s="267"/>
    </row>
    <row r="78" spans="1:20" ht="14.5">
      <c r="A78" s="255" t="s">
        <v>1377</v>
      </c>
      <c r="B78" s="255" t="s">
        <v>889</v>
      </c>
      <c r="C78" s="434">
        <v>16</v>
      </c>
      <c r="D78" s="435">
        <v>16</v>
      </c>
      <c r="E78" s="267"/>
      <c r="F78" s="29">
        <v>16</v>
      </c>
      <c r="G78" s="267"/>
      <c r="H78" s="267"/>
      <c r="I78" s="267"/>
      <c r="J78" s="267"/>
      <c r="K78" s="267"/>
      <c r="L78" s="267"/>
      <c r="M78" s="267"/>
      <c r="N78" s="267"/>
      <c r="O78" s="267"/>
      <c r="P78" s="267"/>
      <c r="Q78" s="267"/>
      <c r="R78" s="267"/>
      <c r="S78" s="267"/>
      <c r="T78" s="267"/>
    </row>
    <row r="79" spans="1:20" ht="14.5">
      <c r="A79" s="255" t="s">
        <v>1378</v>
      </c>
      <c r="B79" s="255" t="s">
        <v>942</v>
      </c>
      <c r="C79" s="434">
        <v>18</v>
      </c>
      <c r="D79" s="435">
        <v>36</v>
      </c>
      <c r="E79" s="267" t="s">
        <v>669</v>
      </c>
      <c r="F79" s="29">
        <v>6</v>
      </c>
      <c r="G79" s="267"/>
      <c r="H79" s="267" t="s">
        <v>669</v>
      </c>
      <c r="I79" s="267" t="s">
        <v>669</v>
      </c>
      <c r="J79" s="267"/>
      <c r="K79" s="267"/>
      <c r="L79" s="267"/>
      <c r="M79" s="267"/>
      <c r="N79" s="267"/>
      <c r="O79" s="267" t="s">
        <v>669</v>
      </c>
      <c r="P79" s="267" t="s">
        <v>669</v>
      </c>
      <c r="Q79" s="267" t="s">
        <v>669</v>
      </c>
      <c r="R79" s="29">
        <v>9</v>
      </c>
      <c r="S79" s="267" t="s">
        <v>669</v>
      </c>
      <c r="T79" s="267" t="s">
        <v>669</v>
      </c>
    </row>
    <row r="80" spans="1:20" ht="14.5">
      <c r="A80" s="255" t="s">
        <v>1379</v>
      </c>
      <c r="B80" s="255" t="s">
        <v>838</v>
      </c>
      <c r="C80" s="434">
        <v>169</v>
      </c>
      <c r="D80" s="435">
        <v>184</v>
      </c>
      <c r="E80" s="267" t="s">
        <v>669</v>
      </c>
      <c r="F80" s="29">
        <v>169</v>
      </c>
      <c r="G80" s="267"/>
      <c r="H80" s="29">
        <v>5</v>
      </c>
      <c r="I80" s="267"/>
      <c r="J80" s="267"/>
      <c r="K80" s="267"/>
      <c r="L80" s="267" t="s">
        <v>669</v>
      </c>
      <c r="M80" s="267"/>
      <c r="N80" s="267"/>
      <c r="O80" s="267"/>
      <c r="P80" s="267" t="s">
        <v>669</v>
      </c>
      <c r="Q80" s="267" t="s">
        <v>669</v>
      </c>
      <c r="R80" s="29">
        <v>5</v>
      </c>
      <c r="S80" s="267"/>
      <c r="T80" s="267"/>
    </row>
    <row r="81" spans="1:20" ht="14.5">
      <c r="A81" s="255" t="s">
        <v>1380</v>
      </c>
      <c r="B81" s="255" t="s">
        <v>1381</v>
      </c>
      <c r="C81" s="434">
        <v>37</v>
      </c>
      <c r="D81" s="435">
        <v>42</v>
      </c>
      <c r="E81" s="267" t="s">
        <v>669</v>
      </c>
      <c r="F81" s="267"/>
      <c r="G81" s="267"/>
      <c r="H81" s="29">
        <v>10</v>
      </c>
      <c r="I81" s="267"/>
      <c r="J81" s="267"/>
      <c r="K81" s="267" t="s">
        <v>669</v>
      </c>
      <c r="L81" s="267" t="s">
        <v>669</v>
      </c>
      <c r="M81" s="267"/>
      <c r="N81" s="267"/>
      <c r="O81" s="267" t="s">
        <v>669</v>
      </c>
      <c r="P81" s="267" t="s">
        <v>669</v>
      </c>
      <c r="Q81" s="267"/>
      <c r="R81" s="29">
        <v>23</v>
      </c>
      <c r="S81" s="267"/>
      <c r="T81" s="267"/>
    </row>
    <row r="82" spans="1:20" ht="14.5">
      <c r="A82" s="255" t="s">
        <v>1382</v>
      </c>
      <c r="B82" s="255" t="s">
        <v>726</v>
      </c>
      <c r="C82" s="434">
        <v>347</v>
      </c>
      <c r="D82" s="435">
        <v>603</v>
      </c>
      <c r="E82" s="267"/>
      <c r="F82" s="267"/>
      <c r="G82" s="29">
        <v>277</v>
      </c>
      <c r="H82" s="29">
        <v>74</v>
      </c>
      <c r="I82" s="29">
        <v>39</v>
      </c>
      <c r="J82" s="267"/>
      <c r="K82" s="267"/>
      <c r="L82" s="267"/>
      <c r="M82" s="267"/>
      <c r="N82" s="267"/>
      <c r="O82" s="29"/>
      <c r="P82" s="29">
        <v>47</v>
      </c>
      <c r="Q82" s="29">
        <v>142</v>
      </c>
      <c r="R82" s="29">
        <v>24</v>
      </c>
      <c r="S82" s="267"/>
      <c r="T82" s="267"/>
    </row>
    <row r="83" spans="1:20" ht="14.5">
      <c r="A83" s="255" t="s">
        <v>1383</v>
      </c>
      <c r="B83" s="255" t="s">
        <v>1384</v>
      </c>
      <c r="C83" s="434">
        <v>33</v>
      </c>
      <c r="D83" s="435">
        <v>37</v>
      </c>
      <c r="E83" s="267" t="s">
        <v>669</v>
      </c>
      <c r="F83" s="29">
        <v>5</v>
      </c>
      <c r="G83" s="267"/>
      <c r="H83" s="29">
        <v>13</v>
      </c>
      <c r="I83" s="267"/>
      <c r="J83" s="267"/>
      <c r="K83" s="267"/>
      <c r="L83" s="267" t="s">
        <v>669</v>
      </c>
      <c r="M83" s="267"/>
      <c r="N83" s="267"/>
      <c r="O83" s="267"/>
      <c r="P83" s="267"/>
      <c r="Q83" s="267" t="s">
        <v>669</v>
      </c>
      <c r="R83" s="29">
        <v>14</v>
      </c>
      <c r="S83" s="267"/>
      <c r="T83" s="267"/>
    </row>
    <row r="84" spans="1:20" ht="14.5">
      <c r="A84" s="255" t="s">
        <v>1385</v>
      </c>
      <c r="B84" s="255" t="s">
        <v>1386</v>
      </c>
      <c r="C84" s="434">
        <v>59</v>
      </c>
      <c r="D84" s="435">
        <v>78</v>
      </c>
      <c r="E84" s="267"/>
      <c r="F84" s="267"/>
      <c r="G84" s="267" t="s">
        <v>669</v>
      </c>
      <c r="H84" s="29">
        <v>8</v>
      </c>
      <c r="I84" s="267" t="s">
        <v>669</v>
      </c>
      <c r="J84" s="267" t="s">
        <v>669</v>
      </c>
      <c r="K84" s="267"/>
      <c r="L84" s="267" t="s">
        <v>669</v>
      </c>
      <c r="M84" s="267"/>
      <c r="N84" s="267"/>
      <c r="O84" s="29"/>
      <c r="P84" s="29">
        <v>7</v>
      </c>
      <c r="Q84" s="29">
        <v>9</v>
      </c>
      <c r="R84" s="29">
        <v>44</v>
      </c>
      <c r="S84" s="267"/>
      <c r="T84" s="267"/>
    </row>
    <row r="85" spans="1:20" ht="14.5">
      <c r="A85" s="255" t="s">
        <v>1387</v>
      </c>
      <c r="B85" s="255" t="s">
        <v>1388</v>
      </c>
      <c r="C85" s="434">
        <v>29</v>
      </c>
      <c r="D85" s="435">
        <v>33</v>
      </c>
      <c r="E85" s="267"/>
      <c r="F85" s="267" t="s">
        <v>669</v>
      </c>
      <c r="G85" s="267" t="s">
        <v>669</v>
      </c>
      <c r="H85" s="267" t="s">
        <v>669</v>
      </c>
      <c r="I85" s="267"/>
      <c r="J85" s="267" t="s">
        <v>669</v>
      </c>
      <c r="K85" s="267"/>
      <c r="L85" s="267" t="s">
        <v>669</v>
      </c>
      <c r="M85" s="267"/>
      <c r="N85" s="267"/>
      <c r="O85" s="267"/>
      <c r="P85" s="267" t="s">
        <v>669</v>
      </c>
      <c r="Q85" s="29">
        <v>5</v>
      </c>
      <c r="R85" s="29">
        <v>14</v>
      </c>
      <c r="S85" s="267"/>
      <c r="T85" s="267"/>
    </row>
    <row r="86" spans="1:20" ht="14.5">
      <c r="A86" s="255" t="s">
        <v>1389</v>
      </c>
      <c r="B86" s="255" t="s">
        <v>1390</v>
      </c>
      <c r="C86" s="434">
        <v>13</v>
      </c>
      <c r="D86" s="435">
        <v>11</v>
      </c>
      <c r="E86" s="267"/>
      <c r="F86" s="267"/>
      <c r="G86" s="267"/>
      <c r="H86" s="267"/>
      <c r="I86" s="267"/>
      <c r="J86" s="267"/>
      <c r="K86" s="267"/>
      <c r="L86" s="29">
        <v>11</v>
      </c>
      <c r="M86" s="267"/>
      <c r="N86" s="267"/>
      <c r="O86" s="267"/>
      <c r="P86" s="267"/>
      <c r="Q86" s="267"/>
      <c r="R86" s="267"/>
      <c r="S86" s="267"/>
      <c r="T86" s="267"/>
    </row>
    <row r="87" spans="1:20" ht="14.5">
      <c r="A87" s="255" t="s">
        <v>1391</v>
      </c>
      <c r="B87" s="255" t="s">
        <v>1392</v>
      </c>
      <c r="C87" s="434">
        <v>246</v>
      </c>
      <c r="D87" s="435">
        <v>223</v>
      </c>
      <c r="E87" s="267"/>
      <c r="F87" s="267"/>
      <c r="G87" s="267"/>
      <c r="H87" s="267" t="s">
        <v>2200</v>
      </c>
      <c r="I87" s="29">
        <v>212</v>
      </c>
      <c r="J87" s="267" t="s">
        <v>669</v>
      </c>
      <c r="K87" s="267"/>
      <c r="L87" s="267"/>
      <c r="M87" s="267"/>
      <c r="N87" s="267"/>
      <c r="O87" s="267"/>
      <c r="P87" s="267"/>
      <c r="Q87" s="267"/>
      <c r="R87" s="267"/>
      <c r="S87" s="267"/>
      <c r="T87" s="267"/>
    </row>
    <row r="88" spans="1:20" ht="14.5">
      <c r="A88" s="255" t="s">
        <v>1393</v>
      </c>
      <c r="B88" s="255" t="s">
        <v>1394</v>
      </c>
      <c r="C88" s="434" t="s">
        <v>669</v>
      </c>
      <c r="D88" s="434" t="s">
        <v>669</v>
      </c>
      <c r="E88" s="267"/>
      <c r="F88" s="267"/>
      <c r="G88" s="267"/>
      <c r="H88" s="267"/>
      <c r="I88" s="267"/>
      <c r="J88" s="267"/>
      <c r="K88" s="267"/>
      <c r="L88" s="267"/>
      <c r="M88" s="267"/>
      <c r="N88" s="267"/>
      <c r="O88" s="267"/>
      <c r="P88" s="267"/>
      <c r="Q88" s="267"/>
      <c r="R88" s="267" t="s">
        <v>669</v>
      </c>
      <c r="S88" s="267"/>
      <c r="T88" s="267"/>
    </row>
    <row r="89" spans="1:20" ht="14.5">
      <c r="A89" s="255" t="s">
        <v>1395</v>
      </c>
      <c r="B89" s="255" t="s">
        <v>1396</v>
      </c>
      <c r="C89" s="434">
        <v>16</v>
      </c>
      <c r="D89" s="435">
        <v>25</v>
      </c>
      <c r="E89" s="267"/>
      <c r="F89" s="267"/>
      <c r="G89" s="267"/>
      <c r="H89" s="267" t="s">
        <v>2200</v>
      </c>
      <c r="I89" s="267"/>
      <c r="J89" s="267"/>
      <c r="K89" s="267"/>
      <c r="L89" s="267" t="s">
        <v>669</v>
      </c>
      <c r="M89" s="267"/>
      <c r="N89" s="267"/>
      <c r="O89" s="29">
        <v>7</v>
      </c>
      <c r="P89" s="267"/>
      <c r="Q89" s="267"/>
      <c r="R89" s="29">
        <v>10</v>
      </c>
      <c r="S89" s="267"/>
      <c r="T89" s="267"/>
    </row>
    <row r="90" spans="1:20" ht="14.5">
      <c r="A90" s="255" t="s">
        <v>1397</v>
      </c>
      <c r="B90" s="255" t="s">
        <v>477</v>
      </c>
      <c r="C90" s="434">
        <v>97</v>
      </c>
      <c r="D90" s="435">
        <v>96</v>
      </c>
      <c r="E90" s="267"/>
      <c r="F90" s="29">
        <v>93</v>
      </c>
      <c r="G90" s="267"/>
      <c r="H90" s="267" t="s">
        <v>669</v>
      </c>
      <c r="I90" s="267"/>
      <c r="J90" s="267"/>
      <c r="K90" s="267"/>
      <c r="L90" s="267"/>
      <c r="M90" s="267"/>
      <c r="N90" s="267"/>
      <c r="O90" s="267"/>
      <c r="P90" s="267"/>
      <c r="Q90" s="267"/>
      <c r="R90" s="267" t="s">
        <v>669</v>
      </c>
      <c r="S90" s="267"/>
      <c r="T90" s="267"/>
    </row>
    <row r="91" spans="1:20" ht="14.5">
      <c r="A91" s="255" t="s">
        <v>1398</v>
      </c>
      <c r="B91" s="255" t="s">
        <v>853</v>
      </c>
      <c r="C91" s="434">
        <v>20</v>
      </c>
      <c r="D91" s="435">
        <v>23</v>
      </c>
      <c r="E91" s="267"/>
      <c r="F91" s="29">
        <v>9</v>
      </c>
      <c r="G91" s="267"/>
      <c r="H91" s="29">
        <v>7</v>
      </c>
      <c r="I91" s="267"/>
      <c r="J91" s="267"/>
      <c r="K91" s="267"/>
      <c r="L91" s="267"/>
      <c r="M91" s="267"/>
      <c r="N91" s="267"/>
      <c r="O91" s="267"/>
      <c r="P91" s="267"/>
      <c r="Q91" s="267"/>
      <c r="R91" s="29">
        <v>7</v>
      </c>
      <c r="S91" s="267"/>
      <c r="T91" s="267"/>
    </row>
    <row r="92" spans="1:20" ht="14.5">
      <c r="A92" s="255" t="s">
        <v>1399</v>
      </c>
      <c r="B92" s="255" t="s">
        <v>1077</v>
      </c>
      <c r="C92" s="434">
        <v>30</v>
      </c>
      <c r="D92" s="435">
        <v>10</v>
      </c>
      <c r="E92" s="267"/>
      <c r="F92" s="267"/>
      <c r="G92" s="267"/>
      <c r="H92" s="267" t="s">
        <v>669</v>
      </c>
      <c r="I92" s="267"/>
      <c r="J92" s="267"/>
      <c r="K92" s="267"/>
      <c r="L92" s="267"/>
      <c r="M92" s="267"/>
      <c r="N92" s="267"/>
      <c r="O92" s="267" t="s">
        <v>669</v>
      </c>
      <c r="P92" s="267"/>
      <c r="Q92" s="267"/>
      <c r="R92" s="29">
        <v>5</v>
      </c>
      <c r="S92" s="267"/>
      <c r="T92" s="267"/>
    </row>
    <row r="93" spans="1:20" ht="14.5">
      <c r="A93" s="255" t="s">
        <v>1400</v>
      </c>
      <c r="B93" s="255" t="s">
        <v>698</v>
      </c>
      <c r="C93" s="434">
        <v>59</v>
      </c>
      <c r="D93" s="435">
        <v>70</v>
      </c>
      <c r="E93" s="267"/>
      <c r="F93" s="267"/>
      <c r="G93" s="267"/>
      <c r="H93" s="29">
        <v>13</v>
      </c>
      <c r="I93" s="267"/>
      <c r="J93" s="267"/>
      <c r="K93" s="267"/>
      <c r="L93" s="267" t="s">
        <v>669</v>
      </c>
      <c r="M93" s="267"/>
      <c r="N93" s="267"/>
      <c r="O93" s="267"/>
      <c r="P93" s="267" t="s">
        <v>669</v>
      </c>
      <c r="Q93" s="267" t="s">
        <v>669</v>
      </c>
      <c r="R93" s="29">
        <v>44</v>
      </c>
      <c r="S93" s="267" t="s">
        <v>669</v>
      </c>
      <c r="T93" s="267" t="s">
        <v>669</v>
      </c>
    </row>
    <row r="94" spans="1:20" ht="14.5">
      <c r="A94" s="255" t="s">
        <v>1401</v>
      </c>
      <c r="B94" s="255" t="s">
        <v>1402</v>
      </c>
      <c r="C94" s="434">
        <v>26</v>
      </c>
      <c r="D94" s="435">
        <v>31</v>
      </c>
      <c r="E94" s="267"/>
      <c r="F94" s="267" t="s">
        <v>669</v>
      </c>
      <c r="G94" s="267"/>
      <c r="H94" s="267" t="s">
        <v>669</v>
      </c>
      <c r="I94" s="267"/>
      <c r="J94" s="267"/>
      <c r="K94" s="267"/>
      <c r="L94" s="267"/>
      <c r="M94" s="267"/>
      <c r="N94" s="267"/>
      <c r="O94" s="267" t="s">
        <v>669</v>
      </c>
      <c r="P94" s="29">
        <v>6</v>
      </c>
      <c r="Q94" s="29">
        <v>9</v>
      </c>
      <c r="R94" s="29">
        <v>7</v>
      </c>
      <c r="S94" s="267" t="s">
        <v>669</v>
      </c>
      <c r="T94" s="267"/>
    </row>
    <row r="95" spans="1:20" ht="14.5">
      <c r="A95" s="255" t="s">
        <v>1403</v>
      </c>
      <c r="B95" s="255" t="s">
        <v>479</v>
      </c>
      <c r="C95" s="434">
        <v>362</v>
      </c>
      <c r="D95" s="435">
        <v>440</v>
      </c>
      <c r="E95" s="267" t="s">
        <v>669</v>
      </c>
      <c r="F95" s="29">
        <v>23</v>
      </c>
      <c r="G95" s="267"/>
      <c r="H95" s="29">
        <v>14</v>
      </c>
      <c r="I95" s="29">
        <v>5</v>
      </c>
      <c r="J95" s="267" t="s">
        <v>669</v>
      </c>
      <c r="K95" s="29">
        <v>349</v>
      </c>
      <c r="L95" s="267"/>
      <c r="M95" s="267"/>
      <c r="N95" s="267"/>
      <c r="O95" s="267"/>
      <c r="P95" s="267" t="s">
        <v>669</v>
      </c>
      <c r="Q95" s="267" t="s">
        <v>669</v>
      </c>
      <c r="R95" s="29">
        <v>25</v>
      </c>
      <c r="S95" s="29">
        <v>9</v>
      </c>
      <c r="T95" s="267" t="s">
        <v>669</v>
      </c>
    </row>
    <row r="96" spans="1:20" ht="14.5">
      <c r="A96" s="255" t="s">
        <v>1404</v>
      </c>
      <c r="B96" s="255" t="s">
        <v>1405</v>
      </c>
      <c r="C96" s="434">
        <v>151</v>
      </c>
      <c r="D96" s="435">
        <v>170</v>
      </c>
      <c r="E96" s="267" t="s">
        <v>669</v>
      </c>
      <c r="F96" s="267"/>
      <c r="G96" s="267" t="s">
        <v>669</v>
      </c>
      <c r="H96" s="29">
        <v>7</v>
      </c>
      <c r="I96" s="267"/>
      <c r="J96" s="267"/>
      <c r="K96" s="267"/>
      <c r="L96" s="29">
        <v>26</v>
      </c>
      <c r="M96" s="267"/>
      <c r="N96" s="267"/>
      <c r="O96" s="29" t="s">
        <v>669</v>
      </c>
      <c r="P96" s="29">
        <v>9</v>
      </c>
      <c r="Q96" s="267" t="s">
        <v>669</v>
      </c>
      <c r="R96" s="29">
        <v>121</v>
      </c>
      <c r="S96" s="267"/>
      <c r="T96" s="267"/>
    </row>
    <row r="97" spans="1:20" ht="14.5">
      <c r="A97" s="255" t="s">
        <v>1406</v>
      </c>
      <c r="B97" s="255" t="s">
        <v>1407</v>
      </c>
      <c r="C97" s="434">
        <v>144</v>
      </c>
      <c r="D97" s="435">
        <v>148</v>
      </c>
      <c r="E97" s="267" t="s">
        <v>669</v>
      </c>
      <c r="F97" s="267" t="s">
        <v>669</v>
      </c>
      <c r="G97" s="267"/>
      <c r="H97" s="267"/>
      <c r="I97" s="29">
        <v>9</v>
      </c>
      <c r="J97" s="29">
        <v>5</v>
      </c>
      <c r="K97" s="29">
        <v>77</v>
      </c>
      <c r="L97" s="29" t="s">
        <v>669</v>
      </c>
      <c r="M97" s="267"/>
      <c r="N97" s="267"/>
      <c r="O97" s="267"/>
      <c r="P97" s="267"/>
      <c r="Q97" s="267"/>
      <c r="R97" s="29">
        <v>51</v>
      </c>
      <c r="S97" s="267"/>
      <c r="T97" s="267"/>
    </row>
    <row r="98" spans="1:20" ht="14.5">
      <c r="A98" s="255" t="s">
        <v>1408</v>
      </c>
      <c r="B98" s="255" t="s">
        <v>816</v>
      </c>
      <c r="C98" s="434">
        <v>35</v>
      </c>
      <c r="D98" s="435">
        <v>46</v>
      </c>
      <c r="E98" s="267" t="s">
        <v>669</v>
      </c>
      <c r="F98" s="267" t="s">
        <v>669</v>
      </c>
      <c r="G98" s="267"/>
      <c r="H98" s="29">
        <v>9</v>
      </c>
      <c r="I98" s="267"/>
      <c r="J98" s="267"/>
      <c r="K98" s="267"/>
      <c r="L98" s="267"/>
      <c r="M98" s="267"/>
      <c r="N98" s="267"/>
      <c r="O98" s="267"/>
      <c r="P98" s="267"/>
      <c r="Q98" s="29">
        <v>11</v>
      </c>
      <c r="R98" s="29">
        <v>20</v>
      </c>
      <c r="S98" s="267"/>
      <c r="T98" s="267"/>
    </row>
    <row r="99" spans="1:20" ht="14.5">
      <c r="A99" s="255" t="s">
        <v>1409</v>
      </c>
      <c r="B99" s="255" t="s">
        <v>1410</v>
      </c>
      <c r="C99" s="434">
        <v>8</v>
      </c>
      <c r="D99" s="434" t="s">
        <v>669</v>
      </c>
      <c r="E99" s="267" t="s">
        <v>669</v>
      </c>
      <c r="F99" s="267" t="s">
        <v>669</v>
      </c>
      <c r="G99" s="267"/>
      <c r="H99" s="267"/>
      <c r="I99" s="267"/>
      <c r="J99" s="267"/>
      <c r="K99" s="267"/>
      <c r="L99" s="267"/>
      <c r="M99" s="267"/>
      <c r="N99" s="267"/>
      <c r="O99" s="267"/>
      <c r="P99" s="267"/>
      <c r="Q99" s="267"/>
      <c r="R99" s="267" t="s">
        <v>669</v>
      </c>
      <c r="S99" s="267"/>
      <c r="T99" s="267"/>
    </row>
    <row r="100" spans="1:20" ht="14.5">
      <c r="A100" s="255" t="s">
        <v>1411</v>
      </c>
      <c r="B100" s="255" t="s">
        <v>1412</v>
      </c>
      <c r="C100" s="434">
        <v>25</v>
      </c>
      <c r="D100" s="435">
        <v>30</v>
      </c>
      <c r="E100" s="267"/>
      <c r="F100" s="267" t="s">
        <v>669</v>
      </c>
      <c r="G100" s="267"/>
      <c r="H100" s="267" t="s">
        <v>669</v>
      </c>
      <c r="I100" s="267"/>
      <c r="J100" s="29">
        <v>7</v>
      </c>
      <c r="K100" s="267"/>
      <c r="L100" s="267" t="s">
        <v>669</v>
      </c>
      <c r="M100" s="267"/>
      <c r="N100" s="267"/>
      <c r="O100" s="267"/>
      <c r="P100" s="267" t="s">
        <v>669</v>
      </c>
      <c r="Q100" s="29">
        <v>5</v>
      </c>
      <c r="R100" s="29">
        <v>12</v>
      </c>
      <c r="S100" s="267"/>
      <c r="T100" s="267"/>
    </row>
    <row r="101" spans="1:20" ht="14.5">
      <c r="A101" s="255" t="s">
        <v>1413</v>
      </c>
      <c r="B101" s="255" t="s">
        <v>924</v>
      </c>
      <c r="C101" s="434">
        <v>31</v>
      </c>
      <c r="D101" s="435">
        <v>52</v>
      </c>
      <c r="E101" s="29">
        <v>8</v>
      </c>
      <c r="F101" s="267" t="s">
        <v>669</v>
      </c>
      <c r="G101" s="267"/>
      <c r="H101" s="29">
        <v>5</v>
      </c>
      <c r="I101" s="267" t="s">
        <v>669</v>
      </c>
      <c r="J101" s="267" t="s">
        <v>669</v>
      </c>
      <c r="K101" s="267"/>
      <c r="L101" s="267" t="s">
        <v>669</v>
      </c>
      <c r="M101" s="267"/>
      <c r="N101" s="267"/>
      <c r="O101" s="267" t="s">
        <v>669</v>
      </c>
      <c r="P101" s="29">
        <v>9</v>
      </c>
      <c r="Q101" s="267"/>
      <c r="R101" s="29">
        <v>12</v>
      </c>
      <c r="S101" s="267" t="s">
        <v>669</v>
      </c>
      <c r="T101" s="267" t="s">
        <v>669</v>
      </c>
    </row>
    <row r="102" spans="1:20" ht="14.5">
      <c r="A102" s="255" t="s">
        <v>1414</v>
      </c>
      <c r="B102" s="255" t="s">
        <v>1415</v>
      </c>
      <c r="C102" s="434">
        <v>18</v>
      </c>
      <c r="D102" s="435">
        <v>50</v>
      </c>
      <c r="E102" s="267"/>
      <c r="F102" s="267"/>
      <c r="G102" s="267" t="s">
        <v>669</v>
      </c>
      <c r="H102" s="267" t="s">
        <v>669</v>
      </c>
      <c r="I102" s="29">
        <v>5</v>
      </c>
      <c r="J102" s="267"/>
      <c r="K102" s="267"/>
      <c r="L102" s="267"/>
      <c r="M102" s="267"/>
      <c r="N102" s="267"/>
      <c r="O102" s="29">
        <v>5</v>
      </c>
      <c r="P102" s="29">
        <v>12</v>
      </c>
      <c r="Q102" s="29">
        <v>10</v>
      </c>
      <c r="R102" s="267"/>
      <c r="S102" s="29">
        <v>9</v>
      </c>
      <c r="T102" s="29">
        <v>7</v>
      </c>
    </row>
    <row r="103" spans="1:20" ht="14.5">
      <c r="A103" s="255" t="s">
        <v>1416</v>
      </c>
      <c r="B103" s="255" t="s">
        <v>1165</v>
      </c>
      <c r="C103" s="434">
        <v>71</v>
      </c>
      <c r="D103" s="435">
        <v>75</v>
      </c>
      <c r="E103" s="267"/>
      <c r="F103" s="267" t="s">
        <v>669</v>
      </c>
      <c r="G103" s="267" t="s">
        <v>669</v>
      </c>
      <c r="H103" s="29">
        <v>5</v>
      </c>
      <c r="I103" s="267"/>
      <c r="J103" s="267" t="s">
        <v>669</v>
      </c>
      <c r="K103" s="29">
        <v>29</v>
      </c>
      <c r="L103" s="267" t="s">
        <v>669</v>
      </c>
      <c r="M103" s="267"/>
      <c r="N103" s="267"/>
      <c r="O103" s="267"/>
      <c r="P103" s="267"/>
      <c r="Q103" s="267"/>
      <c r="R103" s="29">
        <v>35</v>
      </c>
      <c r="S103" s="267"/>
      <c r="T103" s="267"/>
    </row>
    <row r="104" spans="1:20" ht="14.5">
      <c r="A104" s="255" t="s">
        <v>1417</v>
      </c>
      <c r="B104" s="255" t="s">
        <v>1418</v>
      </c>
      <c r="C104" s="434">
        <v>38</v>
      </c>
      <c r="D104" s="435">
        <v>38</v>
      </c>
      <c r="E104" s="267" t="s">
        <v>669</v>
      </c>
      <c r="F104" s="267" t="s">
        <v>669</v>
      </c>
      <c r="G104" s="267"/>
      <c r="H104" s="267" t="s">
        <v>669</v>
      </c>
      <c r="I104" s="267" t="s">
        <v>669</v>
      </c>
      <c r="J104" s="267"/>
      <c r="K104" s="29">
        <v>22</v>
      </c>
      <c r="L104" s="267"/>
      <c r="M104" s="267"/>
      <c r="N104" s="267"/>
      <c r="O104" s="267"/>
      <c r="P104" s="267"/>
      <c r="Q104" s="267"/>
      <c r="R104" s="29">
        <v>7</v>
      </c>
      <c r="S104" s="267"/>
      <c r="T104" s="267"/>
    </row>
    <row r="105" spans="1:20" ht="14.5">
      <c r="A105" s="255" t="s">
        <v>1419</v>
      </c>
      <c r="B105" s="255" t="s">
        <v>808</v>
      </c>
      <c r="C105" s="434">
        <v>8</v>
      </c>
      <c r="D105" s="435">
        <v>9</v>
      </c>
      <c r="E105" s="267" t="s">
        <v>669</v>
      </c>
      <c r="F105" s="29">
        <v>6</v>
      </c>
      <c r="G105" s="267"/>
      <c r="H105" s="267" t="s">
        <v>669</v>
      </c>
      <c r="I105" s="267"/>
      <c r="J105" s="267"/>
      <c r="K105" s="267"/>
      <c r="L105" s="267"/>
      <c r="M105" s="267"/>
      <c r="N105" s="267"/>
      <c r="O105" s="267"/>
      <c r="P105" s="267" t="s">
        <v>669</v>
      </c>
      <c r="Q105" s="267"/>
      <c r="R105" s="267"/>
      <c r="S105" s="267"/>
      <c r="T105" s="267"/>
    </row>
    <row r="106" spans="1:20" ht="14.5">
      <c r="A106" s="255" t="s">
        <v>1420</v>
      </c>
      <c r="B106" s="255" t="s">
        <v>1130</v>
      </c>
      <c r="C106" s="434">
        <v>132</v>
      </c>
      <c r="D106" s="435">
        <v>185</v>
      </c>
      <c r="E106" s="267" t="s">
        <v>669</v>
      </c>
      <c r="F106" s="267"/>
      <c r="G106" s="267"/>
      <c r="H106" s="29">
        <v>7</v>
      </c>
      <c r="I106" s="267"/>
      <c r="J106" s="267"/>
      <c r="K106" s="29">
        <v>26</v>
      </c>
      <c r="L106" s="267" t="s">
        <v>2200</v>
      </c>
      <c r="M106" s="267"/>
      <c r="N106" s="267"/>
      <c r="O106" s="29">
        <v>41</v>
      </c>
      <c r="P106" s="267"/>
      <c r="Q106" s="267"/>
      <c r="R106" s="29">
        <v>61</v>
      </c>
      <c r="S106" s="29">
        <v>41</v>
      </c>
      <c r="T106" s="267"/>
    </row>
    <row r="107" spans="1:20" ht="14.5">
      <c r="A107" s="255" t="s">
        <v>1421</v>
      </c>
      <c r="B107" s="255" t="s">
        <v>1422</v>
      </c>
      <c r="C107" s="434">
        <v>66</v>
      </c>
      <c r="D107" s="435">
        <v>67</v>
      </c>
      <c r="E107" s="267" t="s">
        <v>669</v>
      </c>
      <c r="F107" s="29">
        <v>22</v>
      </c>
      <c r="G107" s="267" t="s">
        <v>669</v>
      </c>
      <c r="H107" s="267" t="s">
        <v>669</v>
      </c>
      <c r="I107" s="267" t="s">
        <v>669</v>
      </c>
      <c r="J107" s="267" t="s">
        <v>669</v>
      </c>
      <c r="K107" s="267"/>
      <c r="L107" s="267"/>
      <c r="M107" s="267"/>
      <c r="N107" s="267"/>
      <c r="O107" s="267"/>
      <c r="P107" s="267" t="s">
        <v>669</v>
      </c>
      <c r="Q107" s="267" t="s">
        <v>669</v>
      </c>
      <c r="R107" s="29">
        <v>31</v>
      </c>
      <c r="S107" s="267"/>
      <c r="T107" s="267" t="s">
        <v>669</v>
      </c>
    </row>
    <row r="108" spans="1:20" ht="14.5">
      <c r="A108" s="255" t="s">
        <v>1423</v>
      </c>
      <c r="B108" s="255" t="s">
        <v>1424</v>
      </c>
      <c r="C108" s="434">
        <v>47</v>
      </c>
      <c r="D108" s="435">
        <v>55</v>
      </c>
      <c r="E108" s="267" t="s">
        <v>669</v>
      </c>
      <c r="F108" s="267"/>
      <c r="G108" s="267"/>
      <c r="H108" s="267" t="s">
        <v>669</v>
      </c>
      <c r="I108" s="267"/>
      <c r="J108" s="267"/>
      <c r="K108" s="267"/>
      <c r="L108" s="267" t="s">
        <v>669</v>
      </c>
      <c r="M108" s="267"/>
      <c r="N108" s="267"/>
      <c r="O108" s="29" t="s">
        <v>669</v>
      </c>
      <c r="P108" s="267" t="s">
        <v>669</v>
      </c>
      <c r="Q108" s="267"/>
      <c r="R108" s="29">
        <v>44</v>
      </c>
      <c r="S108" s="267"/>
      <c r="T108" s="267"/>
    </row>
    <row r="109" spans="1:20" ht="14.5">
      <c r="A109" s="255" t="s">
        <v>1425</v>
      </c>
      <c r="B109" s="255" t="s">
        <v>1426</v>
      </c>
      <c r="C109" s="434">
        <v>28</v>
      </c>
      <c r="D109" s="435">
        <v>32</v>
      </c>
      <c r="E109" s="267"/>
      <c r="F109" s="267" t="s">
        <v>669</v>
      </c>
      <c r="G109" s="267"/>
      <c r="H109" s="267" t="s">
        <v>669</v>
      </c>
      <c r="I109" s="267"/>
      <c r="J109" s="267"/>
      <c r="K109" s="29">
        <v>6</v>
      </c>
      <c r="L109" s="267"/>
      <c r="M109" s="267"/>
      <c r="N109" s="267"/>
      <c r="O109" s="267" t="s">
        <v>669</v>
      </c>
      <c r="P109" s="29">
        <v>6</v>
      </c>
      <c r="Q109" s="267" t="s">
        <v>669</v>
      </c>
      <c r="R109" s="29">
        <v>7</v>
      </c>
      <c r="S109" s="267" t="s">
        <v>669</v>
      </c>
      <c r="T109" s="267" t="s">
        <v>669</v>
      </c>
    </row>
    <row r="110" spans="1:20" ht="14.5">
      <c r="A110" s="255" t="s">
        <v>1427</v>
      </c>
      <c r="B110" s="255" t="s">
        <v>728</v>
      </c>
      <c r="C110" s="434">
        <v>53</v>
      </c>
      <c r="D110" s="435">
        <v>84</v>
      </c>
      <c r="E110" s="267"/>
      <c r="F110" s="267"/>
      <c r="G110" s="29">
        <v>17</v>
      </c>
      <c r="H110" s="29">
        <v>23</v>
      </c>
      <c r="I110" s="267"/>
      <c r="J110" s="267"/>
      <c r="K110" s="267"/>
      <c r="L110" s="267"/>
      <c r="M110" s="267"/>
      <c r="N110" s="267"/>
      <c r="O110" s="267"/>
      <c r="P110" s="267" t="s">
        <v>669</v>
      </c>
      <c r="Q110" s="29">
        <v>35</v>
      </c>
      <c r="R110" s="267" t="s">
        <v>2200</v>
      </c>
      <c r="S110" s="267"/>
      <c r="T110" s="267"/>
    </row>
    <row r="111" spans="1:20" ht="14.5">
      <c r="A111" s="255" t="s">
        <v>1428</v>
      </c>
      <c r="B111" s="255" t="s">
        <v>1429</v>
      </c>
      <c r="C111" s="434">
        <v>62</v>
      </c>
      <c r="D111" s="435">
        <v>74</v>
      </c>
      <c r="E111" s="267" t="s">
        <v>669</v>
      </c>
      <c r="F111" s="267"/>
      <c r="G111" s="267"/>
      <c r="H111" s="29">
        <v>8</v>
      </c>
      <c r="I111" s="267"/>
      <c r="J111" s="267" t="s">
        <v>669</v>
      </c>
      <c r="K111" s="267"/>
      <c r="L111" s="267"/>
      <c r="M111" s="267"/>
      <c r="N111" s="267"/>
      <c r="O111" s="267" t="s">
        <v>669</v>
      </c>
      <c r="P111" s="267"/>
      <c r="Q111" s="267"/>
      <c r="R111" s="29">
        <v>59</v>
      </c>
      <c r="S111" s="267"/>
      <c r="T111" s="267"/>
    </row>
    <row r="112" spans="1:20" ht="14.5">
      <c r="A112" s="255" t="s">
        <v>1430</v>
      </c>
      <c r="B112" s="255" t="s">
        <v>1431</v>
      </c>
      <c r="C112" s="434" t="s">
        <v>669</v>
      </c>
      <c r="D112" s="434" t="s">
        <v>669</v>
      </c>
      <c r="E112" s="267"/>
      <c r="F112" s="267"/>
      <c r="G112" s="267" t="s">
        <v>669</v>
      </c>
      <c r="H112" s="267"/>
      <c r="I112" s="267"/>
      <c r="J112" s="267"/>
      <c r="K112" s="267"/>
      <c r="L112" s="267"/>
      <c r="M112" s="267"/>
      <c r="N112" s="267"/>
      <c r="O112" s="267" t="s">
        <v>669</v>
      </c>
      <c r="P112" s="267"/>
      <c r="Q112" s="267"/>
      <c r="R112" s="267"/>
      <c r="S112" s="267"/>
      <c r="T112" s="267"/>
    </row>
    <row r="113" spans="1:20" ht="14.5">
      <c r="A113" s="255" t="s">
        <v>1432</v>
      </c>
      <c r="B113" s="255" t="s">
        <v>1433</v>
      </c>
      <c r="C113" s="434">
        <v>45</v>
      </c>
      <c r="D113" s="435">
        <v>52</v>
      </c>
      <c r="E113" s="267" t="s">
        <v>669</v>
      </c>
      <c r="F113" s="267" t="s">
        <v>669</v>
      </c>
      <c r="G113" s="267" t="s">
        <v>669</v>
      </c>
      <c r="H113" s="267" t="s">
        <v>669</v>
      </c>
      <c r="I113" s="267"/>
      <c r="J113" s="267" t="s">
        <v>669</v>
      </c>
      <c r="K113" s="267"/>
      <c r="L113" s="267" t="s">
        <v>669</v>
      </c>
      <c r="M113" s="267"/>
      <c r="N113" s="267"/>
      <c r="O113" s="267"/>
      <c r="P113" s="267"/>
      <c r="Q113" s="267" t="s">
        <v>669</v>
      </c>
      <c r="R113" s="29">
        <v>38</v>
      </c>
      <c r="S113" s="267"/>
      <c r="T113" s="267"/>
    </row>
    <row r="114" spans="1:20" ht="14.5">
      <c r="A114" s="255" t="s">
        <v>1434</v>
      </c>
      <c r="B114" s="255" t="s">
        <v>1435</v>
      </c>
      <c r="C114" s="434" t="s">
        <v>669</v>
      </c>
      <c r="D114" s="435" t="s">
        <v>669</v>
      </c>
      <c r="E114" s="267"/>
      <c r="F114" s="267"/>
      <c r="G114" s="29"/>
      <c r="H114" s="29"/>
      <c r="I114" s="267"/>
      <c r="J114" s="267"/>
      <c r="K114" s="267"/>
      <c r="L114" s="267" t="s">
        <v>669</v>
      </c>
      <c r="M114" s="29"/>
      <c r="N114" s="267"/>
      <c r="O114" s="267"/>
      <c r="P114" s="267"/>
      <c r="Q114" s="267"/>
      <c r="R114" s="267"/>
      <c r="S114" s="267"/>
      <c r="T114" s="267"/>
    </row>
    <row r="115" spans="1:20" ht="14.5">
      <c r="A115" s="255" t="s">
        <v>1436</v>
      </c>
      <c r="B115" s="255" t="s">
        <v>1437</v>
      </c>
      <c r="C115" s="434">
        <v>118</v>
      </c>
      <c r="D115" s="435">
        <v>201</v>
      </c>
      <c r="E115" s="29">
        <v>21</v>
      </c>
      <c r="F115" s="29">
        <v>16</v>
      </c>
      <c r="G115" s="267" t="s">
        <v>669</v>
      </c>
      <c r="H115" s="29">
        <v>22</v>
      </c>
      <c r="I115" s="29">
        <v>18</v>
      </c>
      <c r="J115" s="29">
        <v>11</v>
      </c>
      <c r="K115" s="267"/>
      <c r="L115" s="29">
        <v>6</v>
      </c>
      <c r="M115" s="267"/>
      <c r="N115" s="267"/>
      <c r="O115" s="29" t="s">
        <v>669</v>
      </c>
      <c r="P115" s="29">
        <v>29</v>
      </c>
      <c r="Q115" s="267" t="s">
        <v>669</v>
      </c>
      <c r="R115" s="29">
        <v>56</v>
      </c>
      <c r="S115" s="29">
        <v>6</v>
      </c>
      <c r="T115" s="29">
        <v>6</v>
      </c>
    </row>
    <row r="116" spans="1:20" ht="14.5">
      <c r="A116" s="255" t="s">
        <v>1438</v>
      </c>
      <c r="B116" s="255" t="s">
        <v>1439</v>
      </c>
      <c r="C116" s="434">
        <v>29</v>
      </c>
      <c r="D116" s="435">
        <v>39</v>
      </c>
      <c r="E116" s="29">
        <v>7</v>
      </c>
      <c r="F116" s="29">
        <v>8</v>
      </c>
      <c r="G116" s="267" t="s">
        <v>669</v>
      </c>
      <c r="H116" s="29">
        <v>17</v>
      </c>
      <c r="I116" s="267" t="s">
        <v>669</v>
      </c>
      <c r="J116" s="267"/>
      <c r="K116" s="267"/>
      <c r="L116" s="267"/>
      <c r="M116" s="267"/>
      <c r="N116" s="267"/>
      <c r="O116" s="267"/>
      <c r="P116" s="267"/>
      <c r="Q116" s="267"/>
      <c r="R116" s="267" t="s">
        <v>669</v>
      </c>
      <c r="S116" s="267"/>
      <c r="T116" s="267"/>
    </row>
    <row r="117" spans="1:20" ht="14.5">
      <c r="A117" s="255" t="s">
        <v>1440</v>
      </c>
      <c r="B117" s="255" t="s">
        <v>926</v>
      </c>
      <c r="C117" s="434">
        <v>23</v>
      </c>
      <c r="D117" s="435">
        <v>80</v>
      </c>
      <c r="E117" s="29">
        <v>11</v>
      </c>
      <c r="F117" s="29">
        <v>5</v>
      </c>
      <c r="G117" s="267" t="s">
        <v>669</v>
      </c>
      <c r="H117" s="29">
        <v>11</v>
      </c>
      <c r="I117" s="267" t="s">
        <v>669</v>
      </c>
      <c r="J117" s="267" t="s">
        <v>669</v>
      </c>
      <c r="K117" s="267"/>
      <c r="L117" s="267" t="s">
        <v>669</v>
      </c>
      <c r="M117" s="267"/>
      <c r="N117" s="267"/>
      <c r="O117" s="267" t="s">
        <v>669</v>
      </c>
      <c r="P117" s="29">
        <v>9</v>
      </c>
      <c r="Q117" s="267" t="s">
        <v>669</v>
      </c>
      <c r="R117" s="29">
        <v>28</v>
      </c>
      <c r="S117" s="29">
        <v>5</v>
      </c>
      <c r="T117" s="267" t="s">
        <v>669</v>
      </c>
    </row>
    <row r="118" spans="1:20" ht="14.5">
      <c r="A118" s="255" t="s">
        <v>1441</v>
      </c>
      <c r="B118" s="255" t="s">
        <v>1442</v>
      </c>
      <c r="C118" s="434" t="s">
        <v>669</v>
      </c>
      <c r="D118" s="434" t="s">
        <v>669</v>
      </c>
      <c r="E118" s="267"/>
      <c r="F118" s="267"/>
      <c r="G118" s="267"/>
      <c r="H118" s="267"/>
      <c r="I118" s="267"/>
      <c r="J118" s="267"/>
      <c r="K118" s="267"/>
      <c r="L118" s="267"/>
      <c r="M118" s="267"/>
      <c r="N118" s="267"/>
      <c r="O118" s="267"/>
      <c r="P118" s="267"/>
      <c r="Q118" s="267"/>
      <c r="R118" s="267" t="s">
        <v>669</v>
      </c>
      <c r="S118" s="267"/>
      <c r="T118" s="267"/>
    </row>
    <row r="119" spans="1:20" ht="14.5">
      <c r="A119" s="255" t="s">
        <v>1443</v>
      </c>
      <c r="B119" s="255" t="s">
        <v>1444</v>
      </c>
      <c r="C119" s="434">
        <v>94</v>
      </c>
      <c r="D119" s="435">
        <v>128</v>
      </c>
      <c r="E119" s="29">
        <v>9</v>
      </c>
      <c r="F119" s="267"/>
      <c r="G119" s="267" t="s">
        <v>669</v>
      </c>
      <c r="H119" s="29">
        <v>9</v>
      </c>
      <c r="I119" s="267" t="s">
        <v>669</v>
      </c>
      <c r="J119" s="29">
        <v>35</v>
      </c>
      <c r="K119" s="267"/>
      <c r="L119" s="29">
        <v>9</v>
      </c>
      <c r="M119" s="267"/>
      <c r="N119" s="267"/>
      <c r="O119" s="267"/>
      <c r="P119" s="267" t="s">
        <v>669</v>
      </c>
      <c r="Q119" s="29">
        <v>24</v>
      </c>
      <c r="R119" s="29">
        <v>33</v>
      </c>
      <c r="S119" s="267"/>
      <c r="T119" s="267"/>
    </row>
    <row r="120" spans="1:20" ht="14.5">
      <c r="A120" s="255" t="s">
        <v>1445</v>
      </c>
      <c r="B120" s="255" t="s">
        <v>700</v>
      </c>
      <c r="C120" s="434">
        <v>69</v>
      </c>
      <c r="D120" s="435">
        <v>83</v>
      </c>
      <c r="E120" s="267" t="s">
        <v>669</v>
      </c>
      <c r="F120" s="267"/>
      <c r="G120" s="267"/>
      <c r="H120" s="29">
        <v>11</v>
      </c>
      <c r="I120" s="267"/>
      <c r="J120" s="267" t="s">
        <v>669</v>
      </c>
      <c r="K120" s="267"/>
      <c r="L120" s="267" t="s">
        <v>669</v>
      </c>
      <c r="M120" s="267"/>
      <c r="N120" s="267"/>
      <c r="O120" s="267"/>
      <c r="P120" s="29">
        <v>5</v>
      </c>
      <c r="Q120" s="29">
        <v>6</v>
      </c>
      <c r="R120" s="29">
        <v>37</v>
      </c>
      <c r="S120" s="267" t="s">
        <v>669</v>
      </c>
      <c r="T120" s="29">
        <v>12</v>
      </c>
    </row>
    <row r="121" spans="1:20" ht="14.5">
      <c r="A121" s="255" t="s">
        <v>1446</v>
      </c>
      <c r="B121" s="255" t="s">
        <v>1447</v>
      </c>
      <c r="C121" s="434">
        <v>10</v>
      </c>
      <c r="D121" s="434" t="s">
        <v>669</v>
      </c>
      <c r="E121" s="267"/>
      <c r="F121" s="267"/>
      <c r="G121" s="267"/>
      <c r="H121" s="267"/>
      <c r="I121" s="267"/>
      <c r="J121" s="267"/>
      <c r="K121" s="267"/>
      <c r="L121" s="267"/>
      <c r="M121" s="267"/>
      <c r="N121" s="267"/>
      <c r="O121" s="267"/>
      <c r="P121" s="267"/>
      <c r="Q121" s="267" t="s">
        <v>669</v>
      </c>
      <c r="R121" s="267" t="s">
        <v>669</v>
      </c>
      <c r="S121" s="267"/>
      <c r="T121" s="267"/>
    </row>
    <row r="122" spans="1:20" ht="14.5">
      <c r="A122" s="255" t="s">
        <v>1448</v>
      </c>
      <c r="B122" s="255" t="s">
        <v>1449</v>
      </c>
      <c r="C122" s="434">
        <v>67</v>
      </c>
      <c r="D122" s="435">
        <v>68</v>
      </c>
      <c r="E122" s="267" t="s">
        <v>669</v>
      </c>
      <c r="F122" s="29">
        <v>12</v>
      </c>
      <c r="G122" s="267"/>
      <c r="H122" s="267" t="s">
        <v>669</v>
      </c>
      <c r="I122" s="267"/>
      <c r="J122" s="267"/>
      <c r="K122" s="267"/>
      <c r="L122" s="267"/>
      <c r="M122" s="267"/>
      <c r="N122" s="267"/>
      <c r="O122" s="267"/>
      <c r="P122" s="267"/>
      <c r="Q122" s="267"/>
      <c r="R122" s="29">
        <v>49</v>
      </c>
      <c r="S122" s="267"/>
      <c r="T122" s="267"/>
    </row>
    <row r="123" spans="1:20" ht="14.5">
      <c r="A123" s="255" t="s">
        <v>1450</v>
      </c>
      <c r="B123" s="255" t="s">
        <v>1451</v>
      </c>
      <c r="C123" s="434">
        <v>26</v>
      </c>
      <c r="D123" s="435">
        <v>26</v>
      </c>
      <c r="E123" s="267"/>
      <c r="F123" s="29">
        <v>7</v>
      </c>
      <c r="G123" s="267"/>
      <c r="H123" s="267"/>
      <c r="I123" s="267"/>
      <c r="J123" s="267"/>
      <c r="K123" s="267"/>
      <c r="L123" s="267"/>
      <c r="M123" s="267"/>
      <c r="N123" s="267"/>
      <c r="O123" s="267"/>
      <c r="P123" s="267"/>
      <c r="Q123" s="267"/>
      <c r="R123" s="29">
        <v>19</v>
      </c>
      <c r="S123" s="267"/>
      <c r="T123" s="267"/>
    </row>
    <row r="124" spans="1:20" ht="14.5">
      <c r="A124" s="255" t="s">
        <v>1452</v>
      </c>
      <c r="B124" s="255" t="s">
        <v>1453</v>
      </c>
      <c r="C124" s="434">
        <v>15</v>
      </c>
      <c r="D124" s="435">
        <v>16</v>
      </c>
      <c r="E124" s="267" t="s">
        <v>669</v>
      </c>
      <c r="F124" s="29">
        <v>5</v>
      </c>
      <c r="G124" s="267"/>
      <c r="H124" s="267" t="s">
        <v>669</v>
      </c>
      <c r="I124" s="267"/>
      <c r="J124" s="267"/>
      <c r="K124" s="267"/>
      <c r="L124" s="267"/>
      <c r="M124" s="267"/>
      <c r="N124" s="267"/>
      <c r="O124" s="267"/>
      <c r="P124" s="267"/>
      <c r="Q124" s="267"/>
      <c r="R124" s="29">
        <v>8</v>
      </c>
      <c r="S124" s="267"/>
      <c r="T124" s="267"/>
    </row>
    <row r="125" spans="1:20" ht="14.5">
      <c r="A125" s="255" t="s">
        <v>1454</v>
      </c>
      <c r="B125" s="255" t="s">
        <v>1132</v>
      </c>
      <c r="C125" s="434">
        <v>76</v>
      </c>
      <c r="D125" s="435">
        <v>87</v>
      </c>
      <c r="E125" s="29">
        <v>6</v>
      </c>
      <c r="F125" s="267"/>
      <c r="G125" s="267"/>
      <c r="H125" s="29">
        <v>7</v>
      </c>
      <c r="I125" s="267" t="s">
        <v>669</v>
      </c>
      <c r="J125" s="267" t="s">
        <v>669</v>
      </c>
      <c r="K125" s="267"/>
      <c r="L125" s="267"/>
      <c r="M125" s="267"/>
      <c r="N125" s="267"/>
      <c r="O125" s="267" t="s">
        <v>669</v>
      </c>
      <c r="P125" s="267"/>
      <c r="Q125" s="267"/>
      <c r="R125" s="29">
        <v>70</v>
      </c>
      <c r="S125" s="267" t="s">
        <v>669</v>
      </c>
      <c r="T125" s="267"/>
    </row>
    <row r="126" spans="1:20" ht="14.5">
      <c r="A126" s="255" t="s">
        <v>1455</v>
      </c>
      <c r="B126" s="255" t="s">
        <v>1456</v>
      </c>
      <c r="C126" s="434">
        <v>109</v>
      </c>
      <c r="D126" s="435">
        <v>165</v>
      </c>
      <c r="E126" s="29">
        <v>13</v>
      </c>
      <c r="F126" s="267" t="s">
        <v>669</v>
      </c>
      <c r="G126" s="29">
        <v>11</v>
      </c>
      <c r="H126" s="29">
        <v>23</v>
      </c>
      <c r="I126" s="267" t="s">
        <v>669</v>
      </c>
      <c r="J126" s="29">
        <v>21</v>
      </c>
      <c r="K126" s="267"/>
      <c r="L126" s="267" t="s">
        <v>669</v>
      </c>
      <c r="M126" s="267"/>
      <c r="N126" s="267"/>
      <c r="O126" s="267"/>
      <c r="P126" s="267"/>
      <c r="Q126" s="29">
        <v>31</v>
      </c>
      <c r="R126" s="29">
        <v>57</v>
      </c>
      <c r="S126" s="267"/>
      <c r="T126" s="267"/>
    </row>
    <row r="127" spans="1:20" ht="14.5">
      <c r="A127" s="255" t="s">
        <v>1457</v>
      </c>
      <c r="B127" s="255" t="s">
        <v>1458</v>
      </c>
      <c r="C127" s="434">
        <v>86</v>
      </c>
      <c r="D127" s="435">
        <v>98</v>
      </c>
      <c r="E127" s="267" t="s">
        <v>669</v>
      </c>
      <c r="F127" s="29">
        <v>13</v>
      </c>
      <c r="G127" s="267" t="s">
        <v>669</v>
      </c>
      <c r="H127" s="29">
        <v>16</v>
      </c>
      <c r="I127" s="267"/>
      <c r="J127" s="267" t="s">
        <v>669</v>
      </c>
      <c r="K127" s="267"/>
      <c r="L127" s="267"/>
      <c r="M127" s="267"/>
      <c r="N127" s="267"/>
      <c r="O127" s="267"/>
      <c r="P127" s="29">
        <v>6</v>
      </c>
      <c r="Q127" s="267"/>
      <c r="R127" s="29">
        <v>55</v>
      </c>
      <c r="S127" s="267" t="s">
        <v>669</v>
      </c>
      <c r="T127" s="267"/>
    </row>
    <row r="128" spans="1:20" ht="14.5">
      <c r="A128" s="255" t="s">
        <v>1459</v>
      </c>
      <c r="B128" s="255" t="s">
        <v>1460</v>
      </c>
      <c r="C128" s="434">
        <v>164</v>
      </c>
      <c r="D128" s="435">
        <v>183</v>
      </c>
      <c r="E128" s="267" t="s">
        <v>669</v>
      </c>
      <c r="F128" s="29">
        <v>44</v>
      </c>
      <c r="G128" s="29">
        <v>21</v>
      </c>
      <c r="H128" s="29">
        <v>25</v>
      </c>
      <c r="I128" s="267" t="s">
        <v>669</v>
      </c>
      <c r="J128" s="267" t="s">
        <v>669</v>
      </c>
      <c r="K128" s="267"/>
      <c r="L128" s="267"/>
      <c r="M128" s="267"/>
      <c r="N128" s="267"/>
      <c r="O128" s="267"/>
      <c r="P128" s="29">
        <v>9</v>
      </c>
      <c r="Q128" s="267"/>
      <c r="R128" s="29">
        <v>78</v>
      </c>
      <c r="S128" s="267"/>
      <c r="T128" s="267"/>
    </row>
    <row r="129" spans="1:20" ht="14.5">
      <c r="A129" s="255" t="s">
        <v>1461</v>
      </c>
      <c r="B129" s="255" t="s">
        <v>1462</v>
      </c>
      <c r="C129" s="434">
        <v>52</v>
      </c>
      <c r="D129" s="435">
        <v>60</v>
      </c>
      <c r="E129" s="267"/>
      <c r="F129" s="267" t="s">
        <v>669</v>
      </c>
      <c r="G129" s="267" t="s">
        <v>669</v>
      </c>
      <c r="H129" s="29">
        <v>13</v>
      </c>
      <c r="I129" s="267"/>
      <c r="J129" s="267"/>
      <c r="K129" s="267"/>
      <c r="L129" s="267"/>
      <c r="M129" s="267"/>
      <c r="N129" s="267"/>
      <c r="O129" s="267"/>
      <c r="P129" s="267" t="s">
        <v>669</v>
      </c>
      <c r="Q129" s="267"/>
      <c r="R129" s="29">
        <v>38</v>
      </c>
      <c r="S129" s="267"/>
      <c r="T129" s="267"/>
    </row>
    <row r="130" spans="1:20" ht="14.5">
      <c r="A130" s="255" t="s">
        <v>1463</v>
      </c>
      <c r="B130" s="255" t="s">
        <v>1464</v>
      </c>
      <c r="C130" s="434">
        <v>128</v>
      </c>
      <c r="D130" s="435">
        <v>144</v>
      </c>
      <c r="E130" s="29">
        <v>7</v>
      </c>
      <c r="F130" s="29">
        <v>17</v>
      </c>
      <c r="G130" s="267"/>
      <c r="H130" s="29">
        <v>14</v>
      </c>
      <c r="I130" s="267" t="s">
        <v>669</v>
      </c>
      <c r="J130" s="267" t="s">
        <v>669</v>
      </c>
      <c r="K130" s="267"/>
      <c r="L130" s="267"/>
      <c r="M130" s="267"/>
      <c r="N130" s="267"/>
      <c r="O130" s="267" t="s">
        <v>669</v>
      </c>
      <c r="P130" s="29">
        <v>6</v>
      </c>
      <c r="Q130" s="267"/>
      <c r="R130" s="29">
        <v>88</v>
      </c>
      <c r="S130" s="267" t="s">
        <v>669</v>
      </c>
      <c r="T130" s="267" t="s">
        <v>669</v>
      </c>
    </row>
    <row r="131" spans="1:20" ht="14.5">
      <c r="A131" s="255" t="s">
        <v>1465</v>
      </c>
      <c r="B131" s="255" t="s">
        <v>491</v>
      </c>
      <c r="C131" s="434">
        <v>691</v>
      </c>
      <c r="D131" s="435">
        <v>761</v>
      </c>
      <c r="E131" s="29">
        <v>6</v>
      </c>
      <c r="F131" s="29">
        <v>10</v>
      </c>
      <c r="G131" s="267"/>
      <c r="H131" s="29">
        <v>269</v>
      </c>
      <c r="I131" s="267"/>
      <c r="J131" s="267"/>
      <c r="K131" s="267"/>
      <c r="L131" s="267" t="s">
        <v>669</v>
      </c>
      <c r="M131" s="267"/>
      <c r="N131" s="267"/>
      <c r="O131" s="267"/>
      <c r="P131" s="267" t="s">
        <v>669</v>
      </c>
      <c r="Q131" s="29">
        <v>444</v>
      </c>
      <c r="R131" s="29">
        <v>28</v>
      </c>
      <c r="S131" s="267"/>
      <c r="T131" s="267"/>
    </row>
    <row r="132" spans="1:20" ht="14.5">
      <c r="A132" s="255" t="s">
        <v>1466</v>
      </c>
      <c r="B132" s="255" t="s">
        <v>493</v>
      </c>
      <c r="C132" s="434">
        <v>126</v>
      </c>
      <c r="D132" s="435">
        <v>133</v>
      </c>
      <c r="E132" s="29">
        <v>8</v>
      </c>
      <c r="F132" s="29">
        <v>87</v>
      </c>
      <c r="G132" s="267" t="s">
        <v>669</v>
      </c>
      <c r="H132" s="29">
        <v>30</v>
      </c>
      <c r="I132" s="267" t="s">
        <v>669</v>
      </c>
      <c r="J132" s="267"/>
      <c r="K132" s="267"/>
      <c r="L132" s="267"/>
      <c r="M132" s="267"/>
      <c r="N132" s="267"/>
      <c r="O132" s="267"/>
      <c r="P132" s="267"/>
      <c r="Q132" s="267"/>
      <c r="R132" s="267" t="s">
        <v>669</v>
      </c>
      <c r="S132" s="267"/>
      <c r="T132" s="267"/>
    </row>
    <row r="133" spans="1:20" ht="14.5">
      <c r="A133" s="255" t="s">
        <v>1467</v>
      </c>
      <c r="B133" s="255" t="s">
        <v>1468</v>
      </c>
      <c r="C133" s="434">
        <v>31</v>
      </c>
      <c r="D133" s="435">
        <v>30</v>
      </c>
      <c r="E133" s="267"/>
      <c r="F133" s="267"/>
      <c r="G133" s="267"/>
      <c r="H133" s="29">
        <v>6</v>
      </c>
      <c r="I133" s="267"/>
      <c r="J133" s="267"/>
      <c r="K133" s="267"/>
      <c r="L133" s="267"/>
      <c r="M133" s="267"/>
      <c r="N133" s="267"/>
      <c r="O133" s="267"/>
      <c r="P133" s="267"/>
      <c r="Q133" s="267"/>
      <c r="R133" s="29">
        <v>24</v>
      </c>
      <c r="S133" s="267"/>
      <c r="T133" s="267"/>
    </row>
    <row r="134" spans="1:20" ht="14.5">
      <c r="A134" s="255" t="s">
        <v>1469</v>
      </c>
      <c r="B134" s="255" t="s">
        <v>1470</v>
      </c>
      <c r="C134" s="434">
        <v>20</v>
      </c>
      <c r="D134" s="435">
        <v>26</v>
      </c>
      <c r="E134" s="267"/>
      <c r="F134" s="267" t="s">
        <v>669</v>
      </c>
      <c r="G134" s="267"/>
      <c r="H134" s="267"/>
      <c r="I134" s="267" t="s">
        <v>669</v>
      </c>
      <c r="J134" s="267" t="s">
        <v>669</v>
      </c>
      <c r="K134" s="267"/>
      <c r="L134" s="267" t="s">
        <v>669</v>
      </c>
      <c r="M134" s="267"/>
      <c r="N134" s="267"/>
      <c r="O134" s="267"/>
      <c r="P134" s="267" t="s">
        <v>669</v>
      </c>
      <c r="Q134" s="29">
        <v>7</v>
      </c>
      <c r="R134" s="29">
        <v>10</v>
      </c>
      <c r="S134" s="267"/>
      <c r="T134" s="267"/>
    </row>
    <row r="135" spans="1:20" ht="14.5">
      <c r="A135" s="255" t="s">
        <v>1471</v>
      </c>
      <c r="B135" s="255" t="s">
        <v>1472</v>
      </c>
      <c r="C135" s="434">
        <v>133</v>
      </c>
      <c r="D135" s="435">
        <v>135</v>
      </c>
      <c r="E135" s="29">
        <v>12</v>
      </c>
      <c r="F135" s="29">
        <v>123</v>
      </c>
      <c r="G135" s="267"/>
      <c r="H135" s="267"/>
      <c r="I135" s="267"/>
      <c r="J135" s="267"/>
      <c r="K135" s="267"/>
      <c r="L135" s="267"/>
      <c r="M135" s="267"/>
      <c r="N135" s="267"/>
      <c r="O135" s="267"/>
      <c r="P135" s="267"/>
      <c r="Q135" s="267"/>
      <c r="R135" s="267"/>
      <c r="S135" s="267"/>
      <c r="T135" s="267"/>
    </row>
    <row r="136" spans="1:20" ht="14.5">
      <c r="A136" s="255" t="s">
        <v>1473</v>
      </c>
      <c r="B136" s="255" t="s">
        <v>1474</v>
      </c>
      <c r="C136" s="434">
        <v>8</v>
      </c>
      <c r="D136" s="435">
        <v>8</v>
      </c>
      <c r="E136" s="267"/>
      <c r="F136" s="29">
        <v>8</v>
      </c>
      <c r="G136" s="267"/>
      <c r="H136" s="267"/>
      <c r="I136" s="267"/>
      <c r="J136" s="267"/>
      <c r="K136" s="267"/>
      <c r="L136" s="267"/>
      <c r="M136" s="267"/>
      <c r="N136" s="267"/>
      <c r="O136" s="267"/>
      <c r="P136" s="267"/>
      <c r="Q136" s="267"/>
      <c r="R136" s="267"/>
      <c r="S136" s="267"/>
      <c r="T136" s="267"/>
    </row>
    <row r="137" spans="1:20" ht="14.5">
      <c r="A137" s="255" t="s">
        <v>1475</v>
      </c>
      <c r="B137" s="255" t="s">
        <v>497</v>
      </c>
      <c r="C137" s="434">
        <v>51</v>
      </c>
      <c r="D137" s="435">
        <v>52</v>
      </c>
      <c r="E137" s="267" t="s">
        <v>669</v>
      </c>
      <c r="F137" s="29">
        <v>46</v>
      </c>
      <c r="G137" s="267" t="s">
        <v>669</v>
      </c>
      <c r="H137" s="267"/>
      <c r="I137" s="267"/>
      <c r="J137" s="267"/>
      <c r="K137" s="267"/>
      <c r="L137" s="267"/>
      <c r="M137" s="267"/>
      <c r="N137" s="267"/>
      <c r="O137" s="267"/>
      <c r="P137" s="267"/>
      <c r="Q137" s="267"/>
      <c r="R137" s="267"/>
      <c r="S137" s="267"/>
      <c r="T137" s="267" t="s">
        <v>669</v>
      </c>
    </row>
    <row r="138" spans="1:20" ht="14.5">
      <c r="A138" s="255" t="s">
        <v>1476</v>
      </c>
      <c r="B138" s="255" t="s">
        <v>1477</v>
      </c>
      <c r="C138" s="434">
        <v>44</v>
      </c>
      <c r="D138" s="435">
        <v>58</v>
      </c>
      <c r="E138" s="267"/>
      <c r="F138" s="267"/>
      <c r="G138" s="267" t="s">
        <v>669</v>
      </c>
      <c r="H138" s="267" t="s">
        <v>669</v>
      </c>
      <c r="I138" s="267"/>
      <c r="J138" s="267"/>
      <c r="K138" s="267"/>
      <c r="L138" s="267" t="s">
        <v>669</v>
      </c>
      <c r="M138" s="267"/>
      <c r="N138" s="267"/>
      <c r="O138" s="29" t="s">
        <v>669</v>
      </c>
      <c r="P138" s="29">
        <v>9</v>
      </c>
      <c r="Q138" s="267"/>
      <c r="R138" s="29">
        <v>40</v>
      </c>
      <c r="S138" s="267"/>
      <c r="T138" s="267"/>
    </row>
    <row r="139" spans="1:20" ht="14.5">
      <c r="A139" s="255" t="s">
        <v>1478</v>
      </c>
      <c r="B139" s="255" t="s">
        <v>1479</v>
      </c>
      <c r="C139" s="434">
        <v>12</v>
      </c>
      <c r="D139" s="435">
        <v>32</v>
      </c>
      <c r="E139" s="29">
        <v>8</v>
      </c>
      <c r="F139" s="267"/>
      <c r="G139" s="267"/>
      <c r="H139" s="29">
        <v>6</v>
      </c>
      <c r="I139" s="267"/>
      <c r="J139" s="267"/>
      <c r="K139" s="267"/>
      <c r="L139" s="267" t="s">
        <v>2200</v>
      </c>
      <c r="M139" s="267"/>
      <c r="N139" s="267"/>
      <c r="O139" s="267"/>
      <c r="P139" s="267" t="s">
        <v>669</v>
      </c>
      <c r="Q139" s="29">
        <v>5</v>
      </c>
      <c r="R139" s="29">
        <v>7</v>
      </c>
      <c r="S139" s="267"/>
      <c r="T139" s="267"/>
    </row>
    <row r="140" spans="1:20" ht="14.5">
      <c r="A140" s="255" t="s">
        <v>1480</v>
      </c>
      <c r="B140" s="255" t="s">
        <v>1481</v>
      </c>
      <c r="C140" s="434">
        <v>8</v>
      </c>
      <c r="D140" s="435">
        <v>12</v>
      </c>
      <c r="E140" s="267" t="s">
        <v>669</v>
      </c>
      <c r="F140" s="267" t="s">
        <v>669</v>
      </c>
      <c r="G140" s="267"/>
      <c r="H140" s="29">
        <v>5</v>
      </c>
      <c r="I140" s="267" t="s">
        <v>669</v>
      </c>
      <c r="J140" s="267" t="s">
        <v>669</v>
      </c>
      <c r="K140" s="267"/>
      <c r="L140" s="267"/>
      <c r="M140" s="267"/>
      <c r="N140" s="267"/>
      <c r="O140" s="267"/>
      <c r="P140" s="267" t="s">
        <v>669</v>
      </c>
      <c r="Q140" s="267"/>
      <c r="R140" s="267" t="s">
        <v>669</v>
      </c>
      <c r="S140" s="267"/>
      <c r="T140" s="267"/>
    </row>
    <row r="141" spans="1:20" ht="14.5">
      <c r="A141" s="255" t="s">
        <v>1482</v>
      </c>
      <c r="B141" s="255" t="s">
        <v>1483</v>
      </c>
      <c r="C141" s="434">
        <v>242</v>
      </c>
      <c r="D141" s="435">
        <v>425</v>
      </c>
      <c r="E141" s="267" t="s">
        <v>669</v>
      </c>
      <c r="F141" s="29">
        <v>230</v>
      </c>
      <c r="G141" s="267"/>
      <c r="H141" s="29">
        <v>178</v>
      </c>
      <c r="I141" s="267" t="s">
        <v>669</v>
      </c>
      <c r="J141" s="267" t="s">
        <v>669</v>
      </c>
      <c r="K141" s="267"/>
      <c r="L141" s="267"/>
      <c r="M141" s="267"/>
      <c r="N141" s="267"/>
      <c r="O141" s="29"/>
      <c r="P141" s="29">
        <v>5</v>
      </c>
      <c r="Q141" s="267"/>
      <c r="R141" s="267" t="s">
        <v>669</v>
      </c>
      <c r="S141" s="267"/>
      <c r="T141" s="267"/>
    </row>
    <row r="142" spans="1:20" ht="14.5">
      <c r="A142" s="255" t="s">
        <v>1484</v>
      </c>
      <c r="B142" s="255" t="s">
        <v>1485</v>
      </c>
      <c r="C142" s="434">
        <v>17</v>
      </c>
      <c r="D142" s="435">
        <v>17</v>
      </c>
      <c r="E142" s="267" t="s">
        <v>669</v>
      </c>
      <c r="F142" s="29">
        <v>11</v>
      </c>
      <c r="G142" s="267"/>
      <c r="H142" s="267" t="s">
        <v>669</v>
      </c>
      <c r="I142" s="267" t="s">
        <v>669</v>
      </c>
      <c r="J142" s="267"/>
      <c r="K142" s="267"/>
      <c r="L142" s="267"/>
      <c r="M142" s="267"/>
      <c r="N142" s="267"/>
      <c r="O142" s="267"/>
      <c r="P142" s="267"/>
      <c r="Q142" s="267" t="s">
        <v>669</v>
      </c>
      <c r="R142" s="267"/>
      <c r="S142" s="267"/>
      <c r="T142" s="267"/>
    </row>
    <row r="143" spans="1:20" ht="14.5">
      <c r="A143" s="255" t="s">
        <v>1486</v>
      </c>
      <c r="B143" s="255" t="s">
        <v>1079</v>
      </c>
      <c r="C143" s="434">
        <v>23</v>
      </c>
      <c r="D143" s="435">
        <v>24</v>
      </c>
      <c r="E143" s="29">
        <v>5</v>
      </c>
      <c r="F143" s="29">
        <v>14</v>
      </c>
      <c r="G143" s="267"/>
      <c r="H143" s="267" t="s">
        <v>669</v>
      </c>
      <c r="I143" s="267" t="s">
        <v>669</v>
      </c>
      <c r="J143" s="267"/>
      <c r="K143" s="267"/>
      <c r="L143" s="267"/>
      <c r="M143" s="267"/>
      <c r="N143" s="267"/>
      <c r="O143" s="267"/>
      <c r="P143" s="267"/>
      <c r="Q143" s="267"/>
      <c r="R143" s="267" t="s">
        <v>669</v>
      </c>
      <c r="S143" s="267"/>
      <c r="T143" s="267"/>
    </row>
    <row r="144" spans="1:20" ht="14.5">
      <c r="A144" s="255" t="s">
        <v>1487</v>
      </c>
      <c r="B144" s="255" t="s">
        <v>1488</v>
      </c>
      <c r="C144" s="434">
        <v>0</v>
      </c>
      <c r="D144" s="434"/>
      <c r="E144" s="267"/>
      <c r="F144" s="267"/>
      <c r="G144" s="267"/>
      <c r="H144" s="267"/>
      <c r="I144" s="267"/>
      <c r="J144" s="267"/>
      <c r="K144" s="267"/>
      <c r="L144" s="267"/>
      <c r="M144" s="267"/>
      <c r="N144" s="267"/>
      <c r="O144" s="267"/>
      <c r="P144" s="267"/>
      <c r="Q144" s="267"/>
      <c r="R144" s="267"/>
      <c r="S144" s="267"/>
      <c r="T144" s="267"/>
    </row>
    <row r="145" spans="1:20" ht="14.5">
      <c r="A145" s="255" t="s">
        <v>1489</v>
      </c>
      <c r="B145" s="255" t="s">
        <v>1490</v>
      </c>
      <c r="C145" s="434" t="s">
        <v>669</v>
      </c>
      <c r="D145" s="434" t="s">
        <v>669</v>
      </c>
      <c r="E145" s="267"/>
      <c r="F145" s="267"/>
      <c r="G145" s="267"/>
      <c r="H145" s="267"/>
      <c r="I145" s="267"/>
      <c r="J145" s="267"/>
      <c r="K145" s="267"/>
      <c r="L145" s="267"/>
      <c r="M145" s="267"/>
      <c r="N145" s="267"/>
      <c r="O145" s="267" t="s">
        <v>669</v>
      </c>
      <c r="P145" s="267"/>
      <c r="Q145" s="267"/>
      <c r="R145" s="267"/>
      <c r="S145" s="267"/>
      <c r="T145" s="267"/>
    </row>
    <row r="146" spans="1:20" ht="14.5">
      <c r="A146" s="255" t="s">
        <v>1491</v>
      </c>
      <c r="B146" s="255" t="s">
        <v>1492</v>
      </c>
      <c r="C146" s="434">
        <v>21</v>
      </c>
      <c r="D146" s="435">
        <v>43</v>
      </c>
      <c r="E146" s="267"/>
      <c r="F146" s="267" t="s">
        <v>669</v>
      </c>
      <c r="G146" s="267" t="s">
        <v>669</v>
      </c>
      <c r="H146" s="267" t="s">
        <v>669</v>
      </c>
      <c r="I146" s="267" t="s">
        <v>669</v>
      </c>
      <c r="J146" s="29">
        <v>5</v>
      </c>
      <c r="K146" s="267"/>
      <c r="L146" s="267"/>
      <c r="M146" s="267"/>
      <c r="N146" s="267"/>
      <c r="O146" s="29" t="s">
        <v>669</v>
      </c>
      <c r="P146" s="29">
        <v>9</v>
      </c>
      <c r="Q146" s="267" t="s">
        <v>669</v>
      </c>
      <c r="R146" s="29">
        <v>5</v>
      </c>
      <c r="S146" s="267" t="s">
        <v>669</v>
      </c>
      <c r="T146" s="29">
        <v>6</v>
      </c>
    </row>
    <row r="147" spans="1:20" ht="14.5">
      <c r="A147" s="255" t="s">
        <v>1493</v>
      </c>
      <c r="B147" s="255" t="s">
        <v>1494</v>
      </c>
      <c r="C147" s="434">
        <v>61</v>
      </c>
      <c r="D147" s="435">
        <v>121</v>
      </c>
      <c r="E147" s="267" t="s">
        <v>669</v>
      </c>
      <c r="F147" s="29">
        <v>11</v>
      </c>
      <c r="G147" s="29">
        <v>5</v>
      </c>
      <c r="H147" s="29">
        <v>14</v>
      </c>
      <c r="I147" s="267" t="s">
        <v>669</v>
      </c>
      <c r="J147" s="267" t="s">
        <v>669</v>
      </c>
      <c r="K147" s="267"/>
      <c r="L147" s="267"/>
      <c r="M147" s="267"/>
      <c r="N147" s="267"/>
      <c r="O147" s="29" t="s">
        <v>669</v>
      </c>
      <c r="P147" s="29">
        <v>25</v>
      </c>
      <c r="Q147" s="29">
        <v>23</v>
      </c>
      <c r="R147" s="29">
        <v>6</v>
      </c>
      <c r="S147" s="29">
        <v>19</v>
      </c>
      <c r="T147" s="29">
        <v>9</v>
      </c>
    </row>
    <row r="148" spans="1:20" ht="14.5">
      <c r="A148" s="255" t="s">
        <v>1495</v>
      </c>
      <c r="B148" s="255" t="s">
        <v>1496</v>
      </c>
      <c r="C148" s="434">
        <v>99</v>
      </c>
      <c r="D148" s="435">
        <v>197</v>
      </c>
      <c r="E148" s="267" t="s">
        <v>669</v>
      </c>
      <c r="F148" s="29">
        <v>30</v>
      </c>
      <c r="G148" s="267" t="s">
        <v>669</v>
      </c>
      <c r="H148" s="29">
        <v>18</v>
      </c>
      <c r="I148" s="267" t="s">
        <v>669</v>
      </c>
      <c r="J148" s="29">
        <v>13</v>
      </c>
      <c r="K148" s="267"/>
      <c r="L148" s="267"/>
      <c r="M148" s="267"/>
      <c r="N148" s="29"/>
      <c r="O148" s="29">
        <v>11</v>
      </c>
      <c r="P148" s="29">
        <v>41</v>
      </c>
      <c r="Q148" s="29">
        <v>10</v>
      </c>
      <c r="R148" s="29">
        <v>25</v>
      </c>
      <c r="S148" s="29">
        <v>20</v>
      </c>
      <c r="T148" s="29">
        <v>19</v>
      </c>
    </row>
    <row r="149" spans="1:20" ht="14.5">
      <c r="A149" s="255" t="s">
        <v>1497</v>
      </c>
      <c r="B149" s="255" t="s">
        <v>1498</v>
      </c>
      <c r="C149" s="434">
        <v>98</v>
      </c>
      <c r="D149" s="435">
        <v>215</v>
      </c>
      <c r="E149" s="267"/>
      <c r="F149" s="29">
        <v>39</v>
      </c>
      <c r="G149" s="267" t="s">
        <v>669</v>
      </c>
      <c r="H149" s="29">
        <v>12</v>
      </c>
      <c r="I149" s="267" t="s">
        <v>669</v>
      </c>
      <c r="J149" s="29">
        <v>9</v>
      </c>
      <c r="K149" s="267"/>
      <c r="L149" s="267"/>
      <c r="M149" s="267"/>
      <c r="N149" s="267"/>
      <c r="O149" s="29">
        <v>16</v>
      </c>
      <c r="P149" s="29">
        <v>38</v>
      </c>
      <c r="Q149" s="29">
        <v>22</v>
      </c>
      <c r="R149" s="29">
        <v>30</v>
      </c>
      <c r="S149" s="29">
        <v>25</v>
      </c>
      <c r="T149" s="29">
        <v>18</v>
      </c>
    </row>
    <row r="150" spans="1:20" ht="14.5">
      <c r="A150" s="255" t="s">
        <v>1499</v>
      </c>
      <c r="B150" s="255" t="s">
        <v>1500</v>
      </c>
      <c r="C150" s="434">
        <v>7</v>
      </c>
      <c r="D150" s="435">
        <v>7</v>
      </c>
      <c r="E150" s="267"/>
      <c r="F150" s="267"/>
      <c r="G150" s="267"/>
      <c r="H150" s="267"/>
      <c r="I150" s="29"/>
      <c r="J150" s="267"/>
      <c r="K150" s="267"/>
      <c r="L150" s="29">
        <v>7</v>
      </c>
      <c r="M150" s="29"/>
      <c r="N150" s="267"/>
      <c r="O150" s="267"/>
      <c r="P150" s="267"/>
      <c r="Q150" s="267"/>
      <c r="R150" s="267"/>
      <c r="S150" s="267"/>
      <c r="T150" s="267"/>
    </row>
    <row r="151" spans="1:20" ht="14.5">
      <c r="A151" s="255" t="s">
        <v>1501</v>
      </c>
      <c r="B151" s="255" t="s">
        <v>507</v>
      </c>
      <c r="C151" s="434">
        <v>69</v>
      </c>
      <c r="D151" s="435">
        <v>81</v>
      </c>
      <c r="E151" s="267" t="s">
        <v>669</v>
      </c>
      <c r="F151" s="267"/>
      <c r="G151" s="267" t="s">
        <v>669</v>
      </c>
      <c r="H151" s="29">
        <v>12</v>
      </c>
      <c r="I151" s="267"/>
      <c r="J151" s="267"/>
      <c r="K151" s="267"/>
      <c r="L151" s="29">
        <v>16</v>
      </c>
      <c r="M151" s="267"/>
      <c r="N151" s="267"/>
      <c r="O151" s="267"/>
      <c r="P151" s="267"/>
      <c r="Q151" s="267"/>
      <c r="R151" s="29">
        <v>51</v>
      </c>
      <c r="S151" s="267"/>
      <c r="T151" s="267"/>
    </row>
    <row r="152" spans="1:20" ht="14.5">
      <c r="A152" s="255" t="s">
        <v>1502</v>
      </c>
      <c r="B152" s="255" t="s">
        <v>1503</v>
      </c>
      <c r="C152" s="434">
        <v>157</v>
      </c>
      <c r="D152" s="435">
        <v>211</v>
      </c>
      <c r="E152" s="267"/>
      <c r="F152" s="29">
        <v>40</v>
      </c>
      <c r="G152" s="267" t="s">
        <v>669</v>
      </c>
      <c r="H152" s="29">
        <v>14</v>
      </c>
      <c r="I152" s="29">
        <v>18</v>
      </c>
      <c r="J152" s="29">
        <v>17</v>
      </c>
      <c r="K152" s="267"/>
      <c r="L152" s="267"/>
      <c r="M152" s="267"/>
      <c r="N152" s="267"/>
      <c r="O152" s="29"/>
      <c r="P152" s="29">
        <v>35</v>
      </c>
      <c r="Q152" s="29">
        <v>9</v>
      </c>
      <c r="R152" s="29">
        <v>60</v>
      </c>
      <c r="S152" s="29">
        <v>11</v>
      </c>
      <c r="T152" s="29" t="s">
        <v>2200</v>
      </c>
    </row>
    <row r="153" spans="1:20" ht="14.5">
      <c r="A153" s="255" t="s">
        <v>1504</v>
      </c>
      <c r="B153" s="255" t="s">
        <v>1055</v>
      </c>
      <c r="C153" s="434">
        <v>42</v>
      </c>
      <c r="D153" s="435">
        <v>44</v>
      </c>
      <c r="E153" s="267" t="s">
        <v>669</v>
      </c>
      <c r="F153" s="267"/>
      <c r="G153" s="267"/>
      <c r="H153" s="267" t="s">
        <v>669</v>
      </c>
      <c r="I153" s="267"/>
      <c r="J153" s="267"/>
      <c r="K153" s="29">
        <v>12</v>
      </c>
      <c r="L153" s="267" t="s">
        <v>669</v>
      </c>
      <c r="M153" s="267"/>
      <c r="N153" s="267"/>
      <c r="O153" s="267"/>
      <c r="P153" s="267" t="s">
        <v>669</v>
      </c>
      <c r="Q153" s="267"/>
      <c r="R153" s="29">
        <v>22</v>
      </c>
      <c r="S153" s="267"/>
      <c r="T153" s="267"/>
    </row>
    <row r="154" spans="1:20" ht="14.5">
      <c r="A154" s="255" t="s">
        <v>1505</v>
      </c>
      <c r="B154" s="255" t="s">
        <v>1506</v>
      </c>
      <c r="C154" s="434">
        <v>117</v>
      </c>
      <c r="D154" s="435">
        <v>141</v>
      </c>
      <c r="E154" s="29">
        <v>11</v>
      </c>
      <c r="F154" s="29">
        <v>10</v>
      </c>
      <c r="G154" s="267"/>
      <c r="H154" s="29">
        <v>20</v>
      </c>
      <c r="I154" s="267"/>
      <c r="J154" s="29">
        <v>5</v>
      </c>
      <c r="K154" s="29">
        <v>61</v>
      </c>
      <c r="L154" s="267" t="s">
        <v>669</v>
      </c>
      <c r="M154" s="267"/>
      <c r="N154" s="267"/>
      <c r="O154" s="267" t="s">
        <v>669</v>
      </c>
      <c r="P154" s="267"/>
      <c r="Q154" s="267"/>
      <c r="R154" s="29">
        <v>27</v>
      </c>
      <c r="S154" s="267" t="s">
        <v>669</v>
      </c>
      <c r="T154" s="267"/>
    </row>
    <row r="155" spans="1:20" ht="14.5">
      <c r="A155" s="255" t="s">
        <v>1507</v>
      </c>
      <c r="B155" s="255" t="s">
        <v>1508</v>
      </c>
      <c r="C155" s="434">
        <v>120</v>
      </c>
      <c r="D155" s="435">
        <v>140</v>
      </c>
      <c r="E155" s="29">
        <v>13</v>
      </c>
      <c r="F155" s="267"/>
      <c r="G155" s="267"/>
      <c r="H155" s="29">
        <v>12</v>
      </c>
      <c r="I155" s="267"/>
      <c r="J155" s="267" t="s">
        <v>669</v>
      </c>
      <c r="K155" s="29">
        <v>45</v>
      </c>
      <c r="L155" s="267" t="s">
        <v>669</v>
      </c>
      <c r="M155" s="267"/>
      <c r="N155" s="267"/>
      <c r="O155" s="267"/>
      <c r="P155" s="267"/>
      <c r="Q155" s="267"/>
      <c r="R155" s="29">
        <v>67</v>
      </c>
      <c r="S155" s="267"/>
      <c r="T155" s="267"/>
    </row>
    <row r="156" spans="1:20" ht="14.5">
      <c r="A156" s="255" t="s">
        <v>1509</v>
      </c>
      <c r="B156" s="255" t="s">
        <v>1510</v>
      </c>
      <c r="C156" s="434">
        <v>25</v>
      </c>
      <c r="D156" s="435">
        <v>12</v>
      </c>
      <c r="E156" s="267"/>
      <c r="F156" s="267"/>
      <c r="G156" s="267"/>
      <c r="H156" s="267"/>
      <c r="I156" s="267"/>
      <c r="J156" s="267"/>
      <c r="K156" s="267"/>
      <c r="L156" s="29">
        <v>12</v>
      </c>
      <c r="M156" s="267"/>
      <c r="N156" s="267"/>
      <c r="O156" s="267"/>
      <c r="P156" s="267"/>
      <c r="Q156" s="267"/>
      <c r="R156" s="267"/>
      <c r="S156" s="267"/>
      <c r="T156" s="267"/>
    </row>
    <row r="157" spans="1:20" ht="14.5">
      <c r="A157" s="255" t="s">
        <v>1511</v>
      </c>
      <c r="B157" s="255" t="s">
        <v>1043</v>
      </c>
      <c r="C157" s="434">
        <v>53</v>
      </c>
      <c r="D157" s="435">
        <v>79</v>
      </c>
      <c r="E157" s="267" t="s">
        <v>669</v>
      </c>
      <c r="F157" s="267"/>
      <c r="G157" s="267"/>
      <c r="H157" s="29">
        <v>12</v>
      </c>
      <c r="I157" s="267" t="s">
        <v>669</v>
      </c>
      <c r="J157" s="267" t="s">
        <v>669</v>
      </c>
      <c r="K157" s="267"/>
      <c r="L157" s="267"/>
      <c r="M157" s="267"/>
      <c r="N157" s="267"/>
      <c r="O157" s="267"/>
      <c r="P157" s="267" t="s">
        <v>669</v>
      </c>
      <c r="Q157" s="29">
        <v>7</v>
      </c>
      <c r="R157" s="29">
        <v>46</v>
      </c>
      <c r="S157" s="267" t="s">
        <v>669</v>
      </c>
      <c r="T157" s="267"/>
    </row>
    <row r="158" spans="1:20" ht="14.5">
      <c r="A158" s="255" t="s">
        <v>1512</v>
      </c>
      <c r="B158" s="255" t="s">
        <v>1057</v>
      </c>
      <c r="C158" s="434">
        <v>223</v>
      </c>
      <c r="D158" s="435">
        <v>245</v>
      </c>
      <c r="E158" s="29">
        <v>25</v>
      </c>
      <c r="F158" s="267"/>
      <c r="G158" s="267"/>
      <c r="H158" s="29">
        <v>16</v>
      </c>
      <c r="I158" s="267" t="s">
        <v>669</v>
      </c>
      <c r="J158" s="267" t="s">
        <v>669</v>
      </c>
      <c r="K158" s="29">
        <v>58</v>
      </c>
      <c r="L158" s="267"/>
      <c r="M158" s="267"/>
      <c r="N158" s="267"/>
      <c r="O158" s="267" t="s">
        <v>669</v>
      </c>
      <c r="P158" s="267"/>
      <c r="Q158" s="267"/>
      <c r="R158" s="29">
        <v>139</v>
      </c>
      <c r="S158" s="267"/>
      <c r="T158" s="267"/>
    </row>
    <row r="159" spans="1:20" ht="14.5">
      <c r="A159" s="255" t="s">
        <v>1513</v>
      </c>
      <c r="B159" s="255" t="s">
        <v>1514</v>
      </c>
      <c r="C159" s="434">
        <v>124</v>
      </c>
      <c r="D159" s="435">
        <v>149</v>
      </c>
      <c r="E159" s="267" t="s">
        <v>669</v>
      </c>
      <c r="F159" s="29">
        <v>7</v>
      </c>
      <c r="G159" s="267" t="s">
        <v>2200</v>
      </c>
      <c r="H159" s="29">
        <v>11</v>
      </c>
      <c r="I159" s="267"/>
      <c r="J159" s="29">
        <v>8</v>
      </c>
      <c r="K159" s="29">
        <v>26</v>
      </c>
      <c r="L159" s="29">
        <v>35</v>
      </c>
      <c r="M159" s="267"/>
      <c r="N159" s="267"/>
      <c r="O159" s="267"/>
      <c r="P159" s="267"/>
      <c r="Q159" s="29">
        <v>12</v>
      </c>
      <c r="R159" s="29">
        <v>42</v>
      </c>
      <c r="S159" s="267"/>
      <c r="T159" s="267"/>
    </row>
    <row r="160" spans="1:20" ht="14.5">
      <c r="A160" s="255" t="s">
        <v>1515</v>
      </c>
      <c r="B160" s="255" t="s">
        <v>1516</v>
      </c>
      <c r="C160" s="434">
        <v>30</v>
      </c>
      <c r="D160" s="435">
        <v>43</v>
      </c>
      <c r="E160" s="29">
        <v>5</v>
      </c>
      <c r="F160" s="29">
        <v>8</v>
      </c>
      <c r="G160" s="267"/>
      <c r="H160" s="29">
        <v>5</v>
      </c>
      <c r="I160" s="267" t="s">
        <v>669</v>
      </c>
      <c r="J160" s="267" t="s">
        <v>669</v>
      </c>
      <c r="K160" s="267"/>
      <c r="L160" s="267"/>
      <c r="M160" s="267"/>
      <c r="N160" s="267"/>
      <c r="O160" s="267"/>
      <c r="P160" s="29">
        <v>5</v>
      </c>
      <c r="Q160" s="267"/>
      <c r="R160" s="29">
        <v>16</v>
      </c>
      <c r="S160" s="267" t="s">
        <v>669</v>
      </c>
      <c r="T160" s="29" t="s">
        <v>669</v>
      </c>
    </row>
    <row r="161" spans="1:20" ht="14.5">
      <c r="A161" s="255" t="s">
        <v>1517</v>
      </c>
      <c r="B161" s="255" t="s">
        <v>1518</v>
      </c>
      <c r="C161" s="434">
        <v>67</v>
      </c>
      <c r="D161" s="435">
        <v>79</v>
      </c>
      <c r="E161" s="267" t="s">
        <v>669</v>
      </c>
      <c r="F161" s="29">
        <v>12</v>
      </c>
      <c r="G161" s="29">
        <v>7</v>
      </c>
      <c r="H161" s="267" t="s">
        <v>669</v>
      </c>
      <c r="I161" s="267"/>
      <c r="J161" s="267"/>
      <c r="K161" s="267"/>
      <c r="L161" s="267" t="s">
        <v>669</v>
      </c>
      <c r="M161" s="267"/>
      <c r="N161" s="267"/>
      <c r="O161" s="267"/>
      <c r="P161" s="267"/>
      <c r="Q161" s="29">
        <v>8</v>
      </c>
      <c r="R161" s="29">
        <v>46</v>
      </c>
      <c r="S161" s="267"/>
      <c r="T161" s="267"/>
    </row>
    <row r="162" spans="1:20" ht="14.5">
      <c r="A162" s="255" t="s">
        <v>1519</v>
      </c>
      <c r="B162" s="255" t="s">
        <v>1520</v>
      </c>
      <c r="C162" s="434">
        <v>76</v>
      </c>
      <c r="D162" s="435">
        <v>80</v>
      </c>
      <c r="E162" s="267" t="s">
        <v>669</v>
      </c>
      <c r="F162" s="267" t="s">
        <v>669</v>
      </c>
      <c r="G162" s="267"/>
      <c r="H162" s="29">
        <v>5</v>
      </c>
      <c r="I162" s="267" t="s">
        <v>669</v>
      </c>
      <c r="J162" s="267"/>
      <c r="K162" s="267"/>
      <c r="L162" s="267"/>
      <c r="M162" s="267"/>
      <c r="N162" s="267"/>
      <c r="O162" s="267"/>
      <c r="P162" s="267"/>
      <c r="Q162" s="267"/>
      <c r="R162" s="29">
        <v>70</v>
      </c>
      <c r="S162" s="267"/>
      <c r="T162" s="267"/>
    </row>
    <row r="163" spans="1:20" ht="14.5">
      <c r="A163" s="255" t="s">
        <v>1521</v>
      </c>
      <c r="B163" s="255" t="s">
        <v>1522</v>
      </c>
      <c r="C163" s="434">
        <v>55</v>
      </c>
      <c r="D163" s="435">
        <v>56</v>
      </c>
      <c r="E163" s="267"/>
      <c r="F163" s="29">
        <v>8</v>
      </c>
      <c r="G163" s="267"/>
      <c r="H163" s="29">
        <v>10</v>
      </c>
      <c r="I163" s="267"/>
      <c r="J163" s="267"/>
      <c r="K163" s="267"/>
      <c r="L163" s="267"/>
      <c r="M163" s="267"/>
      <c r="N163" s="267"/>
      <c r="O163" s="267"/>
      <c r="P163" s="267" t="s">
        <v>669</v>
      </c>
      <c r="Q163" s="267" t="s">
        <v>669</v>
      </c>
      <c r="R163" s="29">
        <v>34</v>
      </c>
      <c r="S163" s="267"/>
      <c r="T163" s="267" t="s">
        <v>669</v>
      </c>
    </row>
    <row r="164" spans="1:20" ht="14.5">
      <c r="A164" s="255" t="s">
        <v>1523</v>
      </c>
      <c r="B164" s="255" t="s">
        <v>1524</v>
      </c>
      <c r="C164" s="434">
        <v>29</v>
      </c>
      <c r="D164" s="435">
        <v>43</v>
      </c>
      <c r="E164" s="267"/>
      <c r="F164" s="267" t="s">
        <v>669</v>
      </c>
      <c r="G164" s="267"/>
      <c r="H164" s="29">
        <v>9</v>
      </c>
      <c r="I164" s="267" t="s">
        <v>669</v>
      </c>
      <c r="J164" s="267" t="s">
        <v>669</v>
      </c>
      <c r="K164" s="267"/>
      <c r="L164" s="267" t="s">
        <v>669</v>
      </c>
      <c r="M164" s="267"/>
      <c r="N164" s="267"/>
      <c r="O164" s="267" t="s">
        <v>669</v>
      </c>
      <c r="P164" s="29">
        <v>12</v>
      </c>
      <c r="Q164" s="267" t="s">
        <v>669</v>
      </c>
      <c r="R164" s="29">
        <v>11</v>
      </c>
      <c r="S164" s="267"/>
      <c r="T164" s="267"/>
    </row>
    <row r="165" spans="1:20" ht="14.5">
      <c r="A165" s="255" t="s">
        <v>1525</v>
      </c>
      <c r="B165" s="255" t="s">
        <v>1526</v>
      </c>
      <c r="C165" s="434">
        <v>7</v>
      </c>
      <c r="D165" s="435">
        <v>7</v>
      </c>
      <c r="E165" s="267"/>
      <c r="F165" s="267"/>
      <c r="G165" s="267"/>
      <c r="H165" s="267" t="s">
        <v>669</v>
      </c>
      <c r="I165" s="267" t="s">
        <v>669</v>
      </c>
      <c r="J165" s="267"/>
      <c r="K165" s="267"/>
      <c r="L165" s="267"/>
      <c r="M165" s="267"/>
      <c r="N165" s="267"/>
      <c r="O165" s="267"/>
      <c r="P165" s="267" t="s">
        <v>669</v>
      </c>
      <c r="Q165" s="267"/>
      <c r="R165" s="267" t="s">
        <v>669</v>
      </c>
      <c r="S165" s="267"/>
      <c r="T165" s="267" t="s">
        <v>669</v>
      </c>
    </row>
    <row r="166" spans="1:20" ht="14.5">
      <c r="A166" s="255" t="s">
        <v>1527</v>
      </c>
      <c r="B166" s="255" t="s">
        <v>928</v>
      </c>
      <c r="C166" s="434">
        <v>78</v>
      </c>
      <c r="D166" s="435">
        <v>99</v>
      </c>
      <c r="E166" s="29">
        <v>8</v>
      </c>
      <c r="F166" s="29">
        <v>6</v>
      </c>
      <c r="G166" s="267"/>
      <c r="H166" s="29">
        <v>11</v>
      </c>
      <c r="I166" s="267"/>
      <c r="J166" s="267" t="s">
        <v>669</v>
      </c>
      <c r="K166" s="29">
        <v>39</v>
      </c>
      <c r="L166" s="267"/>
      <c r="M166" s="267"/>
      <c r="N166" s="267"/>
      <c r="O166" s="267" t="s">
        <v>669</v>
      </c>
      <c r="P166" s="267" t="s">
        <v>669</v>
      </c>
      <c r="Q166" s="29">
        <v>5</v>
      </c>
      <c r="R166" s="29">
        <v>17</v>
      </c>
      <c r="S166" s="29">
        <v>5</v>
      </c>
      <c r="T166" s="267" t="s">
        <v>669</v>
      </c>
    </row>
    <row r="167" spans="1:20" ht="14.5">
      <c r="A167" s="255" t="s">
        <v>1528</v>
      </c>
      <c r="B167" s="255" t="s">
        <v>1108</v>
      </c>
      <c r="C167" s="434">
        <v>38</v>
      </c>
      <c r="D167" s="435">
        <v>57</v>
      </c>
      <c r="E167" s="267" t="s">
        <v>669</v>
      </c>
      <c r="F167" s="29">
        <v>8</v>
      </c>
      <c r="G167" s="267"/>
      <c r="H167" s="29">
        <v>18</v>
      </c>
      <c r="I167" s="267"/>
      <c r="J167" s="267" t="s">
        <v>669</v>
      </c>
      <c r="K167" s="267"/>
      <c r="L167" s="267" t="s">
        <v>669</v>
      </c>
      <c r="M167" s="267"/>
      <c r="N167" s="267"/>
      <c r="O167" s="267" t="s">
        <v>669</v>
      </c>
      <c r="P167" s="267"/>
      <c r="Q167" s="267"/>
      <c r="R167" s="29">
        <v>18</v>
      </c>
      <c r="S167" s="267" t="s">
        <v>669</v>
      </c>
      <c r="T167" s="267" t="s">
        <v>669</v>
      </c>
    </row>
    <row r="168" spans="1:20" ht="14.5">
      <c r="A168" s="255" t="s">
        <v>1529</v>
      </c>
      <c r="B168" s="255" t="s">
        <v>810</v>
      </c>
      <c r="C168" s="434">
        <v>37</v>
      </c>
      <c r="D168" s="435">
        <v>37</v>
      </c>
      <c r="E168" s="267"/>
      <c r="F168" s="29">
        <v>10</v>
      </c>
      <c r="G168" s="267"/>
      <c r="H168" s="267"/>
      <c r="I168" s="267"/>
      <c r="J168" s="267"/>
      <c r="K168" s="267"/>
      <c r="L168" s="267"/>
      <c r="M168" s="267"/>
      <c r="N168" s="267"/>
      <c r="O168" s="267"/>
      <c r="P168" s="267"/>
      <c r="Q168" s="267"/>
      <c r="R168" s="29">
        <v>27</v>
      </c>
      <c r="S168" s="267"/>
      <c r="T168" s="267"/>
    </row>
    <row r="169" spans="1:20" ht="14.5">
      <c r="A169" s="255" t="s">
        <v>1530</v>
      </c>
      <c r="B169" s="255" t="s">
        <v>1531</v>
      </c>
      <c r="C169" s="434">
        <v>143</v>
      </c>
      <c r="D169" s="435">
        <v>142</v>
      </c>
      <c r="E169" s="267"/>
      <c r="F169" s="267" t="s">
        <v>669</v>
      </c>
      <c r="G169" s="267"/>
      <c r="H169" s="267" t="s">
        <v>669</v>
      </c>
      <c r="I169" s="267" t="s">
        <v>669</v>
      </c>
      <c r="J169" s="267" t="s">
        <v>669</v>
      </c>
      <c r="K169" s="267"/>
      <c r="L169" s="267"/>
      <c r="M169" s="267"/>
      <c r="N169" s="267"/>
      <c r="O169" s="267"/>
      <c r="P169" s="267"/>
      <c r="Q169" s="267" t="s">
        <v>669</v>
      </c>
      <c r="R169" s="29">
        <v>130</v>
      </c>
      <c r="S169" s="267"/>
      <c r="T169" s="267" t="s">
        <v>669</v>
      </c>
    </row>
    <row r="170" spans="1:20" ht="14.5">
      <c r="A170" s="255" t="s">
        <v>1532</v>
      </c>
      <c r="B170" s="255" t="s">
        <v>1533</v>
      </c>
      <c r="C170" s="434">
        <v>31</v>
      </c>
      <c r="D170" s="435">
        <v>48</v>
      </c>
      <c r="E170" s="29">
        <v>5</v>
      </c>
      <c r="F170" s="29">
        <v>6</v>
      </c>
      <c r="G170" s="267"/>
      <c r="H170" s="29">
        <v>17</v>
      </c>
      <c r="I170" s="267"/>
      <c r="J170" s="267" t="s">
        <v>669</v>
      </c>
      <c r="K170" s="267" t="s">
        <v>669</v>
      </c>
      <c r="L170" s="267"/>
      <c r="M170" s="267"/>
      <c r="N170" s="267"/>
      <c r="O170" s="267" t="s">
        <v>669</v>
      </c>
      <c r="P170" s="267"/>
      <c r="Q170" s="267"/>
      <c r="R170" s="29">
        <v>11</v>
      </c>
      <c r="S170" s="267" t="s">
        <v>669</v>
      </c>
      <c r="T170" s="267"/>
    </row>
    <row r="171" spans="1:20" ht="14.5">
      <c r="A171" s="255" t="s">
        <v>1534</v>
      </c>
      <c r="B171" s="255" t="s">
        <v>517</v>
      </c>
      <c r="C171" s="434">
        <v>377</v>
      </c>
      <c r="D171" s="435">
        <v>1273</v>
      </c>
      <c r="E171" s="29">
        <v>310</v>
      </c>
      <c r="F171" s="267"/>
      <c r="G171" s="267"/>
      <c r="H171" s="29">
        <v>256</v>
      </c>
      <c r="I171" s="267"/>
      <c r="J171" s="267"/>
      <c r="K171" s="267"/>
      <c r="L171" s="267"/>
      <c r="M171" s="267"/>
      <c r="N171" s="267"/>
      <c r="O171" s="29">
        <v>12</v>
      </c>
      <c r="P171" s="29">
        <v>194</v>
      </c>
      <c r="Q171" s="267"/>
      <c r="R171" s="29">
        <v>364</v>
      </c>
      <c r="S171" s="267"/>
      <c r="T171" s="29">
        <v>137</v>
      </c>
    </row>
    <row r="172" spans="1:20" ht="14.5">
      <c r="A172" s="255" t="s">
        <v>1535</v>
      </c>
      <c r="B172" s="255" t="s">
        <v>1059</v>
      </c>
      <c r="C172" s="434">
        <v>280</v>
      </c>
      <c r="D172" s="435">
        <v>319</v>
      </c>
      <c r="E172" s="29">
        <v>11</v>
      </c>
      <c r="F172" s="267"/>
      <c r="G172" s="267"/>
      <c r="H172" s="29">
        <v>32</v>
      </c>
      <c r="I172" s="267"/>
      <c r="J172" s="267" t="s">
        <v>669</v>
      </c>
      <c r="K172" s="29">
        <v>87</v>
      </c>
      <c r="L172" s="267" t="s">
        <v>669</v>
      </c>
      <c r="M172" s="267"/>
      <c r="N172" s="267"/>
      <c r="O172" s="29">
        <v>30</v>
      </c>
      <c r="P172" s="267" t="s">
        <v>669</v>
      </c>
      <c r="Q172" s="267"/>
      <c r="R172" s="29">
        <v>154</v>
      </c>
      <c r="S172" s="267"/>
      <c r="T172" s="267"/>
    </row>
    <row r="173" spans="1:20" ht="14.5">
      <c r="A173" s="255" t="s">
        <v>1536</v>
      </c>
      <c r="B173" s="255" t="s">
        <v>1537</v>
      </c>
      <c r="C173" s="434">
        <v>8</v>
      </c>
      <c r="D173" s="435">
        <v>6</v>
      </c>
      <c r="E173" s="267" t="s">
        <v>669</v>
      </c>
      <c r="F173" s="267"/>
      <c r="G173" s="267"/>
      <c r="H173" s="267"/>
      <c r="I173" s="267"/>
      <c r="J173" s="267"/>
      <c r="K173" s="267"/>
      <c r="L173" s="267"/>
      <c r="M173" s="267"/>
      <c r="N173" s="267"/>
      <c r="O173" s="267"/>
      <c r="P173" s="267"/>
      <c r="Q173" s="267" t="s">
        <v>669</v>
      </c>
      <c r="R173" s="267" t="s">
        <v>669</v>
      </c>
      <c r="S173" s="267"/>
      <c r="T173" s="267"/>
    </row>
    <row r="174" spans="1:20" ht="14.5">
      <c r="A174" s="255" t="s">
        <v>1538</v>
      </c>
      <c r="B174" s="255" t="s">
        <v>1539</v>
      </c>
      <c r="C174" s="434">
        <v>122</v>
      </c>
      <c r="D174" s="435">
        <v>206</v>
      </c>
      <c r="E174" s="29">
        <v>7</v>
      </c>
      <c r="F174" s="29">
        <v>43</v>
      </c>
      <c r="G174" s="267" t="s">
        <v>669</v>
      </c>
      <c r="H174" s="29">
        <v>16</v>
      </c>
      <c r="I174" s="267" t="s">
        <v>669</v>
      </c>
      <c r="J174" s="267" t="s">
        <v>669</v>
      </c>
      <c r="K174" s="267"/>
      <c r="L174" s="267"/>
      <c r="M174" s="267"/>
      <c r="N174" s="29"/>
      <c r="O174" s="29">
        <v>14</v>
      </c>
      <c r="P174" s="29">
        <v>32</v>
      </c>
      <c r="Q174" s="29">
        <v>13</v>
      </c>
      <c r="R174" s="29">
        <v>26</v>
      </c>
      <c r="S174" s="29">
        <v>33</v>
      </c>
      <c r="T174" s="29">
        <v>13</v>
      </c>
    </row>
    <row r="175" spans="1:20" ht="14.5">
      <c r="A175" s="255" t="s">
        <v>1540</v>
      </c>
      <c r="B175" s="255" t="s">
        <v>1541</v>
      </c>
      <c r="C175" s="434">
        <v>148</v>
      </c>
      <c r="D175" s="435">
        <v>203</v>
      </c>
      <c r="E175" s="267" t="s">
        <v>669</v>
      </c>
      <c r="F175" s="267" t="s">
        <v>669</v>
      </c>
      <c r="G175" s="267"/>
      <c r="H175" s="29">
        <v>25</v>
      </c>
      <c r="I175" s="267"/>
      <c r="J175" s="267" t="s">
        <v>669</v>
      </c>
      <c r="K175" s="29">
        <v>86</v>
      </c>
      <c r="L175" s="267" t="s">
        <v>669</v>
      </c>
      <c r="M175" s="267"/>
      <c r="N175" s="267"/>
      <c r="O175" s="267" t="s">
        <v>669</v>
      </c>
      <c r="P175" s="267" t="s">
        <v>669</v>
      </c>
      <c r="Q175" s="267"/>
      <c r="R175" s="29">
        <v>80</v>
      </c>
      <c r="S175" s="267"/>
      <c r="T175" s="267"/>
    </row>
    <row r="176" spans="1:20" ht="14.5">
      <c r="A176" s="255" t="s">
        <v>1542</v>
      </c>
      <c r="B176" s="255" t="s">
        <v>1543</v>
      </c>
      <c r="C176" s="434">
        <v>46</v>
      </c>
      <c r="D176" s="435">
        <v>47</v>
      </c>
      <c r="E176" s="267" t="s">
        <v>669</v>
      </c>
      <c r="F176" s="267"/>
      <c r="G176" s="267"/>
      <c r="H176" s="267" t="s">
        <v>669</v>
      </c>
      <c r="I176" s="267"/>
      <c r="J176" s="267" t="s">
        <v>669</v>
      </c>
      <c r="K176" s="267"/>
      <c r="L176" s="267"/>
      <c r="M176" s="267"/>
      <c r="N176" s="267"/>
      <c r="O176" s="267"/>
      <c r="P176" s="267" t="s">
        <v>669</v>
      </c>
      <c r="Q176" s="267"/>
      <c r="R176" s="29">
        <v>39</v>
      </c>
      <c r="S176" s="267"/>
      <c r="T176" s="267"/>
    </row>
    <row r="177" spans="1:20" ht="14.5">
      <c r="A177" s="255" t="s">
        <v>1544</v>
      </c>
      <c r="B177" s="255" t="s">
        <v>1545</v>
      </c>
      <c r="C177" s="434">
        <v>9</v>
      </c>
      <c r="D177" s="435">
        <v>9</v>
      </c>
      <c r="E177" s="267" t="s">
        <v>669</v>
      </c>
      <c r="F177" s="267"/>
      <c r="G177" s="267"/>
      <c r="H177" s="267" t="s">
        <v>669</v>
      </c>
      <c r="I177" s="267"/>
      <c r="J177" s="267"/>
      <c r="K177" s="267"/>
      <c r="L177" s="267"/>
      <c r="M177" s="267"/>
      <c r="N177" s="267"/>
      <c r="O177" s="267"/>
      <c r="P177" s="267" t="s">
        <v>669</v>
      </c>
      <c r="Q177" s="267" t="s">
        <v>669</v>
      </c>
      <c r="R177" s="267" t="s">
        <v>669</v>
      </c>
      <c r="S177" s="267" t="s">
        <v>669</v>
      </c>
      <c r="T177" s="267"/>
    </row>
    <row r="178" spans="1:20" ht="14.5">
      <c r="A178" s="255" t="s">
        <v>1546</v>
      </c>
      <c r="B178" s="255" t="s">
        <v>1169</v>
      </c>
      <c r="C178" s="434">
        <v>196</v>
      </c>
      <c r="D178" s="435">
        <v>259</v>
      </c>
      <c r="E178" s="267" t="s">
        <v>669</v>
      </c>
      <c r="F178" s="267"/>
      <c r="G178" s="29">
        <v>9</v>
      </c>
      <c r="H178" s="29">
        <v>17</v>
      </c>
      <c r="I178" s="267"/>
      <c r="J178" s="267" t="s">
        <v>669</v>
      </c>
      <c r="K178" s="29">
        <v>33</v>
      </c>
      <c r="L178" s="29">
        <v>26</v>
      </c>
      <c r="M178" s="267"/>
      <c r="N178" s="267"/>
      <c r="O178" s="29" t="s">
        <v>669</v>
      </c>
      <c r="P178" s="29">
        <v>20</v>
      </c>
      <c r="Q178" s="267"/>
      <c r="R178" s="29">
        <v>151</v>
      </c>
      <c r="S178" s="267"/>
      <c r="T178" s="267"/>
    </row>
    <row r="179" spans="1:20" ht="14.5">
      <c r="A179" s="255" t="s">
        <v>1547</v>
      </c>
      <c r="B179" s="255" t="s">
        <v>730</v>
      </c>
      <c r="C179" s="434">
        <v>12</v>
      </c>
      <c r="D179" s="435">
        <v>18</v>
      </c>
      <c r="E179" s="267"/>
      <c r="F179" s="267"/>
      <c r="G179" s="29">
        <v>5</v>
      </c>
      <c r="H179" s="29">
        <v>8</v>
      </c>
      <c r="I179" s="267"/>
      <c r="J179" s="267"/>
      <c r="K179" s="267"/>
      <c r="L179" s="267"/>
      <c r="M179" s="267"/>
      <c r="N179" s="267"/>
      <c r="O179" s="267"/>
      <c r="P179" s="267" t="s">
        <v>669</v>
      </c>
      <c r="Q179" s="267" t="s">
        <v>669</v>
      </c>
      <c r="R179" s="267" t="s">
        <v>669</v>
      </c>
      <c r="S179" s="267"/>
      <c r="T179" s="267"/>
    </row>
    <row r="180" spans="1:20" ht="14.5">
      <c r="A180" s="255" t="s">
        <v>1548</v>
      </c>
      <c r="B180" s="255" t="s">
        <v>1549</v>
      </c>
      <c r="C180" s="434">
        <v>51</v>
      </c>
      <c r="D180" s="435">
        <v>57</v>
      </c>
      <c r="E180" s="267" t="s">
        <v>669</v>
      </c>
      <c r="F180" s="267"/>
      <c r="G180" s="267"/>
      <c r="H180" s="267"/>
      <c r="I180" s="267"/>
      <c r="J180" s="267"/>
      <c r="K180" s="267"/>
      <c r="L180" s="267" t="s">
        <v>669</v>
      </c>
      <c r="M180" s="267"/>
      <c r="N180" s="267"/>
      <c r="O180" s="267"/>
      <c r="P180" s="267" t="s">
        <v>669</v>
      </c>
      <c r="Q180" s="267"/>
      <c r="R180" s="29">
        <v>48</v>
      </c>
      <c r="S180" s="267"/>
      <c r="T180" s="267"/>
    </row>
    <row r="181" spans="1:20" ht="14.5">
      <c r="A181" s="255" t="s">
        <v>1550</v>
      </c>
      <c r="B181" s="255" t="s">
        <v>1551</v>
      </c>
      <c r="C181" s="434">
        <v>136</v>
      </c>
      <c r="D181" s="435">
        <v>272</v>
      </c>
      <c r="E181" s="267" t="s">
        <v>669</v>
      </c>
      <c r="F181" s="29">
        <v>31</v>
      </c>
      <c r="G181" s="267"/>
      <c r="H181" s="29">
        <v>67</v>
      </c>
      <c r="I181" s="267"/>
      <c r="J181" s="29">
        <v>11</v>
      </c>
      <c r="K181" s="267"/>
      <c r="L181" s="29">
        <v>9</v>
      </c>
      <c r="M181" s="267"/>
      <c r="N181" s="267" t="s">
        <v>669</v>
      </c>
      <c r="O181" s="267"/>
      <c r="P181" s="267"/>
      <c r="Q181" s="29">
        <v>12</v>
      </c>
      <c r="R181" s="29">
        <v>121</v>
      </c>
      <c r="S181" s="267"/>
      <c r="T181" s="29">
        <v>15</v>
      </c>
    </row>
    <row r="182" spans="1:20" ht="14.5">
      <c r="A182" s="255" t="s">
        <v>1552</v>
      </c>
      <c r="B182" s="255" t="s">
        <v>681</v>
      </c>
      <c r="C182" s="434">
        <v>0</v>
      </c>
      <c r="D182" s="434"/>
      <c r="E182" s="267"/>
      <c r="F182" s="267"/>
      <c r="G182" s="267"/>
      <c r="H182" s="267"/>
      <c r="I182" s="267"/>
      <c r="J182" s="267"/>
      <c r="K182" s="267"/>
      <c r="L182" s="267"/>
      <c r="M182" s="267"/>
      <c r="N182" s="267"/>
      <c r="O182" s="267"/>
      <c r="P182" s="267"/>
      <c r="Q182" s="267"/>
      <c r="R182" s="267"/>
      <c r="S182" s="267"/>
      <c r="T182" s="267"/>
    </row>
    <row r="183" spans="1:20" ht="14.5">
      <c r="A183" s="255" t="s">
        <v>1553</v>
      </c>
      <c r="B183" s="255" t="s">
        <v>840</v>
      </c>
      <c r="C183" s="434">
        <v>55</v>
      </c>
      <c r="D183" s="435">
        <v>56</v>
      </c>
      <c r="E183" s="267"/>
      <c r="F183" s="29">
        <v>18</v>
      </c>
      <c r="G183" s="267"/>
      <c r="H183" s="267" t="s">
        <v>669</v>
      </c>
      <c r="I183" s="267"/>
      <c r="J183" s="267"/>
      <c r="K183" s="267"/>
      <c r="L183" s="267" t="s">
        <v>669</v>
      </c>
      <c r="M183" s="267"/>
      <c r="N183" s="267"/>
      <c r="O183" s="267"/>
      <c r="P183" s="267" t="s">
        <v>669</v>
      </c>
      <c r="Q183" s="267"/>
      <c r="R183" s="29">
        <v>33</v>
      </c>
      <c r="S183" s="267"/>
      <c r="T183" s="267"/>
    </row>
    <row r="184" spans="1:20" ht="14.5">
      <c r="A184" s="255" t="s">
        <v>1554</v>
      </c>
      <c r="B184" s="255" t="s">
        <v>1555</v>
      </c>
      <c r="C184" s="434">
        <v>24</v>
      </c>
      <c r="D184" s="435">
        <v>14</v>
      </c>
      <c r="E184" s="267" t="s">
        <v>669</v>
      </c>
      <c r="F184" s="267"/>
      <c r="G184" s="267" t="s">
        <v>669</v>
      </c>
      <c r="H184" s="267" t="s">
        <v>669</v>
      </c>
      <c r="I184" s="267"/>
      <c r="J184" s="267" t="s">
        <v>669</v>
      </c>
      <c r="K184" s="267"/>
      <c r="L184" s="267"/>
      <c r="M184" s="267"/>
      <c r="N184" s="267"/>
      <c r="O184" s="267"/>
      <c r="P184" s="267"/>
      <c r="Q184" s="267"/>
      <c r="R184" s="29">
        <v>7</v>
      </c>
      <c r="S184" s="267" t="s">
        <v>669</v>
      </c>
      <c r="T184" s="267"/>
    </row>
    <row r="185" spans="1:20" ht="14.5">
      <c r="A185" s="255" t="s">
        <v>1556</v>
      </c>
      <c r="B185" s="255" t="s">
        <v>1171</v>
      </c>
      <c r="C185" s="434">
        <v>337</v>
      </c>
      <c r="D185" s="435">
        <v>366</v>
      </c>
      <c r="E185" s="267" t="s">
        <v>669</v>
      </c>
      <c r="F185" s="267"/>
      <c r="G185" s="29">
        <v>7</v>
      </c>
      <c r="H185" s="29">
        <v>13</v>
      </c>
      <c r="I185" s="267"/>
      <c r="J185" s="267" t="s">
        <v>669</v>
      </c>
      <c r="K185" s="29">
        <v>59</v>
      </c>
      <c r="L185" s="267" t="s">
        <v>669</v>
      </c>
      <c r="M185" s="267"/>
      <c r="N185" s="267"/>
      <c r="O185" s="29"/>
      <c r="P185" s="29">
        <v>8</v>
      </c>
      <c r="Q185" s="267"/>
      <c r="R185" s="29">
        <v>274</v>
      </c>
      <c r="S185" s="267"/>
      <c r="T185" s="267"/>
    </row>
    <row r="186" spans="1:20" ht="14.5">
      <c r="A186" s="255" t="s">
        <v>1557</v>
      </c>
      <c r="B186" s="255" t="s">
        <v>1061</v>
      </c>
      <c r="C186" s="434">
        <v>253</v>
      </c>
      <c r="D186" s="435">
        <v>251</v>
      </c>
      <c r="E186" s="29">
        <v>15</v>
      </c>
      <c r="F186" s="267" t="s">
        <v>669</v>
      </c>
      <c r="G186" s="267" t="s">
        <v>669</v>
      </c>
      <c r="H186" s="29">
        <v>17</v>
      </c>
      <c r="I186" s="267"/>
      <c r="J186" s="267"/>
      <c r="K186" s="29">
        <v>5</v>
      </c>
      <c r="L186" s="29">
        <v>32</v>
      </c>
      <c r="M186" s="267"/>
      <c r="N186" s="267"/>
      <c r="O186" s="29">
        <v>39</v>
      </c>
      <c r="P186" s="267" t="s">
        <v>669</v>
      </c>
      <c r="Q186" s="267"/>
      <c r="R186" s="29">
        <v>138</v>
      </c>
      <c r="S186" s="267"/>
      <c r="T186" s="267"/>
    </row>
    <row r="187" spans="1:20" ht="14.5">
      <c r="A187" s="255" t="s">
        <v>1558</v>
      </c>
      <c r="B187" s="255" t="s">
        <v>1559</v>
      </c>
      <c r="C187" s="434">
        <v>103</v>
      </c>
      <c r="D187" s="435">
        <v>115</v>
      </c>
      <c r="E187" s="267"/>
      <c r="F187" s="267"/>
      <c r="G187" s="267"/>
      <c r="H187" s="267"/>
      <c r="I187" s="267"/>
      <c r="J187" s="267"/>
      <c r="K187" s="267"/>
      <c r="L187" s="29">
        <v>48</v>
      </c>
      <c r="M187" s="267"/>
      <c r="N187" s="267"/>
      <c r="O187" s="29">
        <v>67</v>
      </c>
      <c r="P187" s="267"/>
      <c r="Q187" s="267"/>
      <c r="R187" s="267"/>
      <c r="S187" s="267"/>
      <c r="T187" s="267"/>
    </row>
    <row r="188" spans="1:20" ht="14.5">
      <c r="A188" s="255" t="s">
        <v>1560</v>
      </c>
      <c r="B188" s="255" t="s">
        <v>1083</v>
      </c>
      <c r="C188" s="434">
        <v>96</v>
      </c>
      <c r="D188" s="435">
        <v>108</v>
      </c>
      <c r="E188" s="29">
        <v>17</v>
      </c>
      <c r="F188" s="267"/>
      <c r="G188" s="267"/>
      <c r="H188" s="29">
        <v>67</v>
      </c>
      <c r="I188" s="267"/>
      <c r="J188" s="267"/>
      <c r="K188" s="267"/>
      <c r="L188" s="267" t="s">
        <v>669</v>
      </c>
      <c r="M188" s="29">
        <v>16</v>
      </c>
      <c r="N188" s="267"/>
      <c r="O188" s="267"/>
      <c r="P188" s="267"/>
      <c r="Q188" s="267"/>
      <c r="R188" s="267" t="s">
        <v>2200</v>
      </c>
      <c r="S188" s="267"/>
      <c r="T188" s="267"/>
    </row>
    <row r="189" spans="1:20" ht="14.5">
      <c r="A189" s="255" t="s">
        <v>1561</v>
      </c>
      <c r="B189" s="255" t="s">
        <v>1562</v>
      </c>
      <c r="C189" s="434">
        <v>12</v>
      </c>
      <c r="D189" s="435">
        <v>14</v>
      </c>
      <c r="E189" s="267" t="s">
        <v>669</v>
      </c>
      <c r="F189" s="267" t="s">
        <v>669</v>
      </c>
      <c r="G189" s="267"/>
      <c r="H189" s="29">
        <v>5</v>
      </c>
      <c r="I189" s="267" t="s">
        <v>669</v>
      </c>
      <c r="J189" s="267"/>
      <c r="K189" s="267"/>
      <c r="L189" s="267"/>
      <c r="M189" s="267"/>
      <c r="N189" s="267"/>
      <c r="O189" s="267"/>
      <c r="P189" s="267"/>
      <c r="Q189" s="267"/>
      <c r="R189" s="267"/>
      <c r="S189" s="267"/>
      <c r="T189" s="267"/>
    </row>
    <row r="190" spans="1:20" ht="14.5">
      <c r="A190" s="255" t="s">
        <v>1563</v>
      </c>
      <c r="B190" s="255" t="s">
        <v>954</v>
      </c>
      <c r="C190" s="434">
        <v>156</v>
      </c>
      <c r="D190" s="435">
        <v>147</v>
      </c>
      <c r="E190" s="267" t="s">
        <v>669</v>
      </c>
      <c r="F190" s="29">
        <v>9</v>
      </c>
      <c r="G190" s="267"/>
      <c r="H190" s="29">
        <v>31</v>
      </c>
      <c r="I190" s="267" t="s">
        <v>669</v>
      </c>
      <c r="J190" s="267"/>
      <c r="K190" s="267"/>
      <c r="L190" s="29">
        <v>14</v>
      </c>
      <c r="M190" s="267"/>
      <c r="N190" s="267"/>
      <c r="O190" s="267" t="s">
        <v>669</v>
      </c>
      <c r="P190" s="267"/>
      <c r="Q190" s="267"/>
      <c r="R190" s="29">
        <v>86</v>
      </c>
      <c r="S190" s="267"/>
      <c r="T190" s="267"/>
    </row>
    <row r="191" spans="1:20" ht="14.5">
      <c r="A191" s="255" t="s">
        <v>1564</v>
      </c>
      <c r="B191" s="255" t="s">
        <v>1565</v>
      </c>
      <c r="C191" s="434">
        <v>21</v>
      </c>
      <c r="D191" s="435">
        <v>20</v>
      </c>
      <c r="E191" s="267"/>
      <c r="F191" s="267" t="s">
        <v>669</v>
      </c>
      <c r="G191" s="267"/>
      <c r="H191" s="267" t="s">
        <v>669</v>
      </c>
      <c r="I191" s="267"/>
      <c r="J191" s="267" t="s">
        <v>669</v>
      </c>
      <c r="K191" s="267"/>
      <c r="L191" s="267"/>
      <c r="M191" s="267"/>
      <c r="N191" s="267"/>
      <c r="O191" s="267"/>
      <c r="P191" s="267"/>
      <c r="Q191" s="267"/>
      <c r="R191" s="29">
        <v>14</v>
      </c>
      <c r="S191" s="267"/>
      <c r="T191" s="267"/>
    </row>
    <row r="192" spans="1:20" ht="14.5">
      <c r="A192" s="255" t="s">
        <v>1566</v>
      </c>
      <c r="B192" s="255" t="s">
        <v>1110</v>
      </c>
      <c r="C192" s="434">
        <v>56</v>
      </c>
      <c r="D192" s="435">
        <v>64</v>
      </c>
      <c r="E192" s="29">
        <v>7</v>
      </c>
      <c r="F192" s="29">
        <v>6</v>
      </c>
      <c r="G192" s="267"/>
      <c r="H192" s="29">
        <v>16</v>
      </c>
      <c r="I192" s="267"/>
      <c r="J192" s="267" t="s">
        <v>669</v>
      </c>
      <c r="K192" s="29">
        <v>5</v>
      </c>
      <c r="L192" s="267" t="s">
        <v>669</v>
      </c>
      <c r="M192" s="267"/>
      <c r="N192" s="267"/>
      <c r="O192" s="267" t="s">
        <v>669</v>
      </c>
      <c r="P192" s="267"/>
      <c r="Q192" s="267"/>
      <c r="R192" s="29">
        <v>23</v>
      </c>
      <c r="S192" s="267"/>
      <c r="T192" s="267" t="s">
        <v>669</v>
      </c>
    </row>
    <row r="193" spans="1:20" ht="14.5">
      <c r="A193" s="255" t="s">
        <v>1567</v>
      </c>
      <c r="B193" s="255" t="s">
        <v>1568</v>
      </c>
      <c r="C193" s="434">
        <v>18</v>
      </c>
      <c r="D193" s="435">
        <v>26</v>
      </c>
      <c r="E193" s="267"/>
      <c r="F193" s="267"/>
      <c r="G193" s="267"/>
      <c r="H193" s="267" t="s">
        <v>669</v>
      </c>
      <c r="I193" s="267"/>
      <c r="J193" s="267" t="s">
        <v>669</v>
      </c>
      <c r="K193" s="267"/>
      <c r="L193" s="267"/>
      <c r="M193" s="267"/>
      <c r="N193" s="267"/>
      <c r="O193" s="267"/>
      <c r="P193" s="29">
        <v>10</v>
      </c>
      <c r="Q193" s="267"/>
      <c r="R193" s="29">
        <v>11</v>
      </c>
      <c r="S193" s="267"/>
      <c r="T193" s="267" t="s">
        <v>669</v>
      </c>
    </row>
    <row r="194" spans="1:20" ht="14.5">
      <c r="A194" s="255" t="s">
        <v>1569</v>
      </c>
      <c r="B194" s="255" t="s">
        <v>1570</v>
      </c>
      <c r="C194" s="434">
        <v>26</v>
      </c>
      <c r="D194" s="435">
        <v>29</v>
      </c>
      <c r="E194" s="267"/>
      <c r="F194" s="267"/>
      <c r="G194" s="267" t="s">
        <v>669</v>
      </c>
      <c r="H194" s="267" t="s">
        <v>669</v>
      </c>
      <c r="I194" s="267"/>
      <c r="J194" s="267"/>
      <c r="K194" s="267"/>
      <c r="L194" s="267"/>
      <c r="M194" s="267"/>
      <c r="N194" s="267"/>
      <c r="O194" s="267"/>
      <c r="P194" s="267" t="s">
        <v>669</v>
      </c>
      <c r="Q194" s="267"/>
      <c r="R194" s="29">
        <v>25</v>
      </c>
      <c r="S194" s="267"/>
      <c r="T194" s="267"/>
    </row>
    <row r="195" spans="1:20" ht="14.5">
      <c r="A195" s="255" t="s">
        <v>1571</v>
      </c>
      <c r="B195" s="255" t="s">
        <v>1572</v>
      </c>
      <c r="C195" s="434">
        <v>0</v>
      </c>
      <c r="D195" s="434"/>
      <c r="E195" s="267"/>
      <c r="F195" s="267"/>
      <c r="G195" s="267"/>
      <c r="H195" s="267"/>
      <c r="I195" s="267"/>
      <c r="J195" s="267"/>
      <c r="K195" s="267"/>
      <c r="L195" s="267"/>
      <c r="M195" s="267"/>
      <c r="N195" s="267"/>
      <c r="O195" s="267"/>
      <c r="P195" s="267"/>
      <c r="Q195" s="267"/>
      <c r="R195" s="267"/>
      <c r="S195" s="267"/>
      <c r="T195" s="267"/>
    </row>
    <row r="196" spans="1:20" ht="14.5">
      <c r="A196" s="255" t="s">
        <v>1573</v>
      </c>
      <c r="B196" s="255" t="s">
        <v>1574</v>
      </c>
      <c r="C196" s="434">
        <v>406</v>
      </c>
      <c r="D196" s="435">
        <v>388</v>
      </c>
      <c r="E196" s="267"/>
      <c r="F196" s="267"/>
      <c r="G196" s="267"/>
      <c r="H196" s="29">
        <v>10</v>
      </c>
      <c r="I196" s="29">
        <v>354</v>
      </c>
      <c r="J196" s="29">
        <v>24</v>
      </c>
      <c r="K196" s="267"/>
      <c r="L196" s="267"/>
      <c r="M196" s="267"/>
      <c r="N196" s="267"/>
      <c r="O196" s="267"/>
      <c r="P196" s="267"/>
      <c r="Q196" s="267"/>
      <c r="R196" s="267"/>
      <c r="S196" s="267"/>
      <c r="T196" s="267"/>
    </row>
    <row r="197" spans="1:20" ht="14.5">
      <c r="A197" s="255" t="s">
        <v>1575</v>
      </c>
      <c r="B197" s="255" t="s">
        <v>1576</v>
      </c>
      <c r="C197" s="434">
        <v>13</v>
      </c>
      <c r="D197" s="434" t="s">
        <v>669</v>
      </c>
      <c r="E197" s="267"/>
      <c r="F197" s="267"/>
      <c r="G197" s="267"/>
      <c r="H197" s="267"/>
      <c r="I197" s="267"/>
      <c r="J197" s="267"/>
      <c r="K197" s="267"/>
      <c r="L197" s="267" t="s">
        <v>669</v>
      </c>
      <c r="M197" s="267"/>
      <c r="N197" s="267"/>
      <c r="O197" s="267"/>
      <c r="P197" s="267"/>
      <c r="Q197" s="267"/>
      <c r="R197" s="267"/>
      <c r="S197" s="267"/>
      <c r="T197" s="267"/>
    </row>
    <row r="198" spans="1:20" ht="14.5">
      <c r="A198" s="255" t="s">
        <v>1577</v>
      </c>
      <c r="B198" s="255" t="s">
        <v>690</v>
      </c>
      <c r="C198" s="434">
        <v>235</v>
      </c>
      <c r="D198" s="435">
        <v>258</v>
      </c>
      <c r="E198" s="267" t="s">
        <v>669</v>
      </c>
      <c r="F198" s="267" t="s">
        <v>669</v>
      </c>
      <c r="G198" s="267"/>
      <c r="H198" s="29">
        <v>64</v>
      </c>
      <c r="I198" s="267"/>
      <c r="J198" s="267" t="s">
        <v>669</v>
      </c>
      <c r="K198" s="267"/>
      <c r="L198" s="29">
        <v>11</v>
      </c>
      <c r="M198" s="267"/>
      <c r="N198" s="29">
        <v>17</v>
      </c>
      <c r="O198" s="267"/>
      <c r="P198" s="267" t="s">
        <v>669</v>
      </c>
      <c r="Q198" s="29"/>
      <c r="R198" s="29">
        <v>114</v>
      </c>
      <c r="S198" s="29">
        <v>17</v>
      </c>
      <c r="T198" s="29">
        <v>28</v>
      </c>
    </row>
    <row r="199" spans="1:20" ht="14.5">
      <c r="A199" s="255" t="s">
        <v>1578</v>
      </c>
      <c r="B199" s="255" t="s">
        <v>1579</v>
      </c>
      <c r="C199" s="434">
        <v>50</v>
      </c>
      <c r="D199" s="435">
        <v>104</v>
      </c>
      <c r="E199" s="267" t="s">
        <v>669</v>
      </c>
      <c r="F199" s="267" t="s">
        <v>669</v>
      </c>
      <c r="G199" s="267" t="s">
        <v>669</v>
      </c>
      <c r="H199" s="29">
        <v>11</v>
      </c>
      <c r="I199" s="29">
        <v>7</v>
      </c>
      <c r="J199" s="267"/>
      <c r="K199" s="267"/>
      <c r="L199" s="267"/>
      <c r="M199" s="267"/>
      <c r="N199" s="267"/>
      <c r="O199" s="29">
        <v>5</v>
      </c>
      <c r="P199" s="29">
        <v>18</v>
      </c>
      <c r="Q199" s="29">
        <v>12</v>
      </c>
      <c r="R199" s="29">
        <v>10</v>
      </c>
      <c r="S199" s="29">
        <v>22</v>
      </c>
      <c r="T199" s="29">
        <v>9</v>
      </c>
    </row>
    <row r="200" spans="1:20" ht="14.5">
      <c r="A200" s="255" t="s">
        <v>1580</v>
      </c>
      <c r="B200" s="255" t="s">
        <v>1581</v>
      </c>
      <c r="C200" s="434" t="s">
        <v>669</v>
      </c>
      <c r="D200" s="435">
        <v>10</v>
      </c>
      <c r="E200" s="267" t="s">
        <v>669</v>
      </c>
      <c r="F200" s="267"/>
      <c r="G200" s="267"/>
      <c r="H200" s="267" t="s">
        <v>669</v>
      </c>
      <c r="I200" s="267"/>
      <c r="J200" s="267"/>
      <c r="K200" s="267"/>
      <c r="L200" s="267"/>
      <c r="M200" s="267"/>
      <c r="N200" s="267"/>
      <c r="O200" s="267" t="s">
        <v>669</v>
      </c>
      <c r="P200" s="267" t="s">
        <v>669</v>
      </c>
      <c r="Q200" s="267" t="s">
        <v>669</v>
      </c>
      <c r="R200" s="267" t="s">
        <v>669</v>
      </c>
      <c r="S200" s="267" t="s">
        <v>669</v>
      </c>
      <c r="T200" s="267" t="s">
        <v>669</v>
      </c>
    </row>
    <row r="201" spans="1:20" ht="14.5">
      <c r="A201" s="255" t="s">
        <v>1582</v>
      </c>
      <c r="B201" s="255" t="s">
        <v>818</v>
      </c>
      <c r="C201" s="434">
        <v>33</v>
      </c>
      <c r="D201" s="435">
        <v>41</v>
      </c>
      <c r="E201" s="267" t="s">
        <v>669</v>
      </c>
      <c r="F201" s="267"/>
      <c r="G201" s="267"/>
      <c r="H201" s="29">
        <v>9</v>
      </c>
      <c r="I201" s="267"/>
      <c r="J201" s="267"/>
      <c r="K201" s="267"/>
      <c r="L201" s="267" t="s">
        <v>669</v>
      </c>
      <c r="M201" s="267"/>
      <c r="N201" s="267"/>
      <c r="O201" s="267"/>
      <c r="P201" s="267" t="s">
        <v>669</v>
      </c>
      <c r="Q201" s="29">
        <v>11</v>
      </c>
      <c r="R201" s="29">
        <v>16</v>
      </c>
      <c r="S201" s="267"/>
      <c r="T201" s="267"/>
    </row>
    <row r="202" spans="1:20" ht="14.5">
      <c r="A202" s="255" t="s">
        <v>1583</v>
      </c>
      <c r="B202" s="255" t="s">
        <v>930</v>
      </c>
      <c r="C202" s="434">
        <v>34</v>
      </c>
      <c r="D202" s="435">
        <v>77</v>
      </c>
      <c r="E202" s="29">
        <v>7</v>
      </c>
      <c r="F202" s="267" t="s">
        <v>669</v>
      </c>
      <c r="G202" s="267"/>
      <c r="H202" s="29">
        <v>18</v>
      </c>
      <c r="I202" s="267" t="s">
        <v>669</v>
      </c>
      <c r="J202" s="267" t="s">
        <v>669</v>
      </c>
      <c r="K202" s="267"/>
      <c r="L202" s="267" t="s">
        <v>669</v>
      </c>
      <c r="M202" s="267"/>
      <c r="N202" s="267"/>
      <c r="O202" s="29"/>
      <c r="P202" s="29">
        <v>15</v>
      </c>
      <c r="Q202" s="267" t="s">
        <v>669</v>
      </c>
      <c r="R202" s="29">
        <v>20</v>
      </c>
      <c r="S202" s="29">
        <v>7</v>
      </c>
      <c r="T202" s="267" t="s">
        <v>669</v>
      </c>
    </row>
    <row r="203" spans="1:20" ht="14.5">
      <c r="A203" s="255" t="s">
        <v>1584</v>
      </c>
      <c r="B203" s="255" t="s">
        <v>1585</v>
      </c>
      <c r="C203" s="434">
        <v>23</v>
      </c>
      <c r="D203" s="435">
        <v>26</v>
      </c>
      <c r="E203" s="267" t="s">
        <v>2200</v>
      </c>
      <c r="F203" s="267"/>
      <c r="G203" s="267"/>
      <c r="H203" s="29">
        <v>13</v>
      </c>
      <c r="I203" s="267" t="s">
        <v>669</v>
      </c>
      <c r="J203" s="267"/>
      <c r="K203" s="267"/>
      <c r="L203" s="267"/>
      <c r="M203" s="267"/>
      <c r="N203" s="267"/>
      <c r="O203" s="267"/>
      <c r="P203" s="267"/>
      <c r="Q203" s="267"/>
      <c r="R203" s="267"/>
      <c r="S203" s="267"/>
      <c r="T203" s="267"/>
    </row>
    <row r="204" spans="1:20" ht="14.5">
      <c r="A204" s="255" t="s">
        <v>1586</v>
      </c>
      <c r="B204" s="255" t="s">
        <v>1587</v>
      </c>
      <c r="C204" s="434">
        <v>72</v>
      </c>
      <c r="D204" s="435">
        <v>124</v>
      </c>
      <c r="E204" s="29">
        <v>11</v>
      </c>
      <c r="F204" s="29">
        <v>17</v>
      </c>
      <c r="G204" s="267" t="s">
        <v>669</v>
      </c>
      <c r="H204" s="29">
        <v>20</v>
      </c>
      <c r="I204" s="267" t="s">
        <v>669</v>
      </c>
      <c r="J204" s="29">
        <v>7</v>
      </c>
      <c r="K204" s="267"/>
      <c r="L204" s="267"/>
      <c r="M204" s="267"/>
      <c r="N204" s="267"/>
      <c r="O204" s="29">
        <v>7</v>
      </c>
      <c r="P204" s="29">
        <v>19</v>
      </c>
      <c r="Q204" s="29">
        <v>5</v>
      </c>
      <c r="R204" s="29">
        <v>7</v>
      </c>
      <c r="S204" s="29">
        <v>18</v>
      </c>
      <c r="T204" s="29">
        <v>8</v>
      </c>
    </row>
    <row r="205" spans="1:20" ht="14.5">
      <c r="A205" s="255" t="s">
        <v>1588</v>
      </c>
      <c r="B205" s="255" t="s">
        <v>1589</v>
      </c>
      <c r="C205" s="434">
        <v>69</v>
      </c>
      <c r="D205" s="435">
        <v>153</v>
      </c>
      <c r="E205" s="267" t="s">
        <v>669</v>
      </c>
      <c r="F205" s="29">
        <v>19</v>
      </c>
      <c r="G205" s="267"/>
      <c r="H205" s="29">
        <v>26</v>
      </c>
      <c r="I205" s="267" t="s">
        <v>669</v>
      </c>
      <c r="J205" s="29">
        <v>9</v>
      </c>
      <c r="K205" s="267"/>
      <c r="L205" s="267"/>
      <c r="M205" s="267"/>
      <c r="N205" s="267"/>
      <c r="O205" s="29">
        <v>10</v>
      </c>
      <c r="P205" s="29">
        <v>30</v>
      </c>
      <c r="Q205" s="29">
        <v>9</v>
      </c>
      <c r="R205" s="29">
        <v>12</v>
      </c>
      <c r="S205" s="29">
        <v>14</v>
      </c>
      <c r="T205" s="29">
        <v>22</v>
      </c>
    </row>
    <row r="206" spans="1:20" ht="14.5">
      <c r="A206" s="255" t="s">
        <v>1590</v>
      </c>
      <c r="B206" s="255" t="s">
        <v>671</v>
      </c>
      <c r="C206" s="434">
        <v>205</v>
      </c>
      <c r="D206" s="435">
        <v>276</v>
      </c>
      <c r="E206" s="29">
        <v>10</v>
      </c>
      <c r="F206" s="29">
        <v>9</v>
      </c>
      <c r="G206" s="29">
        <v>5</v>
      </c>
      <c r="H206" s="29">
        <v>23</v>
      </c>
      <c r="I206" s="267" t="s">
        <v>669</v>
      </c>
      <c r="J206" s="267"/>
      <c r="K206" s="267"/>
      <c r="L206" s="29">
        <v>9</v>
      </c>
      <c r="M206" s="29"/>
      <c r="N206" s="29">
        <v>42</v>
      </c>
      <c r="O206" s="267" t="s">
        <v>669</v>
      </c>
      <c r="P206" s="29">
        <v>46</v>
      </c>
      <c r="Q206" s="29">
        <v>6</v>
      </c>
      <c r="R206" s="29">
        <v>123</v>
      </c>
      <c r="S206" s="267"/>
      <c r="T206" s="267"/>
    </row>
    <row r="207" spans="1:20" ht="14.5">
      <c r="A207" s="255" t="s">
        <v>1591</v>
      </c>
      <c r="B207" s="255" t="s">
        <v>1592</v>
      </c>
      <c r="C207" s="434">
        <v>45</v>
      </c>
      <c r="D207" s="435">
        <v>86</v>
      </c>
      <c r="E207" s="29">
        <v>11</v>
      </c>
      <c r="F207" s="29">
        <v>5</v>
      </c>
      <c r="G207" s="267" t="s">
        <v>669</v>
      </c>
      <c r="H207" s="29">
        <v>13</v>
      </c>
      <c r="I207" s="29">
        <v>5</v>
      </c>
      <c r="J207" s="267" t="s">
        <v>669</v>
      </c>
      <c r="K207" s="267"/>
      <c r="L207" s="267"/>
      <c r="M207" s="267"/>
      <c r="N207" s="267"/>
      <c r="O207" s="29" t="s">
        <v>669</v>
      </c>
      <c r="P207" s="29">
        <v>9</v>
      </c>
      <c r="Q207" s="267" t="s">
        <v>669</v>
      </c>
      <c r="R207" s="29">
        <v>30</v>
      </c>
      <c r="S207" s="267" t="s">
        <v>669</v>
      </c>
      <c r="T207" s="267" t="s">
        <v>669</v>
      </c>
    </row>
    <row r="208" spans="1:20" ht="14.5">
      <c r="A208" s="255" t="s">
        <v>1593</v>
      </c>
      <c r="B208" s="255" t="s">
        <v>1594</v>
      </c>
      <c r="C208" s="434">
        <v>81</v>
      </c>
      <c r="D208" s="435">
        <v>133</v>
      </c>
      <c r="E208" s="29">
        <v>7</v>
      </c>
      <c r="F208" s="267"/>
      <c r="G208" s="267"/>
      <c r="H208" s="29">
        <v>23</v>
      </c>
      <c r="I208" s="267" t="s">
        <v>669</v>
      </c>
      <c r="J208" s="267" t="s">
        <v>669</v>
      </c>
      <c r="K208" s="267"/>
      <c r="L208" s="29">
        <v>17</v>
      </c>
      <c r="M208" s="267"/>
      <c r="N208" s="267"/>
      <c r="O208" s="267" t="s">
        <v>669</v>
      </c>
      <c r="P208" s="267"/>
      <c r="Q208" s="29">
        <v>16</v>
      </c>
      <c r="R208" s="29">
        <v>62</v>
      </c>
      <c r="S208" s="267"/>
      <c r="T208" s="267"/>
    </row>
    <row r="209" spans="1:20" ht="14.5">
      <c r="A209" s="255" t="s">
        <v>1595</v>
      </c>
      <c r="B209" s="255" t="s">
        <v>1065</v>
      </c>
      <c r="C209" s="434">
        <v>135</v>
      </c>
      <c r="D209" s="435">
        <v>148</v>
      </c>
      <c r="E209" s="29">
        <v>9</v>
      </c>
      <c r="F209" s="267"/>
      <c r="G209" s="267"/>
      <c r="H209" s="29">
        <v>10</v>
      </c>
      <c r="I209" s="267"/>
      <c r="J209" s="267"/>
      <c r="K209" s="267"/>
      <c r="L209" s="267"/>
      <c r="M209" s="267"/>
      <c r="N209" s="267"/>
      <c r="O209" s="29"/>
      <c r="P209" s="29">
        <v>36</v>
      </c>
      <c r="Q209" s="267"/>
      <c r="R209" s="29">
        <v>93</v>
      </c>
      <c r="S209" s="267"/>
      <c r="T209" s="267"/>
    </row>
    <row r="210" spans="1:20" ht="14.5">
      <c r="A210" s="255" t="s">
        <v>1596</v>
      </c>
      <c r="B210" s="255" t="s">
        <v>1597</v>
      </c>
      <c r="C210" s="434">
        <v>299</v>
      </c>
      <c r="D210" s="435">
        <v>385</v>
      </c>
      <c r="E210" s="29">
        <v>155</v>
      </c>
      <c r="F210" s="267" t="s">
        <v>669</v>
      </c>
      <c r="G210" s="267"/>
      <c r="H210" s="29">
        <v>179</v>
      </c>
      <c r="I210" s="267"/>
      <c r="J210" s="267"/>
      <c r="K210" s="29">
        <v>6</v>
      </c>
      <c r="L210" s="267"/>
      <c r="M210" s="267"/>
      <c r="N210" s="267"/>
      <c r="O210" s="267"/>
      <c r="P210" s="29">
        <v>8</v>
      </c>
      <c r="Q210" s="29">
        <v>24</v>
      </c>
      <c r="R210" s="29">
        <v>6</v>
      </c>
      <c r="S210" s="267"/>
      <c r="T210" s="267" t="s">
        <v>669</v>
      </c>
    </row>
    <row r="211" spans="1:20" ht="14.5">
      <c r="A211" s="255" t="s">
        <v>1598</v>
      </c>
      <c r="B211" s="255" t="s">
        <v>1599</v>
      </c>
      <c r="C211" s="434">
        <v>22</v>
      </c>
      <c r="D211" s="435">
        <v>27</v>
      </c>
      <c r="E211" s="267"/>
      <c r="F211" s="267"/>
      <c r="G211" s="267"/>
      <c r="H211" s="267" t="s">
        <v>669</v>
      </c>
      <c r="I211" s="267" t="s">
        <v>669</v>
      </c>
      <c r="J211" s="267" t="s">
        <v>669</v>
      </c>
      <c r="K211" s="267"/>
      <c r="L211" s="267" t="s">
        <v>669</v>
      </c>
      <c r="M211" s="267"/>
      <c r="N211" s="267"/>
      <c r="O211" s="267"/>
      <c r="P211" s="267" t="s">
        <v>669</v>
      </c>
      <c r="Q211" s="267"/>
      <c r="R211" s="29">
        <v>16</v>
      </c>
      <c r="S211" s="267"/>
      <c r="T211" s="267"/>
    </row>
    <row r="212" spans="1:20" ht="14.5">
      <c r="A212" s="255" t="s">
        <v>1600</v>
      </c>
      <c r="B212" s="255" t="s">
        <v>1601</v>
      </c>
      <c r="C212" s="434">
        <v>127</v>
      </c>
      <c r="D212" s="435">
        <v>214</v>
      </c>
      <c r="E212" s="29">
        <v>8</v>
      </c>
      <c r="F212" s="29">
        <v>33</v>
      </c>
      <c r="G212" s="267"/>
      <c r="H212" s="29">
        <v>18</v>
      </c>
      <c r="I212" s="267" t="s">
        <v>669</v>
      </c>
      <c r="J212" s="29">
        <v>14</v>
      </c>
      <c r="K212" s="267"/>
      <c r="L212" s="267"/>
      <c r="M212" s="267"/>
      <c r="N212" s="267"/>
      <c r="O212" s="29">
        <v>6</v>
      </c>
      <c r="P212" s="29">
        <v>19</v>
      </c>
      <c r="Q212" s="29">
        <v>13</v>
      </c>
      <c r="R212" s="29">
        <v>75</v>
      </c>
      <c r="S212" s="29">
        <v>24</v>
      </c>
      <c r="T212" s="267" t="s">
        <v>669</v>
      </c>
    </row>
    <row r="213" spans="1:20" ht="14.5">
      <c r="A213" s="255" t="s">
        <v>1602</v>
      </c>
      <c r="B213" s="255" t="s">
        <v>1603</v>
      </c>
      <c r="C213" s="434">
        <v>34</v>
      </c>
      <c r="D213" s="435">
        <v>34</v>
      </c>
      <c r="E213" s="267"/>
      <c r="F213" s="267"/>
      <c r="G213" s="267"/>
      <c r="H213" s="267"/>
      <c r="I213" s="267"/>
      <c r="J213" s="267"/>
      <c r="K213" s="267"/>
      <c r="L213" s="267" t="s">
        <v>669</v>
      </c>
      <c r="M213" s="267"/>
      <c r="N213" s="267"/>
      <c r="O213" s="267"/>
      <c r="P213" s="267"/>
      <c r="Q213" s="267"/>
      <c r="R213" s="29" t="s">
        <v>2200</v>
      </c>
      <c r="S213" s="267"/>
      <c r="T213" s="267"/>
    </row>
    <row r="214" spans="1:20" ht="14.5">
      <c r="A214" s="255" t="s">
        <v>1604</v>
      </c>
      <c r="B214" s="255" t="s">
        <v>1605</v>
      </c>
      <c r="C214" s="434">
        <v>76</v>
      </c>
      <c r="D214" s="435">
        <v>121</v>
      </c>
      <c r="E214" s="267" t="s">
        <v>669</v>
      </c>
      <c r="F214" s="267" t="s">
        <v>669</v>
      </c>
      <c r="G214" s="267"/>
      <c r="H214" s="29">
        <v>25</v>
      </c>
      <c r="I214" s="267"/>
      <c r="J214" s="29">
        <v>8</v>
      </c>
      <c r="K214" s="267"/>
      <c r="L214" s="267"/>
      <c r="M214" s="267"/>
      <c r="N214" s="267"/>
      <c r="O214" s="29" t="s">
        <v>669</v>
      </c>
      <c r="P214" s="29">
        <v>31</v>
      </c>
      <c r="Q214" s="29">
        <v>12</v>
      </c>
      <c r="R214" s="29">
        <v>33</v>
      </c>
      <c r="S214" s="29">
        <v>8</v>
      </c>
      <c r="T214" s="29"/>
    </row>
    <row r="215" spans="1:20" ht="14.5">
      <c r="A215" s="255" t="s">
        <v>1606</v>
      </c>
      <c r="B215" s="255" t="s">
        <v>1607</v>
      </c>
      <c r="C215" s="434">
        <v>41</v>
      </c>
      <c r="D215" s="435">
        <v>42</v>
      </c>
      <c r="E215" s="267" t="s">
        <v>669</v>
      </c>
      <c r="F215" s="267"/>
      <c r="G215" s="267"/>
      <c r="H215" s="29">
        <v>7</v>
      </c>
      <c r="I215" s="267"/>
      <c r="J215" s="267"/>
      <c r="K215" s="29">
        <v>26</v>
      </c>
      <c r="L215" s="267"/>
      <c r="M215" s="267"/>
      <c r="N215" s="267"/>
      <c r="O215" s="267" t="s">
        <v>669</v>
      </c>
      <c r="P215" s="267"/>
      <c r="Q215" s="267"/>
      <c r="R215" s="29">
        <v>5</v>
      </c>
      <c r="S215" s="267"/>
      <c r="T215" s="267"/>
    </row>
    <row r="216" spans="1:20" ht="14.5">
      <c r="A216" s="255" t="s">
        <v>1608</v>
      </c>
      <c r="B216" s="255" t="s">
        <v>1609</v>
      </c>
      <c r="C216" s="434">
        <v>9</v>
      </c>
      <c r="D216" s="435">
        <v>9</v>
      </c>
      <c r="E216" s="267"/>
      <c r="F216" s="267"/>
      <c r="G216" s="267"/>
      <c r="H216" s="267"/>
      <c r="I216" s="267" t="s">
        <v>669</v>
      </c>
      <c r="J216" s="267"/>
      <c r="K216" s="267"/>
      <c r="L216" s="267" t="s">
        <v>669</v>
      </c>
      <c r="M216" s="267"/>
      <c r="N216" s="267"/>
      <c r="O216" s="267"/>
      <c r="P216" s="267"/>
      <c r="Q216" s="267" t="s">
        <v>669</v>
      </c>
      <c r="R216" s="267" t="s">
        <v>669</v>
      </c>
      <c r="S216" s="267"/>
      <c r="T216" s="267"/>
    </row>
    <row r="217" spans="1:20" ht="14.5">
      <c r="A217" s="255" t="s">
        <v>1610</v>
      </c>
      <c r="B217" s="255" t="s">
        <v>1611</v>
      </c>
      <c r="C217" s="434">
        <v>10</v>
      </c>
      <c r="D217" s="435">
        <v>13</v>
      </c>
      <c r="E217" s="267"/>
      <c r="F217" s="267" t="s">
        <v>669</v>
      </c>
      <c r="G217" s="267" t="s">
        <v>669</v>
      </c>
      <c r="H217" s="267" t="s">
        <v>669</v>
      </c>
      <c r="I217" s="267"/>
      <c r="J217" s="267"/>
      <c r="K217" s="267"/>
      <c r="L217" s="267"/>
      <c r="M217" s="267"/>
      <c r="N217" s="267"/>
      <c r="O217" s="267" t="s">
        <v>669</v>
      </c>
      <c r="P217" s="267" t="s">
        <v>669</v>
      </c>
      <c r="Q217" s="267"/>
      <c r="R217" s="267" t="s">
        <v>669</v>
      </c>
      <c r="S217" s="267" t="s">
        <v>669</v>
      </c>
      <c r="T217" s="267" t="s">
        <v>669</v>
      </c>
    </row>
    <row r="218" spans="1:20" ht="14.5">
      <c r="A218" s="255" t="s">
        <v>1612</v>
      </c>
      <c r="B218" s="255" t="s">
        <v>526</v>
      </c>
      <c r="C218" s="434">
        <v>86</v>
      </c>
      <c r="D218" s="435">
        <v>123</v>
      </c>
      <c r="E218" s="29">
        <v>11</v>
      </c>
      <c r="F218" s="29">
        <v>30</v>
      </c>
      <c r="G218" s="267" t="s">
        <v>669</v>
      </c>
      <c r="H218" s="29">
        <v>17</v>
      </c>
      <c r="I218" s="267" t="s">
        <v>669</v>
      </c>
      <c r="J218" s="267" t="s">
        <v>669</v>
      </c>
      <c r="K218" s="29">
        <v>6</v>
      </c>
      <c r="L218" s="267"/>
      <c r="M218" s="267"/>
      <c r="N218" s="267"/>
      <c r="O218" s="29" t="s">
        <v>669</v>
      </c>
      <c r="P218" s="29">
        <v>12</v>
      </c>
      <c r="Q218" s="267" t="s">
        <v>669</v>
      </c>
      <c r="R218" s="29">
        <v>23</v>
      </c>
      <c r="S218" s="29">
        <v>9</v>
      </c>
      <c r="T218" s="267" t="s">
        <v>669</v>
      </c>
    </row>
    <row r="219" spans="1:20" ht="14.5">
      <c r="A219" s="255" t="s">
        <v>1613</v>
      </c>
      <c r="B219" s="255" t="s">
        <v>1614</v>
      </c>
      <c r="C219" s="434" t="s">
        <v>669</v>
      </c>
      <c r="D219" s="435">
        <v>10</v>
      </c>
      <c r="E219" s="267"/>
      <c r="F219" s="267"/>
      <c r="G219" s="267"/>
      <c r="H219" s="267"/>
      <c r="I219" s="267"/>
      <c r="J219" s="267"/>
      <c r="K219" s="267"/>
      <c r="L219" s="29">
        <v>5</v>
      </c>
      <c r="M219" s="267"/>
      <c r="N219" s="267"/>
      <c r="O219" s="29"/>
      <c r="P219" s="29">
        <v>5</v>
      </c>
      <c r="Q219" s="267"/>
      <c r="R219" s="267"/>
      <c r="S219" s="267"/>
      <c r="T219" s="267"/>
    </row>
    <row r="220" spans="1:20" ht="14.5">
      <c r="A220" s="255" t="s">
        <v>1615</v>
      </c>
      <c r="B220" s="255" t="s">
        <v>1616</v>
      </c>
      <c r="C220" s="434">
        <v>34</v>
      </c>
      <c r="D220" s="435">
        <v>43</v>
      </c>
      <c r="E220" s="267"/>
      <c r="F220" s="267" t="s">
        <v>669</v>
      </c>
      <c r="G220" s="267"/>
      <c r="H220" s="267" t="s">
        <v>669</v>
      </c>
      <c r="I220" s="267" t="s">
        <v>669</v>
      </c>
      <c r="J220" s="267"/>
      <c r="K220" s="267"/>
      <c r="L220" s="29">
        <v>6</v>
      </c>
      <c r="M220" s="267"/>
      <c r="N220" s="267"/>
      <c r="O220" s="29"/>
      <c r="P220" s="29">
        <v>7</v>
      </c>
      <c r="Q220" s="267" t="s">
        <v>669</v>
      </c>
      <c r="R220" s="29">
        <v>21</v>
      </c>
      <c r="S220" s="267"/>
      <c r="T220" s="267"/>
    </row>
    <row r="221" spans="1:20" ht="14.5">
      <c r="A221" s="255" t="s">
        <v>1617</v>
      </c>
      <c r="B221" s="255" t="s">
        <v>812</v>
      </c>
      <c r="C221" s="434">
        <v>0</v>
      </c>
      <c r="D221" s="434"/>
      <c r="E221" s="267"/>
      <c r="F221" s="267"/>
      <c r="G221" s="267"/>
      <c r="H221" s="267"/>
      <c r="I221" s="267"/>
      <c r="J221" s="267"/>
      <c r="K221" s="267"/>
      <c r="L221" s="267"/>
      <c r="M221" s="267"/>
      <c r="N221" s="267"/>
      <c r="O221" s="267"/>
      <c r="P221" s="267"/>
      <c r="Q221" s="267"/>
      <c r="R221" s="267"/>
      <c r="S221" s="267"/>
      <c r="T221" s="267"/>
    </row>
    <row r="222" spans="1:20" ht="14.5">
      <c r="A222" s="255" t="s">
        <v>1618</v>
      </c>
      <c r="B222" s="255" t="s">
        <v>1619</v>
      </c>
      <c r="C222" s="434">
        <v>37</v>
      </c>
      <c r="D222" s="435">
        <v>51</v>
      </c>
      <c r="E222" s="267" t="s">
        <v>669</v>
      </c>
      <c r="F222" s="267"/>
      <c r="G222" s="267"/>
      <c r="H222" s="29">
        <v>6</v>
      </c>
      <c r="I222" s="267"/>
      <c r="J222" s="267"/>
      <c r="K222" s="29">
        <v>22</v>
      </c>
      <c r="L222" s="267"/>
      <c r="M222" s="267"/>
      <c r="N222" s="267"/>
      <c r="O222" s="29"/>
      <c r="P222" s="29">
        <v>7</v>
      </c>
      <c r="Q222" s="267"/>
      <c r="R222" s="29">
        <v>12</v>
      </c>
      <c r="S222" s="267" t="s">
        <v>669</v>
      </c>
      <c r="T222" s="267" t="s">
        <v>669</v>
      </c>
    </row>
    <row r="223" spans="1:20" ht="14.5">
      <c r="A223" s="255" t="s">
        <v>1620</v>
      </c>
      <c r="B223" s="255" t="s">
        <v>1621</v>
      </c>
      <c r="C223" s="434">
        <v>0</v>
      </c>
      <c r="D223" s="434"/>
      <c r="E223" s="267"/>
      <c r="F223" s="267"/>
      <c r="G223" s="267"/>
      <c r="H223" s="267"/>
      <c r="I223" s="267"/>
      <c r="J223" s="267"/>
      <c r="K223" s="267"/>
      <c r="L223" s="267"/>
      <c r="M223" s="267"/>
      <c r="N223" s="267"/>
      <c r="O223" s="267"/>
      <c r="P223" s="267"/>
      <c r="Q223" s="267"/>
      <c r="R223" s="267"/>
      <c r="S223" s="267"/>
      <c r="T223" s="267"/>
    </row>
    <row r="224" spans="1:20" ht="14.5">
      <c r="A224" s="255" t="s">
        <v>1622</v>
      </c>
      <c r="B224" s="255" t="s">
        <v>1623</v>
      </c>
      <c r="C224" s="434">
        <v>52</v>
      </c>
      <c r="D224" s="435">
        <v>89</v>
      </c>
      <c r="E224" s="267" t="s">
        <v>669</v>
      </c>
      <c r="F224" s="29">
        <v>20</v>
      </c>
      <c r="G224" s="267" t="s">
        <v>669</v>
      </c>
      <c r="H224" s="29">
        <v>10</v>
      </c>
      <c r="I224" s="29">
        <v>6</v>
      </c>
      <c r="J224" s="267" t="s">
        <v>669</v>
      </c>
      <c r="K224" s="267"/>
      <c r="L224" s="267"/>
      <c r="M224" s="267"/>
      <c r="N224" s="267"/>
      <c r="O224" s="267"/>
      <c r="P224" s="29">
        <v>11</v>
      </c>
      <c r="Q224" s="267" t="s">
        <v>669</v>
      </c>
      <c r="R224" s="29">
        <v>19</v>
      </c>
      <c r="S224" s="29">
        <v>5</v>
      </c>
      <c r="T224" s="29">
        <v>7</v>
      </c>
    </row>
    <row r="225" spans="1:20" ht="14.5">
      <c r="A225" s="255" t="s">
        <v>1624</v>
      </c>
      <c r="B225" s="255" t="s">
        <v>1625</v>
      </c>
      <c r="C225" s="434">
        <v>11</v>
      </c>
      <c r="D225" s="435">
        <v>13</v>
      </c>
      <c r="E225" s="267"/>
      <c r="F225" s="267"/>
      <c r="G225" s="267" t="s">
        <v>669</v>
      </c>
      <c r="H225" s="267" t="s">
        <v>669</v>
      </c>
      <c r="I225" s="267"/>
      <c r="J225" s="267"/>
      <c r="K225" s="267"/>
      <c r="L225" s="267"/>
      <c r="M225" s="267"/>
      <c r="N225" s="267"/>
      <c r="O225" s="267"/>
      <c r="P225" s="267" t="s">
        <v>669</v>
      </c>
      <c r="Q225" s="267"/>
      <c r="R225" s="29">
        <v>6</v>
      </c>
      <c r="S225" s="267"/>
      <c r="T225" s="267"/>
    </row>
    <row r="226" spans="1:20" ht="14.5">
      <c r="A226" s="255" t="s">
        <v>1626</v>
      </c>
      <c r="B226" s="255" t="s">
        <v>1134</v>
      </c>
      <c r="C226" s="434">
        <v>74</v>
      </c>
      <c r="D226" s="435">
        <v>86</v>
      </c>
      <c r="E226" s="29">
        <v>10</v>
      </c>
      <c r="F226" s="267"/>
      <c r="G226" s="267"/>
      <c r="H226" s="267" t="s">
        <v>2200</v>
      </c>
      <c r="I226" s="267"/>
      <c r="J226" s="267"/>
      <c r="K226" s="29">
        <v>43</v>
      </c>
      <c r="L226" s="267" t="s">
        <v>669</v>
      </c>
      <c r="M226" s="267"/>
      <c r="N226" s="267"/>
      <c r="O226" s="267"/>
      <c r="P226" s="267"/>
      <c r="Q226" s="267"/>
      <c r="R226" s="29">
        <v>25</v>
      </c>
      <c r="S226" s="267"/>
      <c r="T226" s="267"/>
    </row>
    <row r="227" spans="1:20" ht="14.5">
      <c r="A227" s="255" t="s">
        <v>1627</v>
      </c>
      <c r="B227" s="255" t="s">
        <v>1628</v>
      </c>
      <c r="C227" s="434">
        <v>13</v>
      </c>
      <c r="D227" s="435">
        <v>24</v>
      </c>
      <c r="E227" s="267"/>
      <c r="F227" s="267"/>
      <c r="G227" s="267"/>
      <c r="H227" s="29">
        <v>6</v>
      </c>
      <c r="I227" s="267"/>
      <c r="J227" s="267"/>
      <c r="K227" s="267"/>
      <c r="L227" s="267"/>
      <c r="M227" s="267"/>
      <c r="N227" s="29">
        <v>8</v>
      </c>
      <c r="O227" s="267"/>
      <c r="P227" s="267"/>
      <c r="Q227" s="267"/>
      <c r="R227" s="29">
        <v>10</v>
      </c>
      <c r="S227" s="267"/>
      <c r="T227" s="267"/>
    </row>
    <row r="228" spans="1:20" ht="14.5">
      <c r="A228" s="255" t="s">
        <v>1629</v>
      </c>
      <c r="B228" s="255" t="s">
        <v>1630</v>
      </c>
      <c r="C228" s="434" t="s">
        <v>669</v>
      </c>
      <c r="D228" s="434" t="s">
        <v>669</v>
      </c>
      <c r="E228" s="267"/>
      <c r="F228" s="267"/>
      <c r="G228" s="267"/>
      <c r="H228" s="267"/>
      <c r="I228" s="267"/>
      <c r="J228" s="267"/>
      <c r="K228" s="267"/>
      <c r="L228" s="267"/>
      <c r="M228" s="267"/>
      <c r="N228" s="267"/>
      <c r="O228" s="267"/>
      <c r="P228" s="267"/>
      <c r="Q228" s="267"/>
      <c r="R228" s="267" t="s">
        <v>669</v>
      </c>
      <c r="S228" s="267"/>
      <c r="T228" s="267"/>
    </row>
    <row r="229" spans="1:20" ht="14.5">
      <c r="A229" s="255" t="s">
        <v>1631</v>
      </c>
      <c r="B229" s="255" t="s">
        <v>1632</v>
      </c>
      <c r="C229" s="434" t="s">
        <v>669</v>
      </c>
      <c r="D229" s="435">
        <v>6</v>
      </c>
      <c r="E229" s="267"/>
      <c r="F229" s="267"/>
      <c r="G229" s="267"/>
      <c r="H229" s="267" t="s">
        <v>669</v>
      </c>
      <c r="I229" s="267"/>
      <c r="J229" s="267"/>
      <c r="K229" s="267"/>
      <c r="L229" s="267"/>
      <c r="M229" s="267"/>
      <c r="N229" s="267"/>
      <c r="O229" s="267"/>
      <c r="P229" s="267"/>
      <c r="Q229" s="267"/>
      <c r="R229" s="267" t="s">
        <v>669</v>
      </c>
      <c r="S229" s="267"/>
      <c r="T229" s="267"/>
    </row>
    <row r="230" spans="1:20" ht="14.5">
      <c r="A230" s="255" t="s">
        <v>1633</v>
      </c>
      <c r="B230" s="255" t="s">
        <v>1634</v>
      </c>
      <c r="C230" s="434" t="s">
        <v>669</v>
      </c>
      <c r="D230" s="434" t="s">
        <v>669</v>
      </c>
      <c r="E230" s="267"/>
      <c r="F230" s="267"/>
      <c r="G230" s="267"/>
      <c r="H230" s="267" t="s">
        <v>669</v>
      </c>
      <c r="I230" s="267" t="s">
        <v>669</v>
      </c>
      <c r="J230" s="267"/>
      <c r="K230" s="267"/>
      <c r="L230" s="267"/>
      <c r="M230" s="267"/>
      <c r="N230" s="267"/>
      <c r="O230" s="267"/>
      <c r="P230" s="267"/>
      <c r="Q230" s="267"/>
      <c r="R230" s="267" t="s">
        <v>669</v>
      </c>
      <c r="S230" s="267"/>
      <c r="T230" s="267"/>
    </row>
    <row r="231" spans="1:20" ht="14.5">
      <c r="A231" s="255" t="s">
        <v>1635</v>
      </c>
      <c r="B231" s="255" t="s">
        <v>732</v>
      </c>
      <c r="C231" s="434">
        <v>284</v>
      </c>
      <c r="D231" s="435">
        <v>440</v>
      </c>
      <c r="E231" s="267"/>
      <c r="F231" s="267"/>
      <c r="G231" s="29">
        <v>239</v>
      </c>
      <c r="H231" s="29">
        <v>24</v>
      </c>
      <c r="I231" s="29">
        <v>53</v>
      </c>
      <c r="J231" s="267"/>
      <c r="K231" s="267"/>
      <c r="L231" s="267"/>
      <c r="M231" s="267"/>
      <c r="N231" s="267"/>
      <c r="O231" s="29"/>
      <c r="P231" s="29">
        <v>21</v>
      </c>
      <c r="Q231" s="29">
        <v>93</v>
      </c>
      <c r="R231" s="29">
        <v>10</v>
      </c>
      <c r="S231" s="267"/>
      <c r="T231" s="267"/>
    </row>
    <row r="232" spans="1:20" ht="14.5">
      <c r="A232" s="255" t="s">
        <v>1636</v>
      </c>
      <c r="B232" s="255" t="s">
        <v>1637</v>
      </c>
      <c r="C232" s="434">
        <v>57</v>
      </c>
      <c r="D232" s="435">
        <v>74</v>
      </c>
      <c r="E232" s="267" t="s">
        <v>669</v>
      </c>
      <c r="F232" s="29">
        <v>7</v>
      </c>
      <c r="G232" s="267"/>
      <c r="H232" s="29">
        <v>16</v>
      </c>
      <c r="I232" s="267" t="s">
        <v>669</v>
      </c>
      <c r="J232" s="29">
        <v>8</v>
      </c>
      <c r="K232" s="267"/>
      <c r="L232" s="267"/>
      <c r="M232" s="267"/>
      <c r="N232" s="267"/>
      <c r="O232" s="29"/>
      <c r="P232" s="29">
        <v>10</v>
      </c>
      <c r="Q232" s="29">
        <v>8</v>
      </c>
      <c r="R232" s="29">
        <v>21</v>
      </c>
      <c r="S232" s="267"/>
      <c r="T232" s="267"/>
    </row>
    <row r="233" spans="1:20" ht="14.5">
      <c r="A233" s="255" t="s">
        <v>1638</v>
      </c>
      <c r="B233" s="255" t="s">
        <v>1639</v>
      </c>
      <c r="C233" s="434">
        <v>147</v>
      </c>
      <c r="D233" s="435">
        <v>188</v>
      </c>
      <c r="E233" s="267" t="s">
        <v>669</v>
      </c>
      <c r="F233" s="29">
        <v>27</v>
      </c>
      <c r="G233" s="267"/>
      <c r="H233" s="29">
        <v>22</v>
      </c>
      <c r="I233" s="29">
        <v>9</v>
      </c>
      <c r="J233" s="29">
        <v>21</v>
      </c>
      <c r="K233" s="267"/>
      <c r="L233" s="267"/>
      <c r="M233" s="267"/>
      <c r="N233" s="267"/>
      <c r="O233" s="29" t="s">
        <v>669</v>
      </c>
      <c r="P233" s="29">
        <v>27</v>
      </c>
      <c r="Q233" s="29">
        <v>14</v>
      </c>
      <c r="R233" s="29">
        <v>62</v>
      </c>
      <c r="S233" s="267"/>
      <c r="T233" s="267" t="s">
        <v>669</v>
      </c>
    </row>
    <row r="234" spans="1:20" ht="14.5">
      <c r="A234" s="255" t="s">
        <v>1640</v>
      </c>
      <c r="B234" s="255" t="s">
        <v>530</v>
      </c>
      <c r="C234" s="434">
        <v>69</v>
      </c>
      <c r="D234" s="435">
        <v>71</v>
      </c>
      <c r="E234" s="267" t="s">
        <v>669</v>
      </c>
      <c r="F234" s="29">
        <v>5</v>
      </c>
      <c r="G234" s="267"/>
      <c r="H234" s="267" t="s">
        <v>669</v>
      </c>
      <c r="I234" s="267" t="s">
        <v>669</v>
      </c>
      <c r="J234" s="267"/>
      <c r="K234" s="267"/>
      <c r="L234" s="267"/>
      <c r="M234" s="267"/>
      <c r="N234" s="267"/>
      <c r="O234" s="267"/>
      <c r="P234" s="267"/>
      <c r="Q234" s="267"/>
      <c r="R234" s="29">
        <v>58</v>
      </c>
      <c r="S234" s="267"/>
      <c r="T234" s="267"/>
    </row>
    <row r="235" spans="1:20" ht="14.5">
      <c r="A235" s="255" t="s">
        <v>1641</v>
      </c>
      <c r="B235" s="255" t="s">
        <v>532</v>
      </c>
      <c r="C235" s="434">
        <v>203</v>
      </c>
      <c r="D235" s="435">
        <v>253</v>
      </c>
      <c r="E235" s="267" t="s">
        <v>669</v>
      </c>
      <c r="F235" s="267"/>
      <c r="G235" s="267" t="s">
        <v>669</v>
      </c>
      <c r="H235" s="29">
        <v>7</v>
      </c>
      <c r="I235" s="267" t="s">
        <v>669</v>
      </c>
      <c r="J235" s="29">
        <v>11</v>
      </c>
      <c r="K235" s="267"/>
      <c r="L235" s="267" t="s">
        <v>669</v>
      </c>
      <c r="M235" s="267"/>
      <c r="N235" s="267"/>
      <c r="O235" s="29">
        <v>22</v>
      </c>
      <c r="P235" s="29">
        <v>13</v>
      </c>
      <c r="Q235" s="29">
        <v>20</v>
      </c>
      <c r="R235" s="29">
        <v>171</v>
      </c>
      <c r="S235" s="267"/>
      <c r="T235" s="267"/>
    </row>
    <row r="236" spans="1:20" ht="14.5">
      <c r="A236" s="255" t="s">
        <v>1642</v>
      </c>
      <c r="B236" s="255" t="s">
        <v>1643</v>
      </c>
      <c r="C236" s="434">
        <v>42</v>
      </c>
      <c r="D236" s="435">
        <v>45</v>
      </c>
      <c r="E236" s="267" t="s">
        <v>669</v>
      </c>
      <c r="F236" s="267"/>
      <c r="G236" s="29">
        <v>10</v>
      </c>
      <c r="H236" s="29">
        <v>12</v>
      </c>
      <c r="I236" s="267" t="s">
        <v>669</v>
      </c>
      <c r="J236" s="29">
        <v>5</v>
      </c>
      <c r="K236" s="267"/>
      <c r="L236" s="267"/>
      <c r="M236" s="267"/>
      <c r="N236" s="267"/>
      <c r="O236" s="267"/>
      <c r="P236" s="267" t="s">
        <v>669</v>
      </c>
      <c r="Q236" s="29">
        <v>13</v>
      </c>
      <c r="R236" s="267" t="s">
        <v>669</v>
      </c>
      <c r="S236" s="267"/>
      <c r="T236" s="267" t="s">
        <v>669</v>
      </c>
    </row>
    <row r="237" spans="1:20" ht="14.5">
      <c r="A237" s="255" t="s">
        <v>1644</v>
      </c>
      <c r="B237" s="255" t="s">
        <v>1645</v>
      </c>
      <c r="C237" s="434">
        <v>20</v>
      </c>
      <c r="D237" s="435">
        <v>23</v>
      </c>
      <c r="E237" s="267"/>
      <c r="F237" s="267"/>
      <c r="G237" s="267" t="s">
        <v>669</v>
      </c>
      <c r="H237" s="29">
        <v>10</v>
      </c>
      <c r="I237" s="267"/>
      <c r="J237" s="267"/>
      <c r="K237" s="267"/>
      <c r="L237" s="267"/>
      <c r="M237" s="267"/>
      <c r="N237" s="267"/>
      <c r="O237" s="267"/>
      <c r="P237" s="267" t="s">
        <v>669</v>
      </c>
      <c r="Q237" s="29">
        <v>6</v>
      </c>
      <c r="R237" s="267" t="s">
        <v>669</v>
      </c>
      <c r="S237" s="267"/>
      <c r="T237" s="267"/>
    </row>
    <row r="238" spans="1:20" ht="14.5">
      <c r="A238" s="255" t="s">
        <v>1646</v>
      </c>
      <c r="B238" s="255" t="s">
        <v>1647</v>
      </c>
      <c r="C238" s="434">
        <v>6</v>
      </c>
      <c r="D238" s="435">
        <v>6</v>
      </c>
      <c r="E238" s="29">
        <v>6</v>
      </c>
      <c r="F238" s="267"/>
      <c r="G238" s="267"/>
      <c r="H238" s="267"/>
      <c r="I238" s="267"/>
      <c r="J238" s="267"/>
      <c r="K238" s="267"/>
      <c r="L238" s="267"/>
      <c r="M238" s="267"/>
      <c r="N238" s="267"/>
      <c r="O238" s="267"/>
      <c r="P238" s="267"/>
      <c r="Q238" s="267"/>
      <c r="R238" s="267"/>
      <c r="S238" s="267"/>
      <c r="T238" s="267"/>
    </row>
    <row r="239" spans="1:20" ht="14.5">
      <c r="A239" s="255" t="s">
        <v>1648</v>
      </c>
      <c r="B239" s="255" t="s">
        <v>1649</v>
      </c>
      <c r="C239" s="434">
        <v>171</v>
      </c>
      <c r="D239" s="435">
        <v>155</v>
      </c>
      <c r="E239" s="267"/>
      <c r="F239" s="267"/>
      <c r="G239" s="267"/>
      <c r="H239" s="267"/>
      <c r="I239" s="29">
        <v>145</v>
      </c>
      <c r="J239" s="29">
        <v>10</v>
      </c>
      <c r="K239" s="267"/>
      <c r="L239" s="267"/>
      <c r="M239" s="267"/>
      <c r="N239" s="267"/>
      <c r="O239" s="267"/>
      <c r="P239" s="267"/>
      <c r="Q239" s="267"/>
      <c r="R239" s="267"/>
      <c r="S239" s="267"/>
      <c r="T239" s="267"/>
    </row>
    <row r="240" spans="1:20" ht="14.5">
      <c r="A240" s="255" t="s">
        <v>1650</v>
      </c>
      <c r="B240" s="255" t="s">
        <v>1651</v>
      </c>
      <c r="C240" s="434">
        <v>21</v>
      </c>
      <c r="D240" s="435">
        <v>19</v>
      </c>
      <c r="E240" s="267"/>
      <c r="F240" s="267"/>
      <c r="G240" s="267"/>
      <c r="H240" s="267" t="s">
        <v>669</v>
      </c>
      <c r="I240" s="267"/>
      <c r="J240" s="267"/>
      <c r="K240" s="267"/>
      <c r="L240" s="267" t="s">
        <v>2200</v>
      </c>
      <c r="M240" s="267"/>
      <c r="N240" s="267"/>
      <c r="O240" s="267"/>
      <c r="P240" s="267"/>
      <c r="Q240" s="267"/>
      <c r="R240" s="29">
        <v>12</v>
      </c>
      <c r="S240" s="267"/>
      <c r="T240" s="267"/>
    </row>
    <row r="241" spans="1:20" ht="14.5">
      <c r="A241" s="255" t="s">
        <v>1652</v>
      </c>
      <c r="B241" s="255" t="s">
        <v>1653</v>
      </c>
      <c r="C241" s="434">
        <v>136</v>
      </c>
      <c r="D241" s="435">
        <v>152</v>
      </c>
      <c r="E241" s="267"/>
      <c r="F241" s="267"/>
      <c r="G241" s="267" t="s">
        <v>669</v>
      </c>
      <c r="H241" s="267" t="s">
        <v>669</v>
      </c>
      <c r="I241" s="29">
        <v>122</v>
      </c>
      <c r="J241" s="267"/>
      <c r="K241" s="267"/>
      <c r="L241" s="267"/>
      <c r="M241" s="267"/>
      <c r="N241" s="267"/>
      <c r="O241" s="29">
        <v>7</v>
      </c>
      <c r="P241" s="267" t="s">
        <v>669</v>
      </c>
      <c r="Q241" s="267" t="s">
        <v>669</v>
      </c>
      <c r="R241" s="267"/>
      <c r="S241" s="29">
        <v>6</v>
      </c>
      <c r="T241" s="29">
        <v>6</v>
      </c>
    </row>
    <row r="242" spans="1:20" ht="14.5">
      <c r="A242" s="255" t="s">
        <v>1654</v>
      </c>
      <c r="B242" s="255" t="s">
        <v>1655</v>
      </c>
      <c r="C242" s="434">
        <v>10</v>
      </c>
      <c r="D242" s="434" t="s">
        <v>669</v>
      </c>
      <c r="E242" s="267"/>
      <c r="F242" s="267"/>
      <c r="G242" s="267"/>
      <c r="H242" s="267"/>
      <c r="I242" s="267"/>
      <c r="J242" s="267"/>
      <c r="K242" s="267"/>
      <c r="L242" s="267"/>
      <c r="M242" s="267"/>
      <c r="N242" s="267"/>
      <c r="O242" s="267"/>
      <c r="P242" s="267"/>
      <c r="Q242" s="267"/>
      <c r="R242" s="267" t="s">
        <v>669</v>
      </c>
      <c r="S242" s="267"/>
      <c r="T242" s="267"/>
    </row>
    <row r="243" spans="1:20" ht="14.5">
      <c r="A243" s="255" t="s">
        <v>1656</v>
      </c>
      <c r="B243" s="255" t="s">
        <v>1657</v>
      </c>
      <c r="C243" s="434">
        <v>25</v>
      </c>
      <c r="D243" s="435">
        <v>29</v>
      </c>
      <c r="E243" s="267"/>
      <c r="F243" s="267"/>
      <c r="G243" s="267"/>
      <c r="H243" s="267" t="s">
        <v>669</v>
      </c>
      <c r="I243" s="267"/>
      <c r="J243" s="267" t="s">
        <v>669</v>
      </c>
      <c r="K243" s="29">
        <v>15</v>
      </c>
      <c r="L243" s="267"/>
      <c r="M243" s="267"/>
      <c r="N243" s="267"/>
      <c r="O243" s="267"/>
      <c r="P243" s="267" t="s">
        <v>669</v>
      </c>
      <c r="Q243" s="267" t="s">
        <v>669</v>
      </c>
      <c r="R243" s="29">
        <v>5</v>
      </c>
      <c r="S243" s="267" t="s">
        <v>669</v>
      </c>
      <c r="T243" s="267"/>
    </row>
    <row r="244" spans="1:20" ht="14.5">
      <c r="A244" s="255" t="s">
        <v>1658</v>
      </c>
      <c r="B244" s="255" t="s">
        <v>1659</v>
      </c>
      <c r="C244" s="434">
        <v>0</v>
      </c>
      <c r="D244" s="434"/>
      <c r="E244" s="267"/>
      <c r="F244" s="267"/>
      <c r="G244" s="267"/>
      <c r="H244" s="267"/>
      <c r="I244" s="267"/>
      <c r="J244" s="267"/>
      <c r="K244" s="267"/>
      <c r="L244" s="267"/>
      <c r="M244" s="267"/>
      <c r="N244" s="267"/>
      <c r="O244" s="267"/>
      <c r="P244" s="267"/>
      <c r="Q244" s="267"/>
      <c r="R244" s="267"/>
      <c r="S244" s="267"/>
      <c r="T244" s="267"/>
    </row>
    <row r="245" spans="1:20" ht="14.5">
      <c r="A245" s="255" t="s">
        <v>1660</v>
      </c>
      <c r="B245" s="255" t="s">
        <v>1661</v>
      </c>
      <c r="C245" s="434">
        <v>112</v>
      </c>
      <c r="D245" s="435">
        <v>112</v>
      </c>
      <c r="E245" s="267"/>
      <c r="F245" s="29">
        <v>112</v>
      </c>
      <c r="G245" s="267"/>
      <c r="H245" s="267"/>
      <c r="I245" s="267"/>
      <c r="J245" s="267"/>
      <c r="K245" s="267"/>
      <c r="L245" s="267"/>
      <c r="M245" s="267"/>
      <c r="N245" s="267"/>
      <c r="O245" s="267"/>
      <c r="P245" s="267"/>
      <c r="Q245" s="267"/>
      <c r="R245" s="267"/>
      <c r="S245" s="267"/>
      <c r="T245" s="267"/>
    </row>
    <row r="246" spans="1:20" ht="14.5">
      <c r="A246" s="255" t="s">
        <v>1662</v>
      </c>
      <c r="B246" s="255" t="s">
        <v>1663</v>
      </c>
      <c r="C246" s="434">
        <v>35</v>
      </c>
      <c r="D246" s="435">
        <v>35</v>
      </c>
      <c r="E246" s="267"/>
      <c r="F246" s="29">
        <v>35</v>
      </c>
      <c r="G246" s="267"/>
      <c r="H246" s="267"/>
      <c r="I246" s="267"/>
      <c r="J246" s="267"/>
      <c r="K246" s="267"/>
      <c r="L246" s="267"/>
      <c r="M246" s="267"/>
      <c r="N246" s="267"/>
      <c r="O246" s="267"/>
      <c r="P246" s="267"/>
      <c r="Q246" s="267"/>
      <c r="R246" s="267"/>
      <c r="S246" s="267"/>
      <c r="T246" s="267"/>
    </row>
    <row r="247" spans="1:20" ht="14.5">
      <c r="A247" s="255" t="s">
        <v>1664</v>
      </c>
      <c r="B247" s="255" t="s">
        <v>1665</v>
      </c>
      <c r="C247" s="434">
        <v>90</v>
      </c>
      <c r="D247" s="435">
        <v>100</v>
      </c>
      <c r="E247" s="267" t="s">
        <v>669</v>
      </c>
      <c r="F247" s="267"/>
      <c r="G247" s="267"/>
      <c r="H247" s="29">
        <v>10</v>
      </c>
      <c r="I247" s="267"/>
      <c r="J247" s="29">
        <v>5</v>
      </c>
      <c r="K247" s="267" t="s">
        <v>669</v>
      </c>
      <c r="L247" s="267"/>
      <c r="M247" s="267"/>
      <c r="N247" s="267"/>
      <c r="O247" s="267"/>
      <c r="P247" s="267" t="s">
        <v>669</v>
      </c>
      <c r="Q247" s="267"/>
      <c r="R247" s="29">
        <v>81</v>
      </c>
      <c r="S247" s="267"/>
      <c r="T247" s="267"/>
    </row>
    <row r="248" spans="1:20" ht="14.5">
      <c r="A248" s="255" t="s">
        <v>1666</v>
      </c>
      <c r="B248" s="255" t="s">
        <v>1667</v>
      </c>
      <c r="C248" s="434">
        <v>98</v>
      </c>
      <c r="D248" s="435">
        <v>137</v>
      </c>
      <c r="E248" s="267" t="s">
        <v>669</v>
      </c>
      <c r="F248" s="29">
        <v>12</v>
      </c>
      <c r="G248" s="267"/>
      <c r="H248" s="29">
        <v>45</v>
      </c>
      <c r="I248" s="267"/>
      <c r="J248" s="267"/>
      <c r="K248" s="267"/>
      <c r="L248" s="267" t="s">
        <v>669</v>
      </c>
      <c r="M248" s="267"/>
      <c r="N248" s="267" t="s">
        <v>669</v>
      </c>
      <c r="O248" s="267"/>
      <c r="P248" s="267"/>
      <c r="Q248" s="29">
        <v>5</v>
      </c>
      <c r="R248" s="29">
        <v>44</v>
      </c>
      <c r="S248" s="267" t="s">
        <v>669</v>
      </c>
      <c r="T248" s="29">
        <v>22</v>
      </c>
    </row>
    <row r="249" spans="1:20" ht="14.5">
      <c r="A249" s="255" t="s">
        <v>1668</v>
      </c>
      <c r="B249" s="255" t="s">
        <v>1669</v>
      </c>
      <c r="C249" s="434">
        <v>106</v>
      </c>
      <c r="D249" s="435">
        <v>180</v>
      </c>
      <c r="E249" s="267"/>
      <c r="F249" s="267"/>
      <c r="G249" s="29">
        <v>57</v>
      </c>
      <c r="H249" s="29">
        <v>34</v>
      </c>
      <c r="I249" s="29">
        <v>14</v>
      </c>
      <c r="J249" s="267"/>
      <c r="K249" s="267"/>
      <c r="L249" s="267" t="s">
        <v>669</v>
      </c>
      <c r="M249" s="267"/>
      <c r="N249" s="267"/>
      <c r="O249" s="29"/>
      <c r="P249" s="267" t="s">
        <v>2200</v>
      </c>
      <c r="Q249" s="29">
        <v>44</v>
      </c>
      <c r="R249" s="29">
        <v>23</v>
      </c>
      <c r="S249" s="267"/>
      <c r="T249" s="267"/>
    </row>
    <row r="250" spans="1:20" ht="14.5">
      <c r="A250" s="255" t="s">
        <v>1670</v>
      </c>
      <c r="B250" s="255" t="s">
        <v>1671</v>
      </c>
      <c r="C250" s="434">
        <v>159</v>
      </c>
      <c r="D250" s="435">
        <v>163</v>
      </c>
      <c r="E250" s="267" t="s">
        <v>669</v>
      </c>
      <c r="F250" s="29">
        <v>78</v>
      </c>
      <c r="G250" s="267"/>
      <c r="H250" s="267" t="s">
        <v>669</v>
      </c>
      <c r="I250" s="29">
        <v>10</v>
      </c>
      <c r="J250" s="267"/>
      <c r="K250" s="267"/>
      <c r="L250" s="267" t="s">
        <v>669</v>
      </c>
      <c r="M250" s="267"/>
      <c r="N250" s="267"/>
      <c r="O250" s="29">
        <v>7</v>
      </c>
      <c r="P250" s="267"/>
      <c r="Q250" s="267" t="s">
        <v>669</v>
      </c>
      <c r="R250" s="29">
        <v>56</v>
      </c>
      <c r="S250" s="267"/>
      <c r="T250" s="29">
        <v>5</v>
      </c>
    </row>
    <row r="251" spans="1:20" ht="14.5">
      <c r="A251" s="255" t="s">
        <v>1672</v>
      </c>
      <c r="B251" s="255" t="s">
        <v>1673</v>
      </c>
      <c r="C251" s="434">
        <v>192</v>
      </c>
      <c r="D251" s="435">
        <v>199</v>
      </c>
      <c r="E251" s="267" t="s">
        <v>669</v>
      </c>
      <c r="F251" s="29">
        <v>66</v>
      </c>
      <c r="G251" s="267"/>
      <c r="H251" s="267" t="s">
        <v>669</v>
      </c>
      <c r="I251" s="29">
        <v>23</v>
      </c>
      <c r="J251" s="267"/>
      <c r="K251" s="267"/>
      <c r="L251" s="267"/>
      <c r="M251" s="267"/>
      <c r="N251" s="267"/>
      <c r="O251" s="267"/>
      <c r="P251" s="267"/>
      <c r="Q251" s="267" t="s">
        <v>669</v>
      </c>
      <c r="R251" s="29">
        <v>102</v>
      </c>
      <c r="S251" s="267"/>
      <c r="T251" s="267"/>
    </row>
    <row r="252" spans="1:20" ht="14.5">
      <c r="A252" s="255" t="s">
        <v>1674</v>
      </c>
      <c r="B252" s="255" t="s">
        <v>1675</v>
      </c>
      <c r="C252" s="434">
        <v>74</v>
      </c>
      <c r="D252" s="435">
        <v>78</v>
      </c>
      <c r="E252" s="267" t="s">
        <v>669</v>
      </c>
      <c r="F252" s="267" t="s">
        <v>669</v>
      </c>
      <c r="G252" s="267"/>
      <c r="H252" s="267" t="s">
        <v>669</v>
      </c>
      <c r="I252" s="267" t="s">
        <v>669</v>
      </c>
      <c r="J252" s="267"/>
      <c r="K252" s="267"/>
      <c r="L252" s="267"/>
      <c r="M252" s="267"/>
      <c r="N252" s="267"/>
      <c r="O252" s="267"/>
      <c r="P252" s="267"/>
      <c r="Q252" s="267"/>
      <c r="R252" s="29">
        <v>67</v>
      </c>
      <c r="S252" s="267"/>
      <c r="T252" s="267"/>
    </row>
    <row r="253" spans="1:20" ht="14.5">
      <c r="A253" s="255" t="s">
        <v>1676</v>
      </c>
      <c r="B253" s="255" t="s">
        <v>1677</v>
      </c>
      <c r="C253" s="434">
        <v>117</v>
      </c>
      <c r="D253" s="435">
        <v>119</v>
      </c>
      <c r="E253" s="267" t="s">
        <v>669</v>
      </c>
      <c r="F253" s="29">
        <v>65</v>
      </c>
      <c r="G253" s="267"/>
      <c r="H253" s="267"/>
      <c r="I253" s="267"/>
      <c r="J253" s="267"/>
      <c r="K253" s="267"/>
      <c r="L253" s="267"/>
      <c r="M253" s="267"/>
      <c r="N253" s="267"/>
      <c r="O253" s="267"/>
      <c r="P253" s="267"/>
      <c r="Q253" s="267"/>
      <c r="R253" s="267" t="s">
        <v>2200</v>
      </c>
      <c r="S253" s="267"/>
      <c r="T253" s="267"/>
    </row>
    <row r="254" spans="1:20" ht="14.5">
      <c r="A254" s="255" t="s">
        <v>1678</v>
      </c>
      <c r="B254" s="255" t="s">
        <v>1679</v>
      </c>
      <c r="C254" s="434">
        <v>114</v>
      </c>
      <c r="D254" s="435">
        <v>114</v>
      </c>
      <c r="E254" s="267"/>
      <c r="F254" s="267"/>
      <c r="G254" s="267"/>
      <c r="H254" s="267" t="s">
        <v>669</v>
      </c>
      <c r="I254" s="29">
        <v>17</v>
      </c>
      <c r="J254" s="267"/>
      <c r="K254" s="267"/>
      <c r="L254" s="267" t="s">
        <v>2200</v>
      </c>
      <c r="M254" s="267"/>
      <c r="N254" s="267"/>
      <c r="O254" s="267"/>
      <c r="P254" s="267"/>
      <c r="Q254" s="267"/>
      <c r="R254" s="29">
        <v>83</v>
      </c>
      <c r="S254" s="267"/>
      <c r="T254" s="267"/>
    </row>
    <row r="255" spans="1:20" ht="14.5">
      <c r="A255" s="255" t="s">
        <v>1680</v>
      </c>
      <c r="B255" s="255" t="s">
        <v>1681</v>
      </c>
      <c r="C255" s="434">
        <v>172</v>
      </c>
      <c r="D255" s="435">
        <v>198</v>
      </c>
      <c r="E255" s="267"/>
      <c r="F255" s="29">
        <v>17</v>
      </c>
      <c r="G255" s="267"/>
      <c r="H255" s="29">
        <v>24</v>
      </c>
      <c r="I255" s="267"/>
      <c r="J255" s="267"/>
      <c r="K255" s="267"/>
      <c r="L255" s="267" t="s">
        <v>669</v>
      </c>
      <c r="M255" s="267"/>
      <c r="N255" s="267"/>
      <c r="O255" s="267"/>
      <c r="P255" s="267" t="s">
        <v>669</v>
      </c>
      <c r="Q255" s="29">
        <v>32</v>
      </c>
      <c r="R255" s="29">
        <v>121</v>
      </c>
      <c r="S255" s="267"/>
      <c r="T255" s="267"/>
    </row>
    <row r="256" spans="1:20" ht="14.5">
      <c r="A256" s="255" t="s">
        <v>1682</v>
      </c>
      <c r="B256" s="255" t="s">
        <v>1683</v>
      </c>
      <c r="C256" s="434">
        <v>209</v>
      </c>
      <c r="D256" s="435">
        <v>231</v>
      </c>
      <c r="E256" s="267" t="s">
        <v>669</v>
      </c>
      <c r="F256" s="29">
        <v>64</v>
      </c>
      <c r="G256" s="267"/>
      <c r="H256" s="29">
        <v>11</v>
      </c>
      <c r="I256" s="267"/>
      <c r="J256" s="267" t="s">
        <v>669</v>
      </c>
      <c r="K256" s="267"/>
      <c r="L256" s="267" t="s">
        <v>669</v>
      </c>
      <c r="M256" s="267"/>
      <c r="N256" s="267"/>
      <c r="O256" s="267"/>
      <c r="P256" s="267" t="s">
        <v>669</v>
      </c>
      <c r="Q256" s="29">
        <v>34</v>
      </c>
      <c r="R256" s="29">
        <v>118</v>
      </c>
      <c r="S256" s="267"/>
      <c r="T256" s="267"/>
    </row>
    <row r="257" spans="1:20" ht="14.5">
      <c r="A257" s="255" t="s">
        <v>1684</v>
      </c>
      <c r="B257" s="255" t="s">
        <v>1685</v>
      </c>
      <c r="C257" s="434">
        <v>148</v>
      </c>
      <c r="D257" s="435">
        <v>161</v>
      </c>
      <c r="E257" s="267" t="s">
        <v>669</v>
      </c>
      <c r="F257" s="29">
        <v>38</v>
      </c>
      <c r="G257" s="267"/>
      <c r="H257" s="29">
        <v>9</v>
      </c>
      <c r="I257" s="267"/>
      <c r="J257" s="267"/>
      <c r="K257" s="267"/>
      <c r="L257" s="267" t="s">
        <v>669</v>
      </c>
      <c r="M257" s="267"/>
      <c r="N257" s="267"/>
      <c r="O257" s="267"/>
      <c r="P257" s="267" t="s">
        <v>669</v>
      </c>
      <c r="Q257" s="29">
        <v>35</v>
      </c>
      <c r="R257" s="29">
        <v>74</v>
      </c>
      <c r="S257" s="267"/>
      <c r="T257" s="267"/>
    </row>
    <row r="258" spans="1:20" ht="14.5">
      <c r="A258" s="255" t="s">
        <v>1686</v>
      </c>
      <c r="B258" s="255" t="s">
        <v>1687</v>
      </c>
      <c r="C258" s="434">
        <v>66</v>
      </c>
      <c r="D258" s="435">
        <v>71</v>
      </c>
      <c r="E258" s="267"/>
      <c r="F258" s="267" t="s">
        <v>669</v>
      </c>
      <c r="G258" s="267" t="s">
        <v>669</v>
      </c>
      <c r="H258" s="267"/>
      <c r="I258" s="267" t="s">
        <v>669</v>
      </c>
      <c r="J258" s="267" t="s">
        <v>669</v>
      </c>
      <c r="K258" s="267"/>
      <c r="L258" s="29">
        <v>7</v>
      </c>
      <c r="M258" s="267"/>
      <c r="N258" s="267"/>
      <c r="O258" s="267"/>
      <c r="P258" s="267" t="s">
        <v>669</v>
      </c>
      <c r="Q258" s="29">
        <v>8</v>
      </c>
      <c r="R258" s="29">
        <v>46</v>
      </c>
      <c r="S258" s="267"/>
      <c r="T258" s="267"/>
    </row>
    <row r="259" spans="1:20" ht="14.5">
      <c r="A259" s="255" t="s">
        <v>1688</v>
      </c>
      <c r="B259" s="255" t="s">
        <v>1045</v>
      </c>
      <c r="C259" s="434">
        <v>48</v>
      </c>
      <c r="D259" s="435">
        <v>61</v>
      </c>
      <c r="E259" s="267" t="s">
        <v>669</v>
      </c>
      <c r="F259" s="267"/>
      <c r="G259" s="267"/>
      <c r="H259" s="29">
        <v>11</v>
      </c>
      <c r="I259" s="267" t="s">
        <v>669</v>
      </c>
      <c r="J259" s="267" t="s">
        <v>669</v>
      </c>
      <c r="K259" s="29">
        <v>16</v>
      </c>
      <c r="L259" s="267" t="s">
        <v>669</v>
      </c>
      <c r="M259" s="267"/>
      <c r="N259" s="267"/>
      <c r="O259" s="267"/>
      <c r="P259" s="267"/>
      <c r="Q259" s="267" t="s">
        <v>669</v>
      </c>
      <c r="R259" s="29">
        <v>24</v>
      </c>
      <c r="S259" s="267"/>
      <c r="T259" s="267"/>
    </row>
    <row r="260" spans="1:20" ht="14.5">
      <c r="A260" s="255" t="s">
        <v>1689</v>
      </c>
      <c r="B260" s="255" t="s">
        <v>1690</v>
      </c>
      <c r="C260" s="434">
        <v>21</v>
      </c>
      <c r="D260" s="435">
        <v>32</v>
      </c>
      <c r="E260" s="267" t="s">
        <v>669</v>
      </c>
      <c r="F260" s="267" t="s">
        <v>669</v>
      </c>
      <c r="G260" s="267"/>
      <c r="H260" s="267" t="s">
        <v>669</v>
      </c>
      <c r="I260" s="267"/>
      <c r="J260" s="267" t="s">
        <v>669</v>
      </c>
      <c r="K260" s="267"/>
      <c r="L260" s="267"/>
      <c r="M260" s="267"/>
      <c r="N260" s="267"/>
      <c r="O260" s="267" t="s">
        <v>669</v>
      </c>
      <c r="P260" s="29">
        <v>5</v>
      </c>
      <c r="Q260" s="267" t="s">
        <v>669</v>
      </c>
      <c r="R260" s="29">
        <v>13</v>
      </c>
      <c r="S260" s="267" t="s">
        <v>669</v>
      </c>
      <c r="T260" s="267"/>
    </row>
    <row r="261" spans="1:20" ht="14.5">
      <c r="A261" s="255" t="s">
        <v>1691</v>
      </c>
      <c r="B261" s="255" t="s">
        <v>1692</v>
      </c>
      <c r="C261" s="434">
        <v>8</v>
      </c>
      <c r="D261" s="435">
        <v>13</v>
      </c>
      <c r="E261" s="267"/>
      <c r="F261" s="267" t="s">
        <v>669</v>
      </c>
      <c r="G261" s="267" t="s">
        <v>669</v>
      </c>
      <c r="H261" s="267" t="s">
        <v>669</v>
      </c>
      <c r="I261" s="267"/>
      <c r="J261" s="267"/>
      <c r="K261" s="267"/>
      <c r="L261" s="267" t="s">
        <v>669</v>
      </c>
      <c r="M261" s="267"/>
      <c r="N261" s="267"/>
      <c r="O261" s="267" t="s">
        <v>669</v>
      </c>
      <c r="P261" s="267" t="s">
        <v>669</v>
      </c>
      <c r="Q261" s="267" t="s">
        <v>669</v>
      </c>
      <c r="R261" s="267" t="s">
        <v>669</v>
      </c>
      <c r="S261" s="267"/>
      <c r="T261" s="267"/>
    </row>
    <row r="262" spans="1:20" ht="14.5">
      <c r="A262" s="255" t="s">
        <v>1693</v>
      </c>
      <c r="B262" s="255" t="s">
        <v>1694</v>
      </c>
      <c r="C262" s="434">
        <v>13</v>
      </c>
      <c r="D262" s="435">
        <v>12</v>
      </c>
      <c r="E262" s="267"/>
      <c r="F262" s="267"/>
      <c r="G262" s="267"/>
      <c r="H262" s="267"/>
      <c r="I262" s="267"/>
      <c r="J262" s="267"/>
      <c r="K262" s="267"/>
      <c r="L262" s="267"/>
      <c r="M262" s="267"/>
      <c r="N262" s="267"/>
      <c r="O262" s="267"/>
      <c r="P262" s="267" t="s">
        <v>669</v>
      </c>
      <c r="Q262" s="267"/>
      <c r="R262" s="29">
        <v>9</v>
      </c>
      <c r="S262" s="267" t="s">
        <v>669</v>
      </c>
      <c r="T262" s="267"/>
    </row>
    <row r="263" spans="1:20" ht="14.5">
      <c r="A263" s="255" t="s">
        <v>1695</v>
      </c>
      <c r="B263" s="255" t="s">
        <v>1696</v>
      </c>
      <c r="C263" s="434">
        <v>56</v>
      </c>
      <c r="D263" s="435">
        <v>58</v>
      </c>
      <c r="E263" s="267"/>
      <c r="F263" s="29">
        <v>25</v>
      </c>
      <c r="G263" s="267"/>
      <c r="H263" s="29">
        <v>5</v>
      </c>
      <c r="I263" s="267"/>
      <c r="J263" s="29">
        <v>5</v>
      </c>
      <c r="K263" s="267"/>
      <c r="L263" s="267"/>
      <c r="M263" s="267"/>
      <c r="N263" s="267"/>
      <c r="O263" s="267" t="s">
        <v>669</v>
      </c>
      <c r="P263" s="267" t="s">
        <v>669</v>
      </c>
      <c r="Q263" s="29">
        <v>6</v>
      </c>
      <c r="R263" s="29">
        <v>11</v>
      </c>
      <c r="S263" s="267"/>
      <c r="T263" s="267" t="s">
        <v>669</v>
      </c>
    </row>
    <row r="264" spans="1:20" ht="14.5">
      <c r="A264" s="255" t="s">
        <v>1697</v>
      </c>
      <c r="B264" s="255" t="s">
        <v>857</v>
      </c>
      <c r="C264" s="434">
        <v>20</v>
      </c>
      <c r="D264" s="435">
        <v>25</v>
      </c>
      <c r="E264" s="267" t="s">
        <v>669</v>
      </c>
      <c r="F264" s="267"/>
      <c r="G264" s="267"/>
      <c r="H264" s="29">
        <v>7</v>
      </c>
      <c r="I264" s="267"/>
      <c r="J264" s="267"/>
      <c r="K264" s="267"/>
      <c r="L264" s="267" t="s">
        <v>669</v>
      </c>
      <c r="M264" s="267"/>
      <c r="N264" s="267"/>
      <c r="O264" s="267"/>
      <c r="P264" s="267"/>
      <c r="Q264" s="267"/>
      <c r="R264" s="29">
        <v>16</v>
      </c>
      <c r="S264" s="267"/>
      <c r="T264" s="267"/>
    </row>
    <row r="265" spans="1:20" ht="14.5">
      <c r="A265" s="255" t="s">
        <v>1698</v>
      </c>
      <c r="B265" s="255" t="s">
        <v>828</v>
      </c>
      <c r="C265" s="434">
        <v>62</v>
      </c>
      <c r="D265" s="435">
        <v>61</v>
      </c>
      <c r="E265" s="267" t="s">
        <v>669</v>
      </c>
      <c r="F265" s="29">
        <v>17</v>
      </c>
      <c r="G265" s="267" t="s">
        <v>669</v>
      </c>
      <c r="H265" s="29">
        <v>16</v>
      </c>
      <c r="I265" s="267" t="s">
        <v>669</v>
      </c>
      <c r="J265" s="267"/>
      <c r="K265" s="267"/>
      <c r="L265" s="267"/>
      <c r="M265" s="267"/>
      <c r="N265" s="267"/>
      <c r="O265" s="267" t="s">
        <v>669</v>
      </c>
      <c r="P265" s="267"/>
      <c r="Q265" s="267"/>
      <c r="R265" s="29">
        <v>23</v>
      </c>
      <c r="S265" s="267"/>
      <c r="T265" s="267"/>
    </row>
    <row r="266" spans="1:20" ht="14.5">
      <c r="A266" s="255" t="s">
        <v>1699</v>
      </c>
      <c r="B266" s="255" t="s">
        <v>1700</v>
      </c>
      <c r="C266" s="434">
        <v>132</v>
      </c>
      <c r="D266" s="435">
        <v>278</v>
      </c>
      <c r="E266" s="267" t="s">
        <v>669</v>
      </c>
      <c r="F266" s="267" t="s">
        <v>669</v>
      </c>
      <c r="G266" s="267"/>
      <c r="H266" s="29">
        <v>81</v>
      </c>
      <c r="I266" s="267"/>
      <c r="J266" s="29">
        <v>14</v>
      </c>
      <c r="K266" s="267"/>
      <c r="L266" s="29">
        <v>5</v>
      </c>
      <c r="M266" s="267"/>
      <c r="N266" s="29">
        <v>5</v>
      </c>
      <c r="O266" s="267"/>
      <c r="P266" s="267"/>
      <c r="Q266" s="29">
        <v>12</v>
      </c>
      <c r="R266" s="29">
        <v>130</v>
      </c>
      <c r="S266" s="267"/>
      <c r="T266" s="29">
        <v>26</v>
      </c>
    </row>
    <row r="267" spans="1:20" ht="14.5">
      <c r="A267" s="255" t="s">
        <v>1701</v>
      </c>
      <c r="B267" s="255" t="s">
        <v>1702</v>
      </c>
      <c r="C267" s="434">
        <v>244</v>
      </c>
      <c r="D267" s="435">
        <v>563</v>
      </c>
      <c r="E267" s="267" t="s">
        <v>669</v>
      </c>
      <c r="F267" s="29">
        <v>14</v>
      </c>
      <c r="G267" s="267"/>
      <c r="H267" s="29">
        <v>134</v>
      </c>
      <c r="I267" s="267"/>
      <c r="J267" s="29">
        <v>46</v>
      </c>
      <c r="K267" s="267"/>
      <c r="L267" s="29">
        <v>11</v>
      </c>
      <c r="M267" s="267"/>
      <c r="N267" s="267" t="s">
        <v>2200</v>
      </c>
      <c r="O267" s="267"/>
      <c r="P267" s="267"/>
      <c r="Q267" s="29">
        <v>31</v>
      </c>
      <c r="R267" s="29">
        <v>267</v>
      </c>
      <c r="S267" s="267"/>
      <c r="T267" s="29">
        <v>49</v>
      </c>
    </row>
    <row r="268" spans="1:20" ht="14.5">
      <c r="A268" s="255" t="s">
        <v>1703</v>
      </c>
      <c r="B268" s="255" t="s">
        <v>1704</v>
      </c>
      <c r="C268" s="434">
        <v>238</v>
      </c>
      <c r="D268" s="435">
        <v>484</v>
      </c>
      <c r="E268" s="267" t="s">
        <v>669</v>
      </c>
      <c r="F268" s="29">
        <v>38</v>
      </c>
      <c r="G268" s="267"/>
      <c r="H268" s="29">
        <v>122</v>
      </c>
      <c r="I268" s="267"/>
      <c r="J268" s="29">
        <v>36</v>
      </c>
      <c r="K268" s="267"/>
      <c r="L268" s="267" t="s">
        <v>669</v>
      </c>
      <c r="M268" s="267"/>
      <c r="N268" s="29">
        <v>9</v>
      </c>
      <c r="O268" s="267"/>
      <c r="P268" s="267"/>
      <c r="Q268" s="29">
        <v>18</v>
      </c>
      <c r="R268" s="29">
        <v>215</v>
      </c>
      <c r="S268" s="267"/>
      <c r="T268" s="29">
        <v>41</v>
      </c>
    </row>
    <row r="269" spans="1:20" ht="14.5">
      <c r="A269" s="255" t="s">
        <v>1705</v>
      </c>
      <c r="B269" s="255" t="s">
        <v>1706</v>
      </c>
      <c r="C269" s="434">
        <v>159</v>
      </c>
      <c r="D269" s="435">
        <v>327</v>
      </c>
      <c r="E269" s="29">
        <v>7</v>
      </c>
      <c r="F269" s="29">
        <v>11</v>
      </c>
      <c r="G269" s="267"/>
      <c r="H269" s="29">
        <v>92</v>
      </c>
      <c r="I269" s="267"/>
      <c r="J269" s="29">
        <v>14</v>
      </c>
      <c r="K269" s="267"/>
      <c r="L269" s="29">
        <v>9</v>
      </c>
      <c r="M269" s="267"/>
      <c r="N269" s="29">
        <v>7</v>
      </c>
      <c r="O269" s="267"/>
      <c r="P269" s="267"/>
      <c r="Q269" s="29">
        <v>19</v>
      </c>
      <c r="R269" s="29">
        <v>141</v>
      </c>
      <c r="S269" s="267"/>
      <c r="T269" s="29">
        <v>27</v>
      </c>
    </row>
    <row r="270" spans="1:20" ht="14.5">
      <c r="A270" s="255" t="s">
        <v>1707</v>
      </c>
      <c r="B270" s="255" t="s">
        <v>1708</v>
      </c>
      <c r="C270" s="434">
        <v>20</v>
      </c>
      <c r="D270" s="435">
        <v>27</v>
      </c>
      <c r="E270" s="267" t="s">
        <v>669</v>
      </c>
      <c r="F270" s="267"/>
      <c r="G270" s="267"/>
      <c r="H270" s="267" t="s">
        <v>669</v>
      </c>
      <c r="I270" s="267"/>
      <c r="J270" s="267"/>
      <c r="K270" s="267"/>
      <c r="L270" s="267"/>
      <c r="M270" s="267"/>
      <c r="N270" s="267"/>
      <c r="O270" s="267"/>
      <c r="P270" s="267"/>
      <c r="Q270" s="29">
        <v>10</v>
      </c>
      <c r="R270" s="29">
        <v>12</v>
      </c>
      <c r="S270" s="267"/>
      <c r="T270" s="267"/>
    </row>
    <row r="271" spans="1:20" ht="14.5">
      <c r="A271" s="255" t="s">
        <v>1709</v>
      </c>
      <c r="B271" s="255" t="s">
        <v>1710</v>
      </c>
      <c r="C271" s="434">
        <v>140</v>
      </c>
      <c r="D271" s="435">
        <v>272</v>
      </c>
      <c r="E271" s="29">
        <v>13</v>
      </c>
      <c r="F271" s="29">
        <v>9</v>
      </c>
      <c r="G271" s="267"/>
      <c r="H271" s="29">
        <v>36</v>
      </c>
      <c r="I271" s="29">
        <v>25</v>
      </c>
      <c r="J271" s="267" t="s">
        <v>669</v>
      </c>
      <c r="K271" s="267"/>
      <c r="L271" s="267" t="s">
        <v>669</v>
      </c>
      <c r="M271" s="267"/>
      <c r="N271" s="267"/>
      <c r="O271" s="29">
        <v>12</v>
      </c>
      <c r="P271" s="29">
        <v>24</v>
      </c>
      <c r="Q271" s="29">
        <v>8</v>
      </c>
      <c r="R271" s="29">
        <v>84</v>
      </c>
      <c r="S271" s="29">
        <v>45</v>
      </c>
      <c r="T271" s="29">
        <v>11</v>
      </c>
    </row>
    <row r="272" spans="1:20" ht="14.5">
      <c r="A272" s="255" t="s">
        <v>1711</v>
      </c>
      <c r="B272" s="255" t="s">
        <v>1712</v>
      </c>
      <c r="C272" s="434">
        <v>33</v>
      </c>
      <c r="D272" s="435">
        <v>33</v>
      </c>
      <c r="E272" s="267"/>
      <c r="F272" s="267"/>
      <c r="G272" s="267" t="s">
        <v>669</v>
      </c>
      <c r="H272" s="267" t="s">
        <v>669</v>
      </c>
      <c r="I272" s="267"/>
      <c r="J272" s="267" t="s">
        <v>669</v>
      </c>
      <c r="K272" s="267"/>
      <c r="L272" s="29">
        <v>9</v>
      </c>
      <c r="M272" s="267"/>
      <c r="N272" s="267"/>
      <c r="O272" s="29">
        <v>19</v>
      </c>
      <c r="P272" s="267"/>
      <c r="Q272" s="267" t="s">
        <v>669</v>
      </c>
      <c r="R272" s="267"/>
      <c r="S272" s="267"/>
      <c r="T272" s="267"/>
    </row>
    <row r="273" spans="1:20" ht="14.5">
      <c r="A273" s="255" t="s">
        <v>1713</v>
      </c>
      <c r="B273" s="255" t="s">
        <v>1714</v>
      </c>
      <c r="C273" s="434">
        <v>129</v>
      </c>
      <c r="D273" s="435">
        <v>180</v>
      </c>
      <c r="E273" s="267" t="s">
        <v>669</v>
      </c>
      <c r="F273" s="29">
        <v>24</v>
      </c>
      <c r="G273" s="267"/>
      <c r="H273" s="29">
        <v>37</v>
      </c>
      <c r="I273" s="267"/>
      <c r="J273" s="29">
        <v>6</v>
      </c>
      <c r="K273" s="267"/>
      <c r="L273" s="267"/>
      <c r="M273" s="267"/>
      <c r="N273" s="267"/>
      <c r="O273" s="267"/>
      <c r="P273" s="29">
        <v>7</v>
      </c>
      <c r="Q273" s="29">
        <v>5</v>
      </c>
      <c r="R273" s="29">
        <v>90</v>
      </c>
      <c r="S273" s="267" t="s">
        <v>669</v>
      </c>
      <c r="T273" s="29" t="s">
        <v>669</v>
      </c>
    </row>
    <row r="274" spans="1:20" ht="14.5">
      <c r="A274" s="255" t="s">
        <v>1715</v>
      </c>
      <c r="B274" s="255" t="s">
        <v>1716</v>
      </c>
      <c r="C274" s="434">
        <v>127</v>
      </c>
      <c r="D274" s="435">
        <v>170</v>
      </c>
      <c r="E274" s="267" t="s">
        <v>669</v>
      </c>
      <c r="F274" s="29">
        <v>33</v>
      </c>
      <c r="G274" s="267" t="s">
        <v>669</v>
      </c>
      <c r="H274" s="29">
        <v>26</v>
      </c>
      <c r="I274" s="267" t="s">
        <v>669</v>
      </c>
      <c r="J274" s="29">
        <v>6</v>
      </c>
      <c r="K274" s="267"/>
      <c r="L274" s="267"/>
      <c r="M274" s="267"/>
      <c r="N274" s="267"/>
      <c r="O274" s="29" t="s">
        <v>669</v>
      </c>
      <c r="P274" s="29">
        <v>15</v>
      </c>
      <c r="Q274" s="267" t="s">
        <v>669</v>
      </c>
      <c r="R274" s="29">
        <v>72</v>
      </c>
      <c r="S274" s="267" t="s">
        <v>669</v>
      </c>
      <c r="T274" s="29" t="s">
        <v>669</v>
      </c>
    </row>
    <row r="275" spans="1:20" ht="14.5">
      <c r="A275" s="255" t="s">
        <v>1717</v>
      </c>
      <c r="B275" s="255" t="s">
        <v>1718</v>
      </c>
      <c r="C275" s="434">
        <v>58</v>
      </c>
      <c r="D275" s="435">
        <v>96</v>
      </c>
      <c r="E275" s="29">
        <v>10</v>
      </c>
      <c r="F275" s="267"/>
      <c r="G275" s="267" t="s">
        <v>669</v>
      </c>
      <c r="H275" s="29">
        <v>13</v>
      </c>
      <c r="I275" s="267" t="s">
        <v>669</v>
      </c>
      <c r="J275" s="267"/>
      <c r="K275" s="267"/>
      <c r="L275" s="29">
        <v>8</v>
      </c>
      <c r="M275" s="267"/>
      <c r="N275" s="267"/>
      <c r="O275" s="267" t="s">
        <v>669</v>
      </c>
      <c r="P275" s="267" t="s">
        <v>669</v>
      </c>
      <c r="Q275" s="29">
        <v>19</v>
      </c>
      <c r="R275" s="29">
        <v>38</v>
      </c>
      <c r="S275" s="267"/>
      <c r="T275" s="267"/>
    </row>
    <row r="276" spans="1:20" ht="14.5">
      <c r="A276" s="255" t="s">
        <v>1719</v>
      </c>
      <c r="B276" s="255" t="s">
        <v>1720</v>
      </c>
      <c r="C276" s="434">
        <v>32</v>
      </c>
      <c r="D276" s="435">
        <v>30</v>
      </c>
      <c r="E276" s="267"/>
      <c r="F276" s="267"/>
      <c r="G276" s="267"/>
      <c r="H276" s="267" t="s">
        <v>669</v>
      </c>
      <c r="I276" s="267" t="s">
        <v>669</v>
      </c>
      <c r="J276" s="267"/>
      <c r="K276" s="267"/>
      <c r="L276" s="267"/>
      <c r="M276" s="267"/>
      <c r="N276" s="267"/>
      <c r="O276" s="267" t="s">
        <v>669</v>
      </c>
      <c r="P276" s="267" t="s">
        <v>669</v>
      </c>
      <c r="Q276" s="267"/>
      <c r="R276" s="29">
        <v>24</v>
      </c>
      <c r="S276" s="267"/>
      <c r="T276" s="267"/>
    </row>
    <row r="277" spans="1:20" ht="14.5">
      <c r="A277" s="255" t="s">
        <v>1721</v>
      </c>
      <c r="B277" s="255" t="s">
        <v>1722</v>
      </c>
      <c r="C277" s="434" t="s">
        <v>669</v>
      </c>
      <c r="D277" s="434" t="s">
        <v>669</v>
      </c>
      <c r="E277" s="267" t="s">
        <v>669</v>
      </c>
      <c r="F277" s="267"/>
      <c r="G277" s="267"/>
      <c r="H277" s="267"/>
      <c r="I277" s="267"/>
      <c r="J277" s="267"/>
      <c r="K277" s="267"/>
      <c r="L277" s="267"/>
      <c r="M277" s="267"/>
      <c r="N277" s="267"/>
      <c r="O277" s="267"/>
      <c r="P277" s="267"/>
      <c r="Q277" s="267"/>
      <c r="R277" s="267"/>
      <c r="S277" s="267"/>
      <c r="T277" s="267"/>
    </row>
    <row r="278" spans="1:20" ht="14.5">
      <c r="A278" s="255" t="s">
        <v>1723</v>
      </c>
      <c r="B278" s="255" t="s">
        <v>1724</v>
      </c>
      <c r="C278" s="434">
        <v>23</v>
      </c>
      <c r="D278" s="435">
        <v>29</v>
      </c>
      <c r="E278" s="267"/>
      <c r="F278" s="267"/>
      <c r="G278" s="267" t="s">
        <v>669</v>
      </c>
      <c r="H278" s="267" t="s">
        <v>669</v>
      </c>
      <c r="I278" s="267" t="s">
        <v>669</v>
      </c>
      <c r="J278" s="267" t="s">
        <v>669</v>
      </c>
      <c r="K278" s="267"/>
      <c r="L278" s="29">
        <v>8</v>
      </c>
      <c r="M278" s="267"/>
      <c r="N278" s="267"/>
      <c r="O278" s="267"/>
      <c r="P278" s="267" t="s">
        <v>669</v>
      </c>
      <c r="Q278" s="267" t="s">
        <v>669</v>
      </c>
      <c r="R278" s="29">
        <v>10</v>
      </c>
      <c r="S278" s="267"/>
      <c r="T278" s="267"/>
    </row>
    <row r="279" spans="1:20" ht="14.5">
      <c r="A279" s="255" t="s">
        <v>1725</v>
      </c>
      <c r="B279" s="255" t="s">
        <v>932</v>
      </c>
      <c r="C279" s="434">
        <v>36</v>
      </c>
      <c r="D279" s="435">
        <v>62</v>
      </c>
      <c r="E279" s="267" t="s">
        <v>669</v>
      </c>
      <c r="F279" s="267" t="s">
        <v>669</v>
      </c>
      <c r="G279" s="267"/>
      <c r="H279" s="29">
        <v>12</v>
      </c>
      <c r="I279" s="267" t="s">
        <v>669</v>
      </c>
      <c r="J279" s="267" t="s">
        <v>669</v>
      </c>
      <c r="K279" s="267"/>
      <c r="L279" s="267"/>
      <c r="M279" s="267"/>
      <c r="N279" s="267"/>
      <c r="O279" s="29">
        <v>5</v>
      </c>
      <c r="P279" s="29">
        <v>14</v>
      </c>
      <c r="Q279" s="267"/>
      <c r="R279" s="29">
        <v>15</v>
      </c>
      <c r="S279" s="267" t="s">
        <v>669</v>
      </c>
      <c r="T279" s="267" t="s">
        <v>669</v>
      </c>
    </row>
    <row r="280" spans="1:20" ht="14.5">
      <c r="A280" s="255" t="s">
        <v>1726</v>
      </c>
      <c r="B280" s="255" t="s">
        <v>1727</v>
      </c>
      <c r="C280" s="434">
        <v>87</v>
      </c>
      <c r="D280" s="435">
        <v>98</v>
      </c>
      <c r="E280" s="267"/>
      <c r="F280" s="29">
        <v>30</v>
      </c>
      <c r="G280" s="29">
        <v>21</v>
      </c>
      <c r="H280" s="29">
        <v>22</v>
      </c>
      <c r="I280" s="267"/>
      <c r="J280" s="267" t="s">
        <v>669</v>
      </c>
      <c r="K280" s="267"/>
      <c r="L280" s="267" t="s">
        <v>669</v>
      </c>
      <c r="M280" s="267"/>
      <c r="N280" s="267"/>
      <c r="O280" s="267"/>
      <c r="P280" s="267" t="s">
        <v>669</v>
      </c>
      <c r="Q280" s="29">
        <v>10</v>
      </c>
      <c r="R280" s="29">
        <v>7</v>
      </c>
      <c r="S280" s="267"/>
      <c r="T280" s="267"/>
    </row>
    <row r="281" spans="1:20" ht="14.5">
      <c r="A281" s="255" t="s">
        <v>1728</v>
      </c>
      <c r="B281" s="255" t="s">
        <v>1729</v>
      </c>
      <c r="C281" s="434">
        <v>79</v>
      </c>
      <c r="D281" s="435">
        <v>103</v>
      </c>
      <c r="E281" s="267"/>
      <c r="F281" s="29">
        <v>15</v>
      </c>
      <c r="G281" s="29">
        <v>15</v>
      </c>
      <c r="H281" s="267" t="s">
        <v>669</v>
      </c>
      <c r="I281" s="267" t="s">
        <v>669</v>
      </c>
      <c r="J281" s="267" t="s">
        <v>669</v>
      </c>
      <c r="K281" s="267"/>
      <c r="L281" s="267" t="s">
        <v>669</v>
      </c>
      <c r="M281" s="267"/>
      <c r="N281" s="267"/>
      <c r="O281" s="267"/>
      <c r="P281" s="267" t="s">
        <v>669</v>
      </c>
      <c r="Q281" s="29">
        <v>11</v>
      </c>
      <c r="R281" s="29">
        <v>45</v>
      </c>
      <c r="S281" s="267"/>
      <c r="T281" s="267"/>
    </row>
    <row r="282" spans="1:20" ht="14.5">
      <c r="A282" s="255" t="s">
        <v>1730</v>
      </c>
      <c r="B282" s="255" t="s">
        <v>1731</v>
      </c>
      <c r="C282" s="434">
        <v>38</v>
      </c>
      <c r="D282" s="435">
        <v>58</v>
      </c>
      <c r="E282" s="267"/>
      <c r="F282" s="29">
        <v>5</v>
      </c>
      <c r="G282" s="267" t="s">
        <v>669</v>
      </c>
      <c r="H282" s="267" t="s">
        <v>669</v>
      </c>
      <c r="I282" s="267" t="s">
        <v>669</v>
      </c>
      <c r="J282" s="267" t="s">
        <v>669</v>
      </c>
      <c r="K282" s="267"/>
      <c r="L282" s="267" t="s">
        <v>669</v>
      </c>
      <c r="M282" s="267"/>
      <c r="N282" s="267"/>
      <c r="O282" s="267"/>
      <c r="P282" s="267" t="s">
        <v>669</v>
      </c>
      <c r="Q282" s="29">
        <v>15</v>
      </c>
      <c r="R282" s="29">
        <v>21</v>
      </c>
      <c r="S282" s="267"/>
      <c r="T282" s="267"/>
    </row>
    <row r="283" spans="1:20" ht="14.5">
      <c r="A283" s="255" t="s">
        <v>1732</v>
      </c>
      <c r="B283" s="255" t="s">
        <v>548</v>
      </c>
      <c r="C283" s="434">
        <v>147</v>
      </c>
      <c r="D283" s="435">
        <v>154</v>
      </c>
      <c r="E283" s="29">
        <v>6</v>
      </c>
      <c r="F283" s="29">
        <v>93</v>
      </c>
      <c r="G283" s="267"/>
      <c r="H283" s="29">
        <v>52</v>
      </c>
      <c r="I283" s="267"/>
      <c r="J283" s="267"/>
      <c r="K283" s="267"/>
      <c r="L283" s="267"/>
      <c r="M283" s="267"/>
      <c r="N283" s="267"/>
      <c r="O283" s="267"/>
      <c r="P283" s="267"/>
      <c r="Q283" s="267" t="s">
        <v>669</v>
      </c>
      <c r="R283" s="267" t="s">
        <v>669</v>
      </c>
      <c r="S283" s="267"/>
      <c r="T283" s="267"/>
    </row>
    <row r="284" spans="1:20" ht="14.5">
      <c r="A284" s="255" t="s">
        <v>1733</v>
      </c>
      <c r="B284" s="255" t="s">
        <v>1734</v>
      </c>
      <c r="C284" s="434">
        <v>103</v>
      </c>
      <c r="D284" s="435">
        <v>108</v>
      </c>
      <c r="E284" s="267" t="s">
        <v>669</v>
      </c>
      <c r="F284" s="267"/>
      <c r="G284" s="267"/>
      <c r="H284" s="29">
        <v>8</v>
      </c>
      <c r="I284" s="267" t="s">
        <v>669</v>
      </c>
      <c r="J284" s="267"/>
      <c r="K284" s="29">
        <v>34</v>
      </c>
      <c r="L284" s="29">
        <v>5</v>
      </c>
      <c r="M284" s="267"/>
      <c r="N284" s="267"/>
      <c r="O284" s="29"/>
      <c r="P284" s="29">
        <v>7</v>
      </c>
      <c r="Q284" s="267"/>
      <c r="R284" s="29">
        <v>52</v>
      </c>
      <c r="S284" s="267"/>
      <c r="T284" s="267"/>
    </row>
    <row r="285" spans="1:20" ht="14.5">
      <c r="A285" s="255" t="s">
        <v>1735</v>
      </c>
      <c r="B285" s="255" t="s">
        <v>1736</v>
      </c>
      <c r="C285" s="434">
        <v>22</v>
      </c>
      <c r="D285" s="435">
        <v>22</v>
      </c>
      <c r="E285" s="267"/>
      <c r="F285" s="29">
        <v>5</v>
      </c>
      <c r="G285" s="267"/>
      <c r="H285" s="267"/>
      <c r="I285" s="267"/>
      <c r="J285" s="267"/>
      <c r="K285" s="267"/>
      <c r="L285" s="267"/>
      <c r="M285" s="267"/>
      <c r="N285" s="267"/>
      <c r="O285" s="29">
        <v>17</v>
      </c>
      <c r="P285" s="267"/>
      <c r="Q285" s="267"/>
      <c r="R285" s="267"/>
      <c r="S285" s="267"/>
      <c r="T285" s="267"/>
    </row>
    <row r="286" spans="1:20" ht="14.5">
      <c r="A286" s="255" t="s">
        <v>1737</v>
      </c>
      <c r="B286" s="255" t="s">
        <v>1738</v>
      </c>
      <c r="C286" s="434">
        <v>129</v>
      </c>
      <c r="D286" s="435">
        <v>91</v>
      </c>
      <c r="E286" s="267" t="s">
        <v>669</v>
      </c>
      <c r="F286" s="267" t="s">
        <v>669</v>
      </c>
      <c r="G286" s="267"/>
      <c r="H286" s="267" t="s">
        <v>669</v>
      </c>
      <c r="I286" s="267"/>
      <c r="J286" s="267"/>
      <c r="K286" s="29">
        <v>57</v>
      </c>
      <c r="L286" s="267"/>
      <c r="M286" s="267"/>
      <c r="N286" s="267"/>
      <c r="O286" s="267"/>
      <c r="P286" s="267"/>
      <c r="Q286" s="267"/>
      <c r="R286" s="29">
        <v>25</v>
      </c>
      <c r="S286" s="267"/>
      <c r="T286" s="267"/>
    </row>
    <row r="287" spans="1:20" ht="14.5">
      <c r="A287" s="255" t="s">
        <v>1739</v>
      </c>
      <c r="B287" s="255" t="s">
        <v>1740</v>
      </c>
      <c r="C287" s="434">
        <v>11</v>
      </c>
      <c r="D287" s="435">
        <v>11</v>
      </c>
      <c r="E287" s="267"/>
      <c r="F287" s="267"/>
      <c r="G287" s="267"/>
      <c r="H287" s="29">
        <v>6</v>
      </c>
      <c r="I287" s="267"/>
      <c r="J287" s="267"/>
      <c r="K287" s="267"/>
      <c r="L287" s="267"/>
      <c r="M287" s="267"/>
      <c r="N287" s="267"/>
      <c r="O287" s="267"/>
      <c r="P287" s="267"/>
      <c r="Q287" s="267"/>
      <c r="R287" s="29">
        <v>5</v>
      </c>
      <c r="S287" s="267"/>
      <c r="T287" s="267"/>
    </row>
    <row r="288" spans="1:20" ht="14.5">
      <c r="A288" s="255" t="s">
        <v>1741</v>
      </c>
      <c r="B288" s="255" t="s">
        <v>1742</v>
      </c>
      <c r="C288" s="434">
        <v>78</v>
      </c>
      <c r="D288" s="435">
        <v>91</v>
      </c>
      <c r="E288" s="267" t="s">
        <v>669</v>
      </c>
      <c r="F288" s="267"/>
      <c r="G288" s="267"/>
      <c r="H288" s="29">
        <v>10</v>
      </c>
      <c r="I288" s="267"/>
      <c r="J288" s="267"/>
      <c r="K288" s="267"/>
      <c r="L288" s="267"/>
      <c r="M288" s="267"/>
      <c r="N288" s="267"/>
      <c r="O288" s="267" t="s">
        <v>669</v>
      </c>
      <c r="P288" s="267" t="s">
        <v>669</v>
      </c>
      <c r="Q288" s="267"/>
      <c r="R288" s="29">
        <v>78</v>
      </c>
      <c r="S288" s="267"/>
      <c r="T288" s="267"/>
    </row>
    <row r="289" spans="1:20" ht="14.5">
      <c r="A289" s="255" t="s">
        <v>1743</v>
      </c>
      <c r="B289" s="255" t="s">
        <v>1744</v>
      </c>
      <c r="C289" s="434">
        <v>76</v>
      </c>
      <c r="D289" s="435">
        <v>82</v>
      </c>
      <c r="E289" s="29">
        <v>5</v>
      </c>
      <c r="F289" s="267" t="s">
        <v>669</v>
      </c>
      <c r="G289" s="267"/>
      <c r="H289" s="29">
        <v>10</v>
      </c>
      <c r="I289" s="267"/>
      <c r="J289" s="267" t="s">
        <v>669</v>
      </c>
      <c r="K289" s="29">
        <v>45</v>
      </c>
      <c r="L289" s="29">
        <v>17</v>
      </c>
      <c r="M289" s="267"/>
      <c r="N289" s="267"/>
      <c r="O289" s="267" t="s">
        <v>669</v>
      </c>
      <c r="P289" s="267" t="s">
        <v>669</v>
      </c>
      <c r="Q289" s="267"/>
      <c r="R289" s="267" t="s">
        <v>669</v>
      </c>
      <c r="S289" s="267"/>
      <c r="T289" s="267"/>
    </row>
    <row r="290" spans="1:20" ht="14.5">
      <c r="A290" s="255" t="s">
        <v>1745</v>
      </c>
      <c r="B290" s="255" t="s">
        <v>1136</v>
      </c>
      <c r="C290" s="434">
        <v>69</v>
      </c>
      <c r="D290" s="435">
        <v>74</v>
      </c>
      <c r="E290" s="267" t="s">
        <v>669</v>
      </c>
      <c r="F290" s="267"/>
      <c r="G290" s="267"/>
      <c r="H290" s="267" t="s">
        <v>669</v>
      </c>
      <c r="I290" s="267"/>
      <c r="J290" s="267"/>
      <c r="K290" s="267"/>
      <c r="L290" s="267"/>
      <c r="M290" s="267"/>
      <c r="N290" s="267"/>
      <c r="O290" s="267"/>
      <c r="P290" s="267"/>
      <c r="Q290" s="267"/>
      <c r="R290" s="29">
        <v>67</v>
      </c>
      <c r="S290" s="267"/>
      <c r="T290" s="267"/>
    </row>
    <row r="291" spans="1:20" ht="14.5">
      <c r="A291" s="255" t="s">
        <v>1746</v>
      </c>
      <c r="B291" s="255" t="s">
        <v>1747</v>
      </c>
      <c r="C291" s="434">
        <v>95</v>
      </c>
      <c r="D291" s="435">
        <v>109</v>
      </c>
      <c r="E291" s="267" t="s">
        <v>669</v>
      </c>
      <c r="F291" s="267"/>
      <c r="G291" s="267"/>
      <c r="H291" s="267" t="s">
        <v>669</v>
      </c>
      <c r="I291" s="267"/>
      <c r="J291" s="267"/>
      <c r="K291" s="267"/>
      <c r="L291" s="29">
        <v>32</v>
      </c>
      <c r="M291" s="267"/>
      <c r="N291" s="267"/>
      <c r="O291" s="267" t="s">
        <v>669</v>
      </c>
      <c r="P291" s="267"/>
      <c r="Q291" s="267"/>
      <c r="R291" s="29">
        <v>73</v>
      </c>
      <c r="S291" s="267"/>
      <c r="T291" s="29"/>
    </row>
    <row r="292" spans="1:20" ht="14.5">
      <c r="A292" s="255" t="s">
        <v>1748</v>
      </c>
      <c r="B292" s="255" t="s">
        <v>673</v>
      </c>
      <c r="C292" s="434">
        <v>0</v>
      </c>
      <c r="D292" s="434"/>
      <c r="E292" s="267"/>
      <c r="F292" s="267"/>
      <c r="G292" s="267"/>
      <c r="H292" s="267"/>
      <c r="I292" s="267"/>
      <c r="J292" s="267"/>
      <c r="K292" s="267"/>
      <c r="L292" s="267"/>
      <c r="M292" s="267"/>
      <c r="N292" s="267"/>
      <c r="O292" s="267"/>
      <c r="P292" s="267"/>
      <c r="Q292" s="267"/>
      <c r="R292" s="267"/>
      <c r="S292" s="267"/>
      <c r="T292" s="267"/>
    </row>
    <row r="293" spans="1:20" ht="14.5">
      <c r="A293" s="255" t="s">
        <v>1749</v>
      </c>
      <c r="B293" s="255" t="s">
        <v>1750</v>
      </c>
      <c r="C293" s="434">
        <v>66</v>
      </c>
      <c r="D293" s="435">
        <v>76</v>
      </c>
      <c r="E293" s="267"/>
      <c r="F293" s="267" t="s">
        <v>669</v>
      </c>
      <c r="G293" s="267"/>
      <c r="H293" s="29">
        <v>5</v>
      </c>
      <c r="I293" s="267"/>
      <c r="J293" s="267"/>
      <c r="K293" s="267"/>
      <c r="L293" s="267"/>
      <c r="M293" s="29"/>
      <c r="N293" s="29">
        <v>10</v>
      </c>
      <c r="O293" s="29"/>
      <c r="P293" s="29">
        <v>10</v>
      </c>
      <c r="Q293" s="267" t="s">
        <v>669</v>
      </c>
      <c r="R293" s="29">
        <v>44</v>
      </c>
      <c r="S293" s="267"/>
      <c r="T293" s="267"/>
    </row>
    <row r="294" spans="1:20" ht="14.5">
      <c r="A294" s="255" t="s">
        <v>1751</v>
      </c>
      <c r="B294" s="255" t="s">
        <v>1752</v>
      </c>
      <c r="C294" s="434">
        <v>36</v>
      </c>
      <c r="D294" s="435">
        <v>52</v>
      </c>
      <c r="E294" s="267" t="s">
        <v>669</v>
      </c>
      <c r="F294" s="267"/>
      <c r="G294" s="267"/>
      <c r="H294" s="29">
        <v>20</v>
      </c>
      <c r="I294" s="267"/>
      <c r="J294" s="267"/>
      <c r="K294" s="267"/>
      <c r="L294" s="267"/>
      <c r="M294" s="267"/>
      <c r="N294" s="267"/>
      <c r="O294" s="267"/>
      <c r="P294" s="267" t="s">
        <v>669</v>
      </c>
      <c r="Q294" s="267" t="s">
        <v>669</v>
      </c>
      <c r="R294" s="29">
        <v>28</v>
      </c>
      <c r="S294" s="267"/>
      <c r="T294" s="267"/>
    </row>
    <row r="295" spans="1:20" ht="14.5">
      <c r="A295" s="255" t="s">
        <v>1753</v>
      </c>
      <c r="B295" s="255" t="s">
        <v>1754</v>
      </c>
      <c r="C295" s="434">
        <v>21</v>
      </c>
      <c r="D295" s="435">
        <v>29</v>
      </c>
      <c r="E295" s="267"/>
      <c r="F295" s="267"/>
      <c r="G295" s="267"/>
      <c r="H295" s="29">
        <v>9</v>
      </c>
      <c r="I295" s="267"/>
      <c r="J295" s="267"/>
      <c r="K295" s="267"/>
      <c r="L295" s="267"/>
      <c r="M295" s="267"/>
      <c r="N295" s="267"/>
      <c r="O295" s="267"/>
      <c r="P295" s="267"/>
      <c r="Q295" s="267"/>
      <c r="R295" s="29">
        <v>20</v>
      </c>
      <c r="S295" s="267"/>
      <c r="T295" s="267"/>
    </row>
    <row r="296" spans="1:20" ht="14.5">
      <c r="A296" s="255" t="s">
        <v>1755</v>
      </c>
      <c r="B296" s="255" t="s">
        <v>1756</v>
      </c>
      <c r="C296" s="434">
        <v>44</v>
      </c>
      <c r="D296" s="435">
        <v>57</v>
      </c>
      <c r="E296" s="267"/>
      <c r="F296" s="267" t="s">
        <v>669</v>
      </c>
      <c r="G296" s="267"/>
      <c r="H296" s="29">
        <v>7</v>
      </c>
      <c r="I296" s="267"/>
      <c r="J296" s="267" t="s">
        <v>669</v>
      </c>
      <c r="K296" s="267"/>
      <c r="L296" s="267"/>
      <c r="M296" s="267"/>
      <c r="N296" s="267"/>
      <c r="O296" s="267" t="s">
        <v>669</v>
      </c>
      <c r="P296" s="29">
        <v>11</v>
      </c>
      <c r="Q296" s="267"/>
      <c r="R296" s="29">
        <v>30</v>
      </c>
      <c r="S296" s="267"/>
      <c r="T296" s="267" t="s">
        <v>669</v>
      </c>
    </row>
    <row r="297" spans="1:20" ht="14.5">
      <c r="A297" s="255" t="s">
        <v>1757</v>
      </c>
      <c r="B297" s="255" t="s">
        <v>1112</v>
      </c>
      <c r="C297" s="434">
        <v>153</v>
      </c>
      <c r="D297" s="435">
        <v>167</v>
      </c>
      <c r="E297" s="29">
        <v>10</v>
      </c>
      <c r="F297" s="29">
        <v>6</v>
      </c>
      <c r="G297" s="267"/>
      <c r="H297" s="29">
        <v>19</v>
      </c>
      <c r="I297" s="267"/>
      <c r="J297" s="267" t="s">
        <v>669</v>
      </c>
      <c r="K297" s="29">
        <v>110</v>
      </c>
      <c r="L297" s="267" t="s">
        <v>669</v>
      </c>
      <c r="M297" s="267"/>
      <c r="N297" s="267"/>
      <c r="O297" s="267" t="s">
        <v>669</v>
      </c>
      <c r="P297" s="267"/>
      <c r="Q297" s="267"/>
      <c r="R297" s="29">
        <v>12</v>
      </c>
      <c r="S297" s="267"/>
      <c r="T297" s="267"/>
    </row>
    <row r="298" spans="1:20" ht="14.5">
      <c r="A298" s="255" t="s">
        <v>1758</v>
      </c>
      <c r="B298" s="255" t="s">
        <v>1759</v>
      </c>
      <c r="C298" s="434">
        <v>112</v>
      </c>
      <c r="D298" s="435">
        <v>204</v>
      </c>
      <c r="E298" s="267"/>
      <c r="F298" s="267"/>
      <c r="G298" s="29">
        <v>53</v>
      </c>
      <c r="H298" s="29">
        <v>42</v>
      </c>
      <c r="I298" s="29">
        <v>15</v>
      </c>
      <c r="J298" s="267"/>
      <c r="K298" s="267"/>
      <c r="L298" s="267"/>
      <c r="M298" s="267"/>
      <c r="N298" s="267"/>
      <c r="O298" s="29"/>
      <c r="P298" s="29">
        <v>7</v>
      </c>
      <c r="Q298" s="29">
        <v>81</v>
      </c>
      <c r="R298" s="29">
        <v>6</v>
      </c>
      <c r="S298" s="267"/>
      <c r="T298" s="267"/>
    </row>
    <row r="299" spans="1:20" ht="14.5">
      <c r="A299" s="255" t="s">
        <v>1760</v>
      </c>
      <c r="B299" s="255" t="s">
        <v>1761</v>
      </c>
      <c r="C299" s="434">
        <v>47</v>
      </c>
      <c r="D299" s="435">
        <v>47</v>
      </c>
      <c r="E299" s="267"/>
      <c r="F299" s="267"/>
      <c r="G299" s="267"/>
      <c r="H299" s="267" t="s">
        <v>669</v>
      </c>
      <c r="I299" s="267"/>
      <c r="J299" s="267"/>
      <c r="K299" s="267"/>
      <c r="L299" s="267"/>
      <c r="M299" s="267"/>
      <c r="N299" s="267"/>
      <c r="O299" s="267"/>
      <c r="P299" s="267"/>
      <c r="Q299" s="267"/>
      <c r="R299" s="267" t="s">
        <v>2200</v>
      </c>
      <c r="S299" s="267"/>
      <c r="T299" s="267"/>
    </row>
    <row r="300" spans="1:20" ht="14.5">
      <c r="A300" s="255" t="s">
        <v>1762</v>
      </c>
      <c r="B300" s="255" t="s">
        <v>1763</v>
      </c>
      <c r="C300" s="434">
        <v>136</v>
      </c>
      <c r="D300" s="435">
        <v>158</v>
      </c>
      <c r="E300" s="29">
        <v>26</v>
      </c>
      <c r="F300" s="267"/>
      <c r="G300" s="267"/>
      <c r="H300" s="29">
        <v>27</v>
      </c>
      <c r="I300" s="267"/>
      <c r="J300" s="267" t="s">
        <v>669</v>
      </c>
      <c r="K300" s="29">
        <v>44</v>
      </c>
      <c r="L300" s="267"/>
      <c r="M300" s="267"/>
      <c r="N300" s="267"/>
      <c r="O300" s="267" t="s">
        <v>669</v>
      </c>
      <c r="P300" s="267" t="s">
        <v>669</v>
      </c>
      <c r="Q300" s="267"/>
      <c r="R300" s="29">
        <v>57</v>
      </c>
      <c r="S300" s="267"/>
      <c r="T300" s="267"/>
    </row>
    <row r="301" spans="1:20" ht="14.5">
      <c r="A301" s="255" t="s">
        <v>1764</v>
      </c>
      <c r="B301" s="255" t="s">
        <v>1765</v>
      </c>
      <c r="C301" s="434">
        <v>180</v>
      </c>
      <c r="D301" s="435">
        <v>205</v>
      </c>
      <c r="E301" s="29">
        <v>8</v>
      </c>
      <c r="F301" s="267"/>
      <c r="G301" s="267"/>
      <c r="H301" s="29">
        <v>6</v>
      </c>
      <c r="I301" s="267"/>
      <c r="J301" s="267"/>
      <c r="K301" s="29">
        <v>149</v>
      </c>
      <c r="L301" s="267" t="s">
        <v>669</v>
      </c>
      <c r="M301" s="267"/>
      <c r="N301" s="267"/>
      <c r="O301" s="267"/>
      <c r="P301" s="267" t="s">
        <v>669</v>
      </c>
      <c r="Q301" s="267"/>
      <c r="R301" s="29">
        <v>40</v>
      </c>
      <c r="S301" s="267"/>
      <c r="T301" s="267"/>
    </row>
    <row r="302" spans="1:20" ht="14.5">
      <c r="A302" s="255" t="s">
        <v>1766</v>
      </c>
      <c r="B302" s="255" t="s">
        <v>1767</v>
      </c>
      <c r="C302" s="434">
        <v>36</v>
      </c>
      <c r="D302" s="435">
        <v>37</v>
      </c>
      <c r="E302" s="29">
        <v>16</v>
      </c>
      <c r="F302" s="267" t="s">
        <v>669</v>
      </c>
      <c r="G302" s="267"/>
      <c r="H302" s="267" t="s">
        <v>669</v>
      </c>
      <c r="I302" s="267"/>
      <c r="J302" s="267"/>
      <c r="K302" s="267"/>
      <c r="L302" s="267"/>
      <c r="M302" s="267"/>
      <c r="N302" s="267"/>
      <c r="O302" s="267"/>
      <c r="P302" s="267"/>
      <c r="Q302" s="267"/>
      <c r="R302" s="29">
        <v>13</v>
      </c>
      <c r="S302" s="267"/>
      <c r="T302" s="267"/>
    </row>
    <row r="303" spans="1:20" ht="14.5">
      <c r="A303" s="255" t="s">
        <v>1768</v>
      </c>
      <c r="B303" s="255" t="s">
        <v>1769</v>
      </c>
      <c r="C303" s="434">
        <v>17</v>
      </c>
      <c r="D303" s="435">
        <v>21</v>
      </c>
      <c r="E303" s="267"/>
      <c r="F303" s="267"/>
      <c r="G303" s="267"/>
      <c r="H303" s="267" t="s">
        <v>2200</v>
      </c>
      <c r="I303" s="267"/>
      <c r="J303" s="267"/>
      <c r="K303" s="267"/>
      <c r="L303" s="267" t="s">
        <v>669</v>
      </c>
      <c r="M303" s="267"/>
      <c r="N303" s="267"/>
      <c r="O303" s="267"/>
      <c r="P303" s="267"/>
      <c r="Q303" s="267"/>
      <c r="R303" s="29">
        <v>15</v>
      </c>
      <c r="S303" s="267"/>
      <c r="T303" s="267"/>
    </row>
    <row r="304" spans="1:20" ht="14.5">
      <c r="A304" s="255" t="s">
        <v>1770</v>
      </c>
      <c r="B304" s="255" t="s">
        <v>1771</v>
      </c>
      <c r="C304" s="434">
        <v>72</v>
      </c>
      <c r="D304" s="435">
        <v>39</v>
      </c>
      <c r="E304" s="267"/>
      <c r="F304" s="267" t="s">
        <v>669</v>
      </c>
      <c r="G304" s="267"/>
      <c r="H304" s="267" t="s">
        <v>669</v>
      </c>
      <c r="I304" s="267"/>
      <c r="J304" s="267" t="s">
        <v>669</v>
      </c>
      <c r="K304" s="267"/>
      <c r="L304" s="267" t="s">
        <v>669</v>
      </c>
      <c r="M304" s="267"/>
      <c r="N304" s="267"/>
      <c r="O304" s="267"/>
      <c r="P304" s="267" t="s">
        <v>669</v>
      </c>
      <c r="Q304" s="29">
        <v>13</v>
      </c>
      <c r="R304" s="29">
        <v>15</v>
      </c>
      <c r="S304" s="267"/>
      <c r="T304" s="267"/>
    </row>
    <row r="305" spans="1:20" ht="14.5">
      <c r="A305" s="255" t="s">
        <v>1772</v>
      </c>
      <c r="B305" s="255" t="s">
        <v>1773</v>
      </c>
      <c r="C305" s="434">
        <v>64</v>
      </c>
      <c r="D305" s="435">
        <v>29</v>
      </c>
      <c r="E305" s="267"/>
      <c r="F305" s="267" t="s">
        <v>669</v>
      </c>
      <c r="G305" s="267"/>
      <c r="H305" s="29">
        <v>8</v>
      </c>
      <c r="I305" s="267"/>
      <c r="J305" s="267" t="s">
        <v>669</v>
      </c>
      <c r="K305" s="267"/>
      <c r="L305" s="267"/>
      <c r="M305" s="267"/>
      <c r="N305" s="267"/>
      <c r="O305" s="267"/>
      <c r="P305" s="267" t="s">
        <v>669</v>
      </c>
      <c r="Q305" s="29">
        <v>7</v>
      </c>
      <c r="R305" s="29">
        <v>10</v>
      </c>
      <c r="S305" s="267"/>
      <c r="T305" s="267"/>
    </row>
    <row r="306" spans="1:20" ht="14.5">
      <c r="A306" s="255" t="s">
        <v>1774</v>
      </c>
      <c r="B306" s="255" t="s">
        <v>1775</v>
      </c>
      <c r="C306" s="434">
        <v>84</v>
      </c>
      <c r="D306" s="435">
        <v>43</v>
      </c>
      <c r="E306" s="267" t="s">
        <v>669</v>
      </c>
      <c r="F306" s="267" t="s">
        <v>669</v>
      </c>
      <c r="G306" s="267"/>
      <c r="H306" s="29">
        <v>12</v>
      </c>
      <c r="I306" s="267"/>
      <c r="J306" s="267"/>
      <c r="K306" s="267"/>
      <c r="L306" s="267" t="s">
        <v>669</v>
      </c>
      <c r="M306" s="267"/>
      <c r="N306" s="267"/>
      <c r="O306" s="267"/>
      <c r="P306" s="267" t="s">
        <v>669</v>
      </c>
      <c r="Q306" s="29">
        <v>6</v>
      </c>
      <c r="R306" s="29">
        <v>19</v>
      </c>
      <c r="S306" s="267"/>
      <c r="T306" s="267"/>
    </row>
    <row r="307" spans="1:20" ht="14.5">
      <c r="A307" s="255" t="s">
        <v>1776</v>
      </c>
      <c r="B307" s="255" t="s">
        <v>859</v>
      </c>
      <c r="C307" s="434">
        <v>10</v>
      </c>
      <c r="D307" s="435">
        <v>11</v>
      </c>
      <c r="E307" s="267"/>
      <c r="F307" s="267"/>
      <c r="G307" s="267"/>
      <c r="H307" s="267" t="s">
        <v>669</v>
      </c>
      <c r="I307" s="267"/>
      <c r="J307" s="267"/>
      <c r="K307" s="267"/>
      <c r="L307" s="267"/>
      <c r="M307" s="267"/>
      <c r="N307" s="267"/>
      <c r="O307" s="267"/>
      <c r="P307" s="267"/>
      <c r="Q307" s="267"/>
      <c r="R307" s="267" t="s">
        <v>2200</v>
      </c>
      <c r="S307" s="267"/>
      <c r="T307" s="267"/>
    </row>
    <row r="308" spans="1:20" ht="14.5">
      <c r="A308" s="255" t="s">
        <v>1777</v>
      </c>
      <c r="B308" s="255" t="s">
        <v>1778</v>
      </c>
      <c r="C308" s="434">
        <v>99</v>
      </c>
      <c r="D308" s="435">
        <v>112</v>
      </c>
      <c r="E308" s="29">
        <v>8</v>
      </c>
      <c r="F308" s="267"/>
      <c r="G308" s="267" t="s">
        <v>669</v>
      </c>
      <c r="H308" s="29">
        <v>11</v>
      </c>
      <c r="I308" s="267"/>
      <c r="J308" s="267" t="s">
        <v>669</v>
      </c>
      <c r="K308" s="267" t="s">
        <v>669</v>
      </c>
      <c r="L308" s="267" t="s">
        <v>669</v>
      </c>
      <c r="M308" s="267"/>
      <c r="N308" s="267"/>
      <c r="O308" s="29">
        <v>5</v>
      </c>
      <c r="P308" s="267"/>
      <c r="Q308" s="267"/>
      <c r="R308" s="29">
        <v>83</v>
      </c>
      <c r="S308" s="267"/>
      <c r="T308" s="267"/>
    </row>
    <row r="309" spans="1:20" ht="14.5">
      <c r="A309" s="255" t="s">
        <v>1779</v>
      </c>
      <c r="B309" s="255" t="s">
        <v>1780</v>
      </c>
      <c r="C309" s="434">
        <v>42</v>
      </c>
      <c r="D309" s="435">
        <v>42</v>
      </c>
      <c r="E309" s="267"/>
      <c r="F309" s="267"/>
      <c r="G309" s="267"/>
      <c r="H309" s="267"/>
      <c r="I309" s="267"/>
      <c r="J309" s="267"/>
      <c r="K309" s="267"/>
      <c r="L309" s="267" t="s">
        <v>669</v>
      </c>
      <c r="M309" s="267"/>
      <c r="N309" s="267"/>
      <c r="O309" s="267"/>
      <c r="P309" s="267"/>
      <c r="Q309" s="267"/>
      <c r="R309" s="29" t="s">
        <v>2200</v>
      </c>
      <c r="S309" s="267"/>
      <c r="T309" s="267"/>
    </row>
    <row r="310" spans="1:20" ht="14.5">
      <c r="A310" s="255" t="s">
        <v>1781</v>
      </c>
      <c r="B310" s="255" t="s">
        <v>1782</v>
      </c>
      <c r="C310" s="434">
        <v>57</v>
      </c>
      <c r="D310" s="435">
        <v>60</v>
      </c>
      <c r="E310" s="267"/>
      <c r="F310" s="267"/>
      <c r="G310" s="267"/>
      <c r="H310" s="267" t="s">
        <v>669</v>
      </c>
      <c r="I310" s="267"/>
      <c r="J310" s="267"/>
      <c r="K310" s="267"/>
      <c r="L310" s="29">
        <v>33</v>
      </c>
      <c r="M310" s="267"/>
      <c r="N310" s="267"/>
      <c r="O310" s="267" t="s">
        <v>669</v>
      </c>
      <c r="P310" s="267"/>
      <c r="Q310" s="267"/>
      <c r="R310" s="29">
        <v>22</v>
      </c>
      <c r="S310" s="267"/>
      <c r="T310" s="267"/>
    </row>
    <row r="311" spans="1:20" ht="14.5">
      <c r="A311" s="255" t="s">
        <v>1783</v>
      </c>
      <c r="B311" s="255" t="s">
        <v>1157</v>
      </c>
      <c r="C311" s="434">
        <v>183</v>
      </c>
      <c r="D311" s="435">
        <v>229</v>
      </c>
      <c r="E311" s="29">
        <v>6</v>
      </c>
      <c r="F311" s="267"/>
      <c r="G311" s="267" t="s">
        <v>669</v>
      </c>
      <c r="H311" s="29">
        <v>36</v>
      </c>
      <c r="I311" s="267"/>
      <c r="J311" s="267" t="s">
        <v>669</v>
      </c>
      <c r="K311" s="267"/>
      <c r="L311" s="29">
        <v>5</v>
      </c>
      <c r="M311" s="267"/>
      <c r="N311" s="267"/>
      <c r="O311" s="29"/>
      <c r="P311" s="29">
        <v>5</v>
      </c>
      <c r="Q311" s="267"/>
      <c r="R311" s="29">
        <v>172</v>
      </c>
      <c r="S311" s="267"/>
      <c r="T311" s="267"/>
    </row>
    <row r="312" spans="1:20" ht="14.5">
      <c r="A312" s="255" t="s">
        <v>1784</v>
      </c>
      <c r="B312" s="255" t="s">
        <v>1785</v>
      </c>
      <c r="C312" s="434">
        <v>101</v>
      </c>
      <c r="D312" s="435">
        <v>125</v>
      </c>
      <c r="E312" s="267" t="s">
        <v>669</v>
      </c>
      <c r="F312" s="267"/>
      <c r="G312" s="267" t="s">
        <v>669</v>
      </c>
      <c r="H312" s="29">
        <v>17</v>
      </c>
      <c r="I312" s="267"/>
      <c r="J312" s="267" t="s">
        <v>669</v>
      </c>
      <c r="K312" s="267"/>
      <c r="L312" s="267" t="s">
        <v>669</v>
      </c>
      <c r="M312" s="267"/>
      <c r="N312" s="267"/>
      <c r="O312" s="29" t="s">
        <v>669</v>
      </c>
      <c r="P312" s="267" t="s">
        <v>669</v>
      </c>
      <c r="Q312" s="267"/>
      <c r="R312" s="29">
        <v>99</v>
      </c>
      <c r="S312" s="267"/>
      <c r="T312" s="267"/>
    </row>
    <row r="313" spans="1:20" ht="14.5">
      <c r="A313" s="255" t="s">
        <v>1786</v>
      </c>
      <c r="B313" s="255" t="s">
        <v>1787</v>
      </c>
      <c r="C313" s="434" t="s">
        <v>669</v>
      </c>
      <c r="D313" s="435" t="s">
        <v>669</v>
      </c>
      <c r="E313" s="267"/>
      <c r="F313" s="267"/>
      <c r="G313" s="267"/>
      <c r="H313" s="267"/>
      <c r="I313" s="267"/>
      <c r="J313" s="267"/>
      <c r="K313" s="267"/>
      <c r="L313" s="267" t="s">
        <v>669</v>
      </c>
      <c r="M313" s="29"/>
      <c r="N313" s="267"/>
      <c r="O313" s="267"/>
      <c r="P313" s="267"/>
      <c r="Q313" s="267"/>
      <c r="R313" s="29"/>
      <c r="S313" s="267"/>
      <c r="T313" s="29"/>
    </row>
    <row r="314" spans="1:20" ht="14.5">
      <c r="A314" s="255" t="s">
        <v>1788</v>
      </c>
      <c r="B314" s="255" t="s">
        <v>1789</v>
      </c>
      <c r="C314" s="434">
        <v>43</v>
      </c>
      <c r="D314" s="435">
        <v>57</v>
      </c>
      <c r="E314" s="267" t="s">
        <v>669</v>
      </c>
      <c r="F314" s="267"/>
      <c r="G314" s="267"/>
      <c r="H314" s="29">
        <v>8</v>
      </c>
      <c r="I314" s="267"/>
      <c r="J314" s="267"/>
      <c r="K314" s="267"/>
      <c r="L314" s="267" t="s">
        <v>669</v>
      </c>
      <c r="M314" s="267"/>
      <c r="N314" s="267"/>
      <c r="O314" s="267"/>
      <c r="P314" s="267" t="s">
        <v>669</v>
      </c>
      <c r="Q314" s="267"/>
      <c r="R314" s="29">
        <v>41</v>
      </c>
      <c r="S314" s="267" t="s">
        <v>669</v>
      </c>
      <c r="T314" s="267"/>
    </row>
    <row r="315" spans="1:20" ht="14.5">
      <c r="A315" s="255" t="s">
        <v>1790</v>
      </c>
      <c r="B315" s="255" t="s">
        <v>1791</v>
      </c>
      <c r="C315" s="434">
        <v>28</v>
      </c>
      <c r="D315" s="435">
        <v>25</v>
      </c>
      <c r="E315" s="267" t="s">
        <v>669</v>
      </c>
      <c r="F315" s="267" t="s">
        <v>669</v>
      </c>
      <c r="G315" s="267"/>
      <c r="H315" s="29">
        <v>5</v>
      </c>
      <c r="I315" s="267"/>
      <c r="J315" s="267"/>
      <c r="K315" s="267"/>
      <c r="L315" s="267"/>
      <c r="M315" s="267"/>
      <c r="N315" s="267"/>
      <c r="O315" s="267" t="s">
        <v>669</v>
      </c>
      <c r="P315" s="267"/>
      <c r="Q315" s="267"/>
      <c r="R315" s="29">
        <v>15</v>
      </c>
      <c r="S315" s="267"/>
      <c r="T315" s="267"/>
    </row>
    <row r="316" spans="1:20" ht="14.5">
      <c r="A316" s="255" t="s">
        <v>1792</v>
      </c>
      <c r="B316" s="255" t="s">
        <v>558</v>
      </c>
      <c r="C316" s="434">
        <v>283</v>
      </c>
      <c r="D316" s="435">
        <v>284</v>
      </c>
      <c r="E316" s="267"/>
      <c r="F316" s="29">
        <v>284</v>
      </c>
      <c r="G316" s="267"/>
      <c r="H316" s="267"/>
      <c r="I316" s="267"/>
      <c r="J316" s="267"/>
      <c r="K316" s="267"/>
      <c r="L316" s="267"/>
      <c r="M316" s="267"/>
      <c r="N316" s="267"/>
      <c r="O316" s="267"/>
      <c r="P316" s="267"/>
      <c r="Q316" s="267"/>
      <c r="R316" s="267"/>
      <c r="S316" s="267"/>
      <c r="T316" s="267"/>
    </row>
    <row r="317" spans="1:20" ht="14.5">
      <c r="A317" s="255" t="s">
        <v>1793</v>
      </c>
      <c r="B317" s="255" t="s">
        <v>1794</v>
      </c>
      <c r="C317" s="434">
        <v>25</v>
      </c>
      <c r="D317" s="435">
        <v>28</v>
      </c>
      <c r="E317" s="267"/>
      <c r="F317" s="267"/>
      <c r="G317" s="267" t="s">
        <v>669</v>
      </c>
      <c r="H317" s="29">
        <v>7</v>
      </c>
      <c r="I317" s="267"/>
      <c r="J317" s="267"/>
      <c r="K317" s="267"/>
      <c r="L317" s="267" t="s">
        <v>669</v>
      </c>
      <c r="M317" s="267"/>
      <c r="N317" s="267"/>
      <c r="O317" s="267" t="s">
        <v>669</v>
      </c>
      <c r="P317" s="267" t="s">
        <v>669</v>
      </c>
      <c r="Q317" s="267"/>
      <c r="R317" s="29">
        <v>17</v>
      </c>
      <c r="S317" s="267"/>
      <c r="T317" s="267"/>
    </row>
    <row r="318" spans="1:20" ht="14.5">
      <c r="A318" s="255" t="s">
        <v>1795</v>
      </c>
      <c r="B318" s="255" t="s">
        <v>1796</v>
      </c>
      <c r="C318" s="434">
        <v>34</v>
      </c>
      <c r="D318" s="435">
        <v>41</v>
      </c>
      <c r="E318" s="267" t="s">
        <v>669</v>
      </c>
      <c r="F318" s="267" t="s">
        <v>669</v>
      </c>
      <c r="G318" s="267"/>
      <c r="H318" s="267"/>
      <c r="I318" s="267"/>
      <c r="J318" s="267" t="s">
        <v>669</v>
      </c>
      <c r="K318" s="29">
        <v>27</v>
      </c>
      <c r="L318" s="267"/>
      <c r="M318" s="267"/>
      <c r="N318" s="267"/>
      <c r="O318" s="267"/>
      <c r="P318" s="267" t="s">
        <v>669</v>
      </c>
      <c r="Q318" s="267" t="s">
        <v>669</v>
      </c>
      <c r="R318" s="267" t="s">
        <v>669</v>
      </c>
      <c r="S318" s="267" t="s">
        <v>669</v>
      </c>
      <c r="T318" s="267"/>
    </row>
    <row r="319" spans="1:20" ht="14.5">
      <c r="A319" s="255" t="s">
        <v>1797</v>
      </c>
      <c r="B319" s="255" t="s">
        <v>1798</v>
      </c>
      <c r="C319" s="434">
        <v>112</v>
      </c>
      <c r="D319" s="435">
        <v>131</v>
      </c>
      <c r="E319" s="267" t="s">
        <v>669</v>
      </c>
      <c r="F319" s="267"/>
      <c r="G319" s="267"/>
      <c r="H319" s="29">
        <v>19</v>
      </c>
      <c r="I319" s="267"/>
      <c r="J319" s="267" t="s">
        <v>669</v>
      </c>
      <c r="K319" s="267"/>
      <c r="L319" s="29">
        <v>15</v>
      </c>
      <c r="M319" s="267"/>
      <c r="N319" s="267"/>
      <c r="O319" s="29" t="s">
        <v>669</v>
      </c>
      <c r="P319" s="267" t="s">
        <v>669</v>
      </c>
      <c r="Q319" s="267" t="s">
        <v>669</v>
      </c>
      <c r="R319" s="29">
        <v>82</v>
      </c>
      <c r="S319" s="267"/>
      <c r="T319" s="267"/>
    </row>
    <row r="320" spans="1:20" ht="14.5">
      <c r="A320" s="255" t="s">
        <v>1799</v>
      </c>
      <c r="B320" s="255" t="s">
        <v>1800</v>
      </c>
      <c r="C320" s="434">
        <v>23</v>
      </c>
      <c r="D320" s="435">
        <v>24</v>
      </c>
      <c r="E320" s="267"/>
      <c r="F320" s="267"/>
      <c r="G320" s="267" t="s">
        <v>669</v>
      </c>
      <c r="H320" s="267" t="s">
        <v>669</v>
      </c>
      <c r="I320" s="267"/>
      <c r="J320" s="267"/>
      <c r="K320" s="267"/>
      <c r="L320" s="29">
        <v>6</v>
      </c>
      <c r="M320" s="267"/>
      <c r="N320" s="267"/>
      <c r="O320" s="267" t="s">
        <v>669</v>
      </c>
      <c r="P320" s="267"/>
      <c r="Q320" s="267" t="s">
        <v>669</v>
      </c>
      <c r="R320" s="29">
        <v>8</v>
      </c>
      <c r="S320" s="267"/>
      <c r="T320" s="267"/>
    </row>
    <row r="321" spans="1:20" ht="14.5">
      <c r="A321" s="255" t="s">
        <v>1801</v>
      </c>
      <c r="B321" s="255" t="s">
        <v>958</v>
      </c>
      <c r="C321" s="434">
        <v>22</v>
      </c>
      <c r="D321" s="435">
        <v>19</v>
      </c>
      <c r="E321" s="267" t="s">
        <v>669</v>
      </c>
      <c r="F321" s="267" t="s">
        <v>669</v>
      </c>
      <c r="G321" s="267"/>
      <c r="H321" s="267" t="s">
        <v>669</v>
      </c>
      <c r="I321" s="267"/>
      <c r="J321" s="267" t="s">
        <v>669</v>
      </c>
      <c r="K321" s="267"/>
      <c r="L321" s="267" t="s">
        <v>669</v>
      </c>
      <c r="M321" s="267"/>
      <c r="N321" s="267"/>
      <c r="O321" s="267" t="s">
        <v>669</v>
      </c>
      <c r="P321" s="267"/>
      <c r="Q321" s="267"/>
      <c r="R321" s="267"/>
      <c r="S321" s="267"/>
      <c r="T321" s="267"/>
    </row>
    <row r="322" spans="1:20" ht="14.5">
      <c r="A322" s="255" t="s">
        <v>1802</v>
      </c>
      <c r="B322" s="255" t="s">
        <v>1803</v>
      </c>
      <c r="C322" s="434">
        <v>63</v>
      </c>
      <c r="D322" s="435">
        <v>63</v>
      </c>
      <c r="E322" s="267" t="s">
        <v>669</v>
      </c>
      <c r="F322" s="267"/>
      <c r="G322" s="267" t="s">
        <v>669</v>
      </c>
      <c r="H322" s="267" t="s">
        <v>669</v>
      </c>
      <c r="I322" s="267"/>
      <c r="J322" s="267" t="s">
        <v>669</v>
      </c>
      <c r="K322" s="267" t="s">
        <v>669</v>
      </c>
      <c r="L322" s="29">
        <v>40</v>
      </c>
      <c r="M322" s="267"/>
      <c r="N322" s="267"/>
      <c r="O322" s="29">
        <v>11</v>
      </c>
      <c r="P322" s="267"/>
      <c r="Q322" s="29">
        <v>6</v>
      </c>
      <c r="R322" s="267"/>
      <c r="S322" s="267"/>
      <c r="T322" s="267"/>
    </row>
    <row r="323" spans="1:20" ht="14.5">
      <c r="A323" s="255" t="s">
        <v>1804</v>
      </c>
      <c r="B323" s="255" t="s">
        <v>1146</v>
      </c>
      <c r="C323" s="434">
        <v>107</v>
      </c>
      <c r="D323" s="435">
        <v>115</v>
      </c>
      <c r="E323" s="267" t="s">
        <v>669</v>
      </c>
      <c r="F323" s="267"/>
      <c r="G323" s="267" t="s">
        <v>669</v>
      </c>
      <c r="H323" s="29">
        <v>6</v>
      </c>
      <c r="I323" s="267"/>
      <c r="J323" s="267" t="s">
        <v>669</v>
      </c>
      <c r="K323" s="29">
        <v>42</v>
      </c>
      <c r="L323" s="267" t="s">
        <v>669</v>
      </c>
      <c r="M323" s="267"/>
      <c r="N323" s="267"/>
      <c r="O323" s="29">
        <v>16</v>
      </c>
      <c r="P323" s="267" t="s">
        <v>669</v>
      </c>
      <c r="Q323" s="267"/>
      <c r="R323" s="29">
        <v>43</v>
      </c>
      <c r="S323" s="267"/>
      <c r="T323" s="267"/>
    </row>
    <row r="324" spans="1:20" ht="14.5">
      <c r="A324" s="255" t="s">
        <v>1805</v>
      </c>
      <c r="B324" s="255" t="s">
        <v>1806</v>
      </c>
      <c r="C324" s="434">
        <v>251</v>
      </c>
      <c r="D324" s="435">
        <v>261</v>
      </c>
      <c r="E324" s="267"/>
      <c r="F324" s="267"/>
      <c r="G324" s="267"/>
      <c r="H324" s="29">
        <v>7</v>
      </c>
      <c r="I324" s="267"/>
      <c r="J324" s="267" t="s">
        <v>669</v>
      </c>
      <c r="K324" s="267"/>
      <c r="L324" s="267"/>
      <c r="M324" s="267"/>
      <c r="N324" s="267"/>
      <c r="O324" s="267" t="s">
        <v>669</v>
      </c>
      <c r="P324" s="267" t="s">
        <v>669</v>
      </c>
      <c r="Q324" s="267"/>
      <c r="R324" s="29">
        <v>250</v>
      </c>
      <c r="S324" s="267"/>
      <c r="T324" s="267"/>
    </row>
    <row r="325" spans="1:20" ht="14.5">
      <c r="A325" s="255" t="s">
        <v>1807</v>
      </c>
      <c r="B325" s="255" t="s">
        <v>1808</v>
      </c>
      <c r="C325" s="434">
        <v>63</v>
      </c>
      <c r="D325" s="435">
        <v>40</v>
      </c>
      <c r="E325" s="267" t="s">
        <v>669</v>
      </c>
      <c r="F325" s="267" t="s">
        <v>669</v>
      </c>
      <c r="G325" s="267"/>
      <c r="H325" s="29">
        <v>5</v>
      </c>
      <c r="I325" s="267" t="s">
        <v>669</v>
      </c>
      <c r="J325" s="267"/>
      <c r="K325" s="267"/>
      <c r="L325" s="267"/>
      <c r="M325" s="267"/>
      <c r="N325" s="267"/>
      <c r="O325" s="267" t="s">
        <v>669</v>
      </c>
      <c r="P325" s="267" t="s">
        <v>669</v>
      </c>
      <c r="Q325" s="267" t="s">
        <v>669</v>
      </c>
      <c r="R325" s="29">
        <v>18</v>
      </c>
      <c r="S325" s="267" t="s">
        <v>669</v>
      </c>
      <c r="T325" s="267"/>
    </row>
    <row r="326" spans="1:20" ht="14.5">
      <c r="A326" s="255" t="s">
        <v>1809</v>
      </c>
      <c r="B326" s="255" t="s">
        <v>564</v>
      </c>
      <c r="C326" s="434">
        <v>475</v>
      </c>
      <c r="D326" s="435">
        <v>543</v>
      </c>
      <c r="E326" s="267" t="s">
        <v>669</v>
      </c>
      <c r="F326" s="29">
        <v>82</v>
      </c>
      <c r="G326" s="267"/>
      <c r="H326" s="29">
        <v>21</v>
      </c>
      <c r="I326" s="267" t="s">
        <v>669</v>
      </c>
      <c r="J326" s="267" t="s">
        <v>669</v>
      </c>
      <c r="K326" s="267"/>
      <c r="L326" s="29">
        <v>14</v>
      </c>
      <c r="M326" s="29"/>
      <c r="N326" s="29">
        <v>68</v>
      </c>
      <c r="O326" s="29"/>
      <c r="P326" s="29">
        <v>69</v>
      </c>
      <c r="Q326" s="267" t="s">
        <v>669</v>
      </c>
      <c r="R326" s="29">
        <v>280</v>
      </c>
      <c r="S326" s="267"/>
      <c r="T326" s="267"/>
    </row>
    <row r="327" spans="1:20" ht="14.5">
      <c r="A327" s="255" t="s">
        <v>1810</v>
      </c>
      <c r="B327" s="255" t="s">
        <v>566</v>
      </c>
      <c r="C327" s="434">
        <v>201</v>
      </c>
      <c r="D327" s="435">
        <v>238</v>
      </c>
      <c r="E327" s="267"/>
      <c r="F327" s="29">
        <v>183</v>
      </c>
      <c r="G327" s="267"/>
      <c r="H327" s="267" t="s">
        <v>669</v>
      </c>
      <c r="I327" s="267"/>
      <c r="J327" s="267"/>
      <c r="K327" s="267"/>
      <c r="L327" s="267" t="s">
        <v>2200</v>
      </c>
      <c r="M327" s="267"/>
      <c r="N327" s="267"/>
      <c r="O327" s="267"/>
      <c r="P327" s="267"/>
      <c r="Q327" s="29">
        <v>33</v>
      </c>
      <c r="R327" s="267"/>
      <c r="S327" s="267"/>
      <c r="T327" s="267"/>
    </row>
    <row r="328" spans="1:20" ht="14.5">
      <c r="A328" s="255" t="s">
        <v>1811</v>
      </c>
      <c r="B328" s="255" t="s">
        <v>1812</v>
      </c>
      <c r="C328" s="434">
        <v>81</v>
      </c>
      <c r="D328" s="435">
        <v>104</v>
      </c>
      <c r="E328" s="267" t="s">
        <v>669</v>
      </c>
      <c r="F328" s="29">
        <v>22</v>
      </c>
      <c r="G328" s="29">
        <v>19</v>
      </c>
      <c r="H328" s="29">
        <v>26</v>
      </c>
      <c r="I328" s="267"/>
      <c r="J328" s="267"/>
      <c r="K328" s="267"/>
      <c r="L328" s="267"/>
      <c r="M328" s="267"/>
      <c r="N328" s="267"/>
      <c r="O328" s="267"/>
      <c r="P328" s="267"/>
      <c r="Q328" s="267"/>
      <c r="R328" s="29">
        <v>34</v>
      </c>
      <c r="S328" s="267" t="s">
        <v>669</v>
      </c>
      <c r="T328" s="267"/>
    </row>
    <row r="329" spans="1:20" ht="14.5">
      <c r="A329" s="255" t="s">
        <v>1813</v>
      </c>
      <c r="B329" s="255" t="s">
        <v>1814</v>
      </c>
      <c r="C329" s="434">
        <v>18</v>
      </c>
      <c r="D329" s="435">
        <v>18</v>
      </c>
      <c r="E329" s="267"/>
      <c r="F329" s="267"/>
      <c r="G329" s="267"/>
      <c r="H329" s="267"/>
      <c r="I329" s="267"/>
      <c r="J329" s="267"/>
      <c r="K329" s="267"/>
      <c r="L329" s="29">
        <v>18</v>
      </c>
      <c r="M329" s="29"/>
      <c r="N329" s="267"/>
      <c r="O329" s="267"/>
      <c r="P329" s="267"/>
      <c r="Q329" s="267"/>
      <c r="R329" s="267"/>
      <c r="S329" s="267"/>
      <c r="T329" s="267"/>
    </row>
    <row r="330" spans="1:20" ht="14.5">
      <c r="A330" s="255" t="s">
        <v>1815</v>
      </c>
      <c r="B330" s="255" t="s">
        <v>1816</v>
      </c>
      <c r="C330" s="434">
        <v>34</v>
      </c>
      <c r="D330" s="435">
        <v>36</v>
      </c>
      <c r="E330" s="267" t="s">
        <v>669</v>
      </c>
      <c r="F330" s="267"/>
      <c r="G330" s="267"/>
      <c r="H330" s="29">
        <v>5</v>
      </c>
      <c r="I330" s="267"/>
      <c r="J330" s="267"/>
      <c r="K330" s="267"/>
      <c r="L330" s="267" t="s">
        <v>669</v>
      </c>
      <c r="M330" s="267"/>
      <c r="N330" s="267"/>
      <c r="O330" s="267" t="s">
        <v>669</v>
      </c>
      <c r="P330" s="267" t="s">
        <v>669</v>
      </c>
      <c r="Q330" s="267"/>
      <c r="R330" s="29">
        <v>25</v>
      </c>
      <c r="S330" s="267"/>
      <c r="T330" s="267"/>
    </row>
    <row r="331" spans="1:20" ht="14.5">
      <c r="A331" s="255" t="s">
        <v>1817</v>
      </c>
      <c r="B331" s="255" t="s">
        <v>568</v>
      </c>
      <c r="C331" s="434">
        <v>131</v>
      </c>
      <c r="D331" s="435">
        <v>252</v>
      </c>
      <c r="E331" s="29">
        <v>6</v>
      </c>
      <c r="F331" s="267" t="s">
        <v>2200</v>
      </c>
      <c r="G331" s="267"/>
      <c r="H331" s="29">
        <v>44</v>
      </c>
      <c r="I331" s="267"/>
      <c r="J331" s="267"/>
      <c r="K331" s="267"/>
      <c r="L331" s="29">
        <v>50</v>
      </c>
      <c r="M331" s="267"/>
      <c r="N331" s="267"/>
      <c r="O331" s="267"/>
      <c r="P331" s="267" t="s">
        <v>669</v>
      </c>
      <c r="Q331" s="29">
        <v>11</v>
      </c>
      <c r="R331" s="29">
        <v>101</v>
      </c>
      <c r="S331" s="29">
        <v>33</v>
      </c>
      <c r="T331" s="267"/>
    </row>
    <row r="332" spans="1:20" ht="14.5">
      <c r="A332" s="255" t="s">
        <v>1818</v>
      </c>
      <c r="B332" s="255" t="s">
        <v>1819</v>
      </c>
      <c r="C332" s="434">
        <v>17</v>
      </c>
      <c r="D332" s="435">
        <v>16</v>
      </c>
      <c r="E332" s="267" t="s">
        <v>669</v>
      </c>
      <c r="F332" s="267" t="s">
        <v>669</v>
      </c>
      <c r="G332" s="267"/>
      <c r="H332" s="267" t="s">
        <v>669</v>
      </c>
      <c r="I332" s="267"/>
      <c r="J332" s="267"/>
      <c r="K332" s="267"/>
      <c r="L332" s="29">
        <v>5</v>
      </c>
      <c r="M332" s="267"/>
      <c r="N332" s="267"/>
      <c r="O332" s="29">
        <v>5</v>
      </c>
      <c r="P332" s="267"/>
      <c r="Q332" s="267"/>
      <c r="R332" s="267" t="s">
        <v>669</v>
      </c>
      <c r="S332" s="267"/>
      <c r="T332" s="267"/>
    </row>
    <row r="333" spans="1:20" ht="14.5">
      <c r="A333" s="255" t="s">
        <v>1820</v>
      </c>
      <c r="B333" s="255" t="s">
        <v>1821</v>
      </c>
      <c r="C333" s="434">
        <v>37</v>
      </c>
      <c r="D333" s="435">
        <v>49</v>
      </c>
      <c r="E333" s="267"/>
      <c r="F333" s="267"/>
      <c r="G333" s="267"/>
      <c r="H333" s="29">
        <v>6</v>
      </c>
      <c r="I333" s="267"/>
      <c r="J333" s="267"/>
      <c r="K333" s="267"/>
      <c r="L333" s="267" t="s">
        <v>669</v>
      </c>
      <c r="M333" s="267"/>
      <c r="N333" s="267"/>
      <c r="O333" s="267"/>
      <c r="P333" s="267" t="s">
        <v>669</v>
      </c>
      <c r="Q333" s="267"/>
      <c r="R333" s="29">
        <v>37</v>
      </c>
      <c r="S333" s="267"/>
      <c r="T333" s="267"/>
    </row>
    <row r="334" spans="1:20" ht="14.5">
      <c r="A334" s="255" t="s">
        <v>1822</v>
      </c>
      <c r="B334" s="255" t="s">
        <v>1823</v>
      </c>
      <c r="C334" s="434">
        <v>24</v>
      </c>
      <c r="D334" s="435">
        <v>20</v>
      </c>
      <c r="E334" s="267"/>
      <c r="F334" s="267"/>
      <c r="G334" s="267"/>
      <c r="H334" s="267"/>
      <c r="I334" s="267"/>
      <c r="J334" s="267"/>
      <c r="K334" s="267"/>
      <c r="L334" s="29">
        <v>15</v>
      </c>
      <c r="M334" s="267"/>
      <c r="N334" s="267"/>
      <c r="O334" s="267"/>
      <c r="P334" s="267"/>
      <c r="Q334" s="267"/>
      <c r="R334" s="29">
        <v>5</v>
      </c>
      <c r="S334" s="267"/>
      <c r="T334" s="267"/>
    </row>
    <row r="335" spans="1:20" ht="14.5">
      <c r="A335" s="255" t="s">
        <v>1824</v>
      </c>
      <c r="B335" s="255" t="s">
        <v>1825</v>
      </c>
      <c r="C335" s="434">
        <v>18</v>
      </c>
      <c r="D335" s="435">
        <v>17</v>
      </c>
      <c r="E335" s="267"/>
      <c r="F335" s="267"/>
      <c r="G335" s="267"/>
      <c r="H335" s="267"/>
      <c r="I335" s="267"/>
      <c r="J335" s="267"/>
      <c r="K335" s="267"/>
      <c r="L335" s="267"/>
      <c r="M335" s="267"/>
      <c r="N335" s="267"/>
      <c r="O335" s="267"/>
      <c r="P335" s="267"/>
      <c r="Q335" s="267"/>
      <c r="R335" s="29">
        <v>17</v>
      </c>
      <c r="S335" s="267"/>
      <c r="T335" s="267"/>
    </row>
    <row r="336" spans="1:20" ht="14.5">
      <c r="A336" s="255" t="s">
        <v>1826</v>
      </c>
      <c r="B336" s="255" t="s">
        <v>1827</v>
      </c>
      <c r="C336" s="434">
        <v>58</v>
      </c>
      <c r="D336" s="435">
        <v>26</v>
      </c>
      <c r="E336" s="267" t="s">
        <v>669</v>
      </c>
      <c r="F336" s="267" t="s">
        <v>669</v>
      </c>
      <c r="G336" s="267"/>
      <c r="H336" s="29">
        <v>10</v>
      </c>
      <c r="I336" s="267"/>
      <c r="J336" s="267"/>
      <c r="K336" s="267"/>
      <c r="L336" s="267" t="s">
        <v>669</v>
      </c>
      <c r="M336" s="267"/>
      <c r="N336" s="267"/>
      <c r="O336" s="267" t="s">
        <v>669</v>
      </c>
      <c r="P336" s="267"/>
      <c r="Q336" s="267"/>
      <c r="R336" s="29">
        <v>7</v>
      </c>
      <c r="S336" s="267"/>
      <c r="T336" s="267"/>
    </row>
    <row r="337" spans="1:20" ht="14.5">
      <c r="A337" s="255" t="s">
        <v>1828</v>
      </c>
      <c r="B337" s="255" t="s">
        <v>1829</v>
      </c>
      <c r="C337" s="434">
        <v>45</v>
      </c>
      <c r="D337" s="435">
        <v>18</v>
      </c>
      <c r="E337" s="267"/>
      <c r="F337" s="267"/>
      <c r="G337" s="267"/>
      <c r="H337" s="29">
        <v>7</v>
      </c>
      <c r="I337" s="267"/>
      <c r="J337" s="267"/>
      <c r="K337" s="267"/>
      <c r="L337" s="267"/>
      <c r="M337" s="267"/>
      <c r="N337" s="267"/>
      <c r="O337" s="267"/>
      <c r="P337" s="267"/>
      <c r="Q337" s="267"/>
      <c r="R337" s="29">
        <v>11</v>
      </c>
      <c r="S337" s="267"/>
      <c r="T337" s="267"/>
    </row>
    <row r="338" spans="1:20" ht="14.5">
      <c r="A338" s="255" t="s">
        <v>1830</v>
      </c>
      <c r="B338" s="255" t="s">
        <v>1831</v>
      </c>
      <c r="C338" s="434">
        <v>214</v>
      </c>
      <c r="D338" s="435">
        <v>222</v>
      </c>
      <c r="E338" s="267"/>
      <c r="F338" s="29">
        <v>6</v>
      </c>
      <c r="G338" s="29">
        <v>6</v>
      </c>
      <c r="H338" s="267" t="s">
        <v>669</v>
      </c>
      <c r="I338" s="29">
        <v>6</v>
      </c>
      <c r="J338" s="267" t="s">
        <v>669</v>
      </c>
      <c r="K338" s="267"/>
      <c r="L338" s="267"/>
      <c r="M338" s="267"/>
      <c r="N338" s="267"/>
      <c r="O338" s="267"/>
      <c r="P338" s="267"/>
      <c r="Q338" s="267"/>
      <c r="R338" s="29">
        <v>196</v>
      </c>
      <c r="S338" s="267"/>
      <c r="T338" s="267"/>
    </row>
    <row r="339" spans="1:20" ht="14.5">
      <c r="A339" s="255" t="s">
        <v>1832</v>
      </c>
      <c r="B339" s="255" t="s">
        <v>1833</v>
      </c>
      <c r="C339" s="434">
        <v>377</v>
      </c>
      <c r="D339" s="435">
        <v>384</v>
      </c>
      <c r="E339" s="267"/>
      <c r="F339" s="29">
        <v>5</v>
      </c>
      <c r="G339" s="267" t="s">
        <v>669</v>
      </c>
      <c r="H339" s="267" t="s">
        <v>669</v>
      </c>
      <c r="I339" s="267" t="s">
        <v>669</v>
      </c>
      <c r="J339" s="267" t="s">
        <v>669</v>
      </c>
      <c r="K339" s="267"/>
      <c r="L339" s="267"/>
      <c r="M339" s="267"/>
      <c r="N339" s="267"/>
      <c r="O339" s="267"/>
      <c r="P339" s="267"/>
      <c r="Q339" s="267"/>
      <c r="R339" s="29">
        <v>370</v>
      </c>
      <c r="S339" s="267"/>
      <c r="T339" s="267"/>
    </row>
    <row r="340" spans="1:20" ht="14.5">
      <c r="A340" s="255" t="s">
        <v>1834</v>
      </c>
      <c r="B340" s="255" t="s">
        <v>1835</v>
      </c>
      <c r="C340" s="434">
        <v>56</v>
      </c>
      <c r="D340" s="435">
        <v>57</v>
      </c>
      <c r="E340" s="267"/>
      <c r="F340" s="267"/>
      <c r="G340" s="267"/>
      <c r="H340" s="267"/>
      <c r="I340" s="267" t="s">
        <v>669</v>
      </c>
      <c r="J340" s="267"/>
      <c r="K340" s="267"/>
      <c r="L340" s="267"/>
      <c r="M340" s="267"/>
      <c r="N340" s="267"/>
      <c r="O340" s="267"/>
      <c r="P340" s="267"/>
      <c r="Q340" s="267"/>
      <c r="R340" s="29" t="s">
        <v>2200</v>
      </c>
      <c r="S340" s="267"/>
      <c r="T340" s="267"/>
    </row>
    <row r="341" spans="1:20" ht="14.5">
      <c r="A341" s="255" t="s">
        <v>1836</v>
      </c>
      <c r="B341" s="255" t="s">
        <v>1837</v>
      </c>
      <c r="C341" s="434">
        <v>126</v>
      </c>
      <c r="D341" s="435">
        <v>126</v>
      </c>
      <c r="E341" s="267"/>
      <c r="F341" s="29">
        <v>126</v>
      </c>
      <c r="G341" s="267"/>
      <c r="H341" s="267"/>
      <c r="I341" s="267"/>
      <c r="J341" s="267"/>
      <c r="K341" s="267"/>
      <c r="L341" s="267"/>
      <c r="M341" s="267"/>
      <c r="N341" s="267"/>
      <c r="O341" s="267"/>
      <c r="P341" s="267"/>
      <c r="Q341" s="267"/>
      <c r="R341" s="267"/>
      <c r="S341" s="267"/>
      <c r="T341" s="267"/>
    </row>
    <row r="342" spans="1:20" ht="14.5">
      <c r="A342" s="255" t="s">
        <v>1838</v>
      </c>
      <c r="B342" s="255" t="s">
        <v>1839</v>
      </c>
      <c r="C342" s="434">
        <v>9</v>
      </c>
      <c r="D342" s="435">
        <v>8</v>
      </c>
      <c r="E342" s="267" t="s">
        <v>669</v>
      </c>
      <c r="F342" s="267"/>
      <c r="G342" s="267"/>
      <c r="H342" s="267" t="s">
        <v>669</v>
      </c>
      <c r="I342" s="267"/>
      <c r="J342" s="267"/>
      <c r="K342" s="267"/>
      <c r="L342" s="267"/>
      <c r="M342" s="267"/>
      <c r="N342" s="267"/>
      <c r="O342" s="267"/>
      <c r="P342" s="267"/>
      <c r="Q342" s="267"/>
      <c r="R342" s="29">
        <v>6</v>
      </c>
      <c r="S342" s="267"/>
      <c r="T342" s="267"/>
    </row>
    <row r="343" spans="1:20" ht="14.5">
      <c r="A343" s="255" t="s">
        <v>1840</v>
      </c>
      <c r="B343" s="255" t="s">
        <v>1841</v>
      </c>
      <c r="C343" s="434">
        <v>84</v>
      </c>
      <c r="D343" s="435">
        <v>106</v>
      </c>
      <c r="E343" s="267"/>
      <c r="F343" s="267" t="s">
        <v>669</v>
      </c>
      <c r="G343" s="267" t="s">
        <v>669</v>
      </c>
      <c r="H343" s="267" t="s">
        <v>669</v>
      </c>
      <c r="I343" s="267" t="s">
        <v>669</v>
      </c>
      <c r="J343" s="267" t="s">
        <v>669</v>
      </c>
      <c r="K343" s="267"/>
      <c r="L343" s="267" t="s">
        <v>669</v>
      </c>
      <c r="M343" s="267"/>
      <c r="N343" s="267"/>
      <c r="O343" s="267"/>
      <c r="P343" s="267" t="s">
        <v>669</v>
      </c>
      <c r="Q343" s="29">
        <v>27</v>
      </c>
      <c r="R343" s="29">
        <v>62</v>
      </c>
      <c r="S343" s="267"/>
      <c r="T343" s="267"/>
    </row>
    <row r="344" spans="1:20" ht="14.5">
      <c r="A344" s="255" t="s">
        <v>1842</v>
      </c>
      <c r="B344" s="255" t="s">
        <v>1843</v>
      </c>
      <c r="C344" s="434">
        <v>288</v>
      </c>
      <c r="D344" s="435">
        <v>334</v>
      </c>
      <c r="E344" s="29">
        <v>38</v>
      </c>
      <c r="F344" s="29">
        <v>97</v>
      </c>
      <c r="G344" s="267" t="s">
        <v>669</v>
      </c>
      <c r="H344" s="267" t="s">
        <v>669</v>
      </c>
      <c r="I344" s="267" t="s">
        <v>669</v>
      </c>
      <c r="J344" s="267" t="s">
        <v>669</v>
      </c>
      <c r="K344" s="267"/>
      <c r="L344" s="267" t="s">
        <v>669</v>
      </c>
      <c r="M344" s="267"/>
      <c r="N344" s="267"/>
      <c r="O344" s="267"/>
      <c r="P344" s="267" t="s">
        <v>669</v>
      </c>
      <c r="Q344" s="29">
        <v>23</v>
      </c>
      <c r="R344" s="29">
        <v>158</v>
      </c>
      <c r="S344" s="267"/>
      <c r="T344" s="267"/>
    </row>
    <row r="345" spans="1:20" ht="14.5">
      <c r="A345" s="255" t="s">
        <v>1844</v>
      </c>
      <c r="B345" s="255" t="s">
        <v>1845</v>
      </c>
      <c r="C345" s="434">
        <v>7</v>
      </c>
      <c r="D345" s="435">
        <v>9</v>
      </c>
      <c r="E345" s="267"/>
      <c r="F345" s="267" t="s">
        <v>669</v>
      </c>
      <c r="G345" s="267"/>
      <c r="H345" s="267" t="s">
        <v>669</v>
      </c>
      <c r="I345" s="267"/>
      <c r="J345" s="267"/>
      <c r="K345" s="267"/>
      <c r="L345" s="267"/>
      <c r="M345" s="267"/>
      <c r="N345" s="267"/>
      <c r="O345" s="267"/>
      <c r="P345" s="267"/>
      <c r="Q345" s="267" t="s">
        <v>669</v>
      </c>
      <c r="R345" s="267" t="s">
        <v>669</v>
      </c>
      <c r="S345" s="267"/>
      <c r="T345" s="267"/>
    </row>
    <row r="346" spans="1:20" ht="14.5">
      <c r="A346" s="255" t="s">
        <v>1846</v>
      </c>
      <c r="B346" s="255" t="s">
        <v>1847</v>
      </c>
      <c r="C346" s="434">
        <v>124</v>
      </c>
      <c r="D346" s="435">
        <v>222</v>
      </c>
      <c r="E346" s="29">
        <v>30</v>
      </c>
      <c r="F346" s="29">
        <v>10</v>
      </c>
      <c r="G346" s="29">
        <v>6</v>
      </c>
      <c r="H346" s="29">
        <v>60</v>
      </c>
      <c r="I346" s="267" t="s">
        <v>669</v>
      </c>
      <c r="J346" s="267" t="s">
        <v>669</v>
      </c>
      <c r="K346" s="29">
        <v>6</v>
      </c>
      <c r="L346" s="29">
        <v>5</v>
      </c>
      <c r="M346" s="267"/>
      <c r="N346" s="267"/>
      <c r="O346" s="29" t="s">
        <v>669</v>
      </c>
      <c r="P346" s="29">
        <v>20</v>
      </c>
      <c r="Q346" s="29">
        <v>24</v>
      </c>
      <c r="R346" s="29">
        <v>28</v>
      </c>
      <c r="S346" s="29">
        <v>28</v>
      </c>
      <c r="T346" s="29"/>
    </row>
    <row r="347" spans="1:20" ht="14.5">
      <c r="A347" s="255" t="s">
        <v>1848</v>
      </c>
      <c r="B347" s="255" t="s">
        <v>1849</v>
      </c>
      <c r="C347" s="434">
        <v>64</v>
      </c>
      <c r="D347" s="435">
        <v>83</v>
      </c>
      <c r="E347" s="29">
        <v>7</v>
      </c>
      <c r="F347" s="267" t="s">
        <v>669</v>
      </c>
      <c r="G347" s="267" t="s">
        <v>669</v>
      </c>
      <c r="H347" s="29">
        <v>16</v>
      </c>
      <c r="I347" s="267" t="s">
        <v>669</v>
      </c>
      <c r="J347" s="267"/>
      <c r="K347" s="29">
        <v>30</v>
      </c>
      <c r="L347" s="267"/>
      <c r="M347" s="267"/>
      <c r="N347" s="267"/>
      <c r="O347" s="267"/>
      <c r="P347" s="29">
        <v>5</v>
      </c>
      <c r="Q347" s="29">
        <v>5</v>
      </c>
      <c r="R347" s="29">
        <v>11</v>
      </c>
      <c r="S347" s="29" t="s">
        <v>669</v>
      </c>
      <c r="T347" s="29"/>
    </row>
    <row r="348" spans="1:20" ht="14.5">
      <c r="A348" s="255" t="s">
        <v>1850</v>
      </c>
      <c r="B348" s="255" t="s">
        <v>736</v>
      </c>
      <c r="C348" s="434">
        <v>478</v>
      </c>
      <c r="D348" s="435">
        <v>752</v>
      </c>
      <c r="E348" s="267"/>
      <c r="F348" s="267"/>
      <c r="G348" s="29">
        <v>393</v>
      </c>
      <c r="H348" s="29">
        <v>53</v>
      </c>
      <c r="I348" s="29">
        <v>67</v>
      </c>
      <c r="J348" s="267" t="s">
        <v>669</v>
      </c>
      <c r="K348" s="267"/>
      <c r="L348" s="267"/>
      <c r="M348" s="267"/>
      <c r="N348" s="267"/>
      <c r="O348" s="29"/>
      <c r="P348" s="29">
        <v>70</v>
      </c>
      <c r="Q348" s="29">
        <v>129</v>
      </c>
      <c r="R348" s="29" t="s">
        <v>2200</v>
      </c>
      <c r="S348" s="267"/>
      <c r="T348" s="267"/>
    </row>
    <row r="349" spans="1:20" ht="14.5">
      <c r="A349" s="255" t="s">
        <v>1851</v>
      </c>
      <c r="B349" s="255" t="s">
        <v>1852</v>
      </c>
      <c r="C349" s="434">
        <v>24</v>
      </c>
      <c r="D349" s="435">
        <v>31</v>
      </c>
      <c r="E349" s="267"/>
      <c r="F349" s="267" t="s">
        <v>669</v>
      </c>
      <c r="G349" s="267"/>
      <c r="H349" s="29">
        <v>10</v>
      </c>
      <c r="I349" s="267"/>
      <c r="J349" s="267"/>
      <c r="K349" s="267"/>
      <c r="L349" s="267" t="s">
        <v>669</v>
      </c>
      <c r="M349" s="267"/>
      <c r="N349" s="267" t="s">
        <v>669</v>
      </c>
      <c r="O349" s="267"/>
      <c r="P349" s="267" t="s">
        <v>669</v>
      </c>
      <c r="Q349" s="267" t="s">
        <v>669</v>
      </c>
      <c r="R349" s="29">
        <v>10</v>
      </c>
      <c r="S349" s="267"/>
      <c r="T349" s="267"/>
    </row>
    <row r="350" spans="1:20" ht="14.5">
      <c r="A350" s="255" t="s">
        <v>1853</v>
      </c>
      <c r="B350" s="255" t="s">
        <v>1854</v>
      </c>
      <c r="C350" s="434">
        <v>224</v>
      </c>
      <c r="D350" s="435">
        <v>331</v>
      </c>
      <c r="E350" s="29">
        <v>9</v>
      </c>
      <c r="F350" s="29">
        <v>6</v>
      </c>
      <c r="G350" s="267" t="s">
        <v>669</v>
      </c>
      <c r="H350" s="29">
        <v>50</v>
      </c>
      <c r="I350" s="267"/>
      <c r="J350" s="267" t="s">
        <v>669</v>
      </c>
      <c r="K350" s="267"/>
      <c r="L350" s="29">
        <v>69</v>
      </c>
      <c r="M350" s="29"/>
      <c r="N350" s="29">
        <v>8</v>
      </c>
      <c r="O350" s="29"/>
      <c r="P350" s="29">
        <v>73</v>
      </c>
      <c r="Q350" s="29">
        <v>7</v>
      </c>
      <c r="R350" s="29">
        <v>96</v>
      </c>
      <c r="S350" s="267" t="s">
        <v>669</v>
      </c>
      <c r="T350" s="29">
        <v>8</v>
      </c>
    </row>
    <row r="351" spans="1:20" ht="14.5">
      <c r="A351" s="255" t="s">
        <v>1855</v>
      </c>
      <c r="B351" s="255" t="s">
        <v>902</v>
      </c>
      <c r="C351" s="434">
        <v>260</v>
      </c>
      <c r="D351" s="435">
        <v>277</v>
      </c>
      <c r="E351" s="267" t="s">
        <v>669</v>
      </c>
      <c r="F351" s="29">
        <v>15</v>
      </c>
      <c r="G351" s="29">
        <v>112</v>
      </c>
      <c r="H351" s="29">
        <v>44</v>
      </c>
      <c r="I351" s="267" t="s">
        <v>669</v>
      </c>
      <c r="J351" s="267" t="s">
        <v>669</v>
      </c>
      <c r="K351" s="267" t="s">
        <v>669</v>
      </c>
      <c r="L351" s="267"/>
      <c r="M351" s="267"/>
      <c r="N351" s="267"/>
      <c r="O351" s="267" t="s">
        <v>669</v>
      </c>
      <c r="P351" s="267" t="s">
        <v>669</v>
      </c>
      <c r="Q351" s="267" t="s">
        <v>669</v>
      </c>
      <c r="R351" s="29">
        <v>85</v>
      </c>
      <c r="S351" s="267" t="s">
        <v>669</v>
      </c>
      <c r="T351" s="267"/>
    </row>
    <row r="352" spans="1:20" ht="14.5">
      <c r="A352" s="255" t="s">
        <v>1856</v>
      </c>
      <c r="B352" s="255" t="s">
        <v>1857</v>
      </c>
      <c r="C352" s="434">
        <v>193</v>
      </c>
      <c r="D352" s="435">
        <v>222</v>
      </c>
      <c r="E352" s="29">
        <v>7</v>
      </c>
      <c r="F352" s="29">
        <v>55</v>
      </c>
      <c r="G352" s="267"/>
      <c r="H352" s="29">
        <v>17</v>
      </c>
      <c r="I352" s="267" t="s">
        <v>669</v>
      </c>
      <c r="J352" s="29">
        <v>19</v>
      </c>
      <c r="K352" s="29">
        <v>40</v>
      </c>
      <c r="L352" s="267"/>
      <c r="M352" s="267"/>
      <c r="N352" s="267"/>
      <c r="O352" s="29" t="s">
        <v>669</v>
      </c>
      <c r="P352" s="29">
        <v>7</v>
      </c>
      <c r="Q352" s="267"/>
      <c r="R352" s="29">
        <v>72</v>
      </c>
      <c r="S352" s="267"/>
      <c r="T352" s="267" t="s">
        <v>669</v>
      </c>
    </row>
    <row r="353" spans="1:20" ht="14.5">
      <c r="A353" s="255" t="s">
        <v>1858</v>
      </c>
      <c r="B353" s="255" t="s">
        <v>1859</v>
      </c>
      <c r="C353" s="434">
        <v>55</v>
      </c>
      <c r="D353" s="435">
        <v>78</v>
      </c>
      <c r="E353" s="267"/>
      <c r="F353" s="267" t="s">
        <v>669</v>
      </c>
      <c r="G353" s="267"/>
      <c r="H353" s="29">
        <v>9</v>
      </c>
      <c r="I353" s="29">
        <v>7</v>
      </c>
      <c r="J353" s="29">
        <v>9</v>
      </c>
      <c r="K353" s="267"/>
      <c r="L353" s="267"/>
      <c r="M353" s="267"/>
      <c r="N353" s="267"/>
      <c r="O353" s="29">
        <v>7</v>
      </c>
      <c r="P353" s="267" t="s">
        <v>669</v>
      </c>
      <c r="Q353" s="267"/>
      <c r="R353" s="29">
        <v>41</v>
      </c>
      <c r="S353" s="267"/>
      <c r="T353" s="267"/>
    </row>
    <row r="354" spans="1:20" ht="14.5">
      <c r="A354" s="255" t="s">
        <v>1860</v>
      </c>
      <c r="B354" s="255" t="s">
        <v>1861</v>
      </c>
      <c r="C354" s="434">
        <v>78</v>
      </c>
      <c r="D354" s="435">
        <v>95</v>
      </c>
      <c r="E354" s="29">
        <v>5</v>
      </c>
      <c r="F354" s="267"/>
      <c r="G354" s="267"/>
      <c r="H354" s="29">
        <v>13</v>
      </c>
      <c r="I354" s="267"/>
      <c r="J354" s="267" t="s">
        <v>669</v>
      </c>
      <c r="K354" s="267"/>
      <c r="L354" s="267"/>
      <c r="M354" s="267"/>
      <c r="N354" s="267"/>
      <c r="O354" s="267" t="s">
        <v>669</v>
      </c>
      <c r="P354" s="267"/>
      <c r="Q354" s="267"/>
      <c r="R354" s="29">
        <v>73</v>
      </c>
      <c r="S354" s="267"/>
      <c r="T354" s="267"/>
    </row>
    <row r="355" spans="1:20" ht="14.5">
      <c r="A355" s="255" t="s">
        <v>1862</v>
      </c>
      <c r="B355" s="255" t="s">
        <v>1863</v>
      </c>
      <c r="C355" s="434">
        <v>0</v>
      </c>
      <c r="D355" s="434"/>
      <c r="E355" s="267"/>
      <c r="F355" s="267"/>
      <c r="G355" s="267"/>
      <c r="H355" s="267"/>
      <c r="I355" s="267"/>
      <c r="J355" s="267"/>
      <c r="K355" s="267"/>
      <c r="L355" s="267"/>
      <c r="M355" s="267"/>
      <c r="N355" s="267"/>
      <c r="O355" s="267"/>
      <c r="P355" s="267"/>
      <c r="Q355" s="267"/>
      <c r="R355" s="267"/>
      <c r="S355" s="267"/>
      <c r="T355" s="267"/>
    </row>
    <row r="356" spans="1:20" ht="14.5">
      <c r="A356" s="255" t="s">
        <v>1864</v>
      </c>
      <c r="B356" s="255" t="s">
        <v>1865</v>
      </c>
      <c r="C356" s="434">
        <v>369</v>
      </c>
      <c r="D356" s="435">
        <v>402</v>
      </c>
      <c r="E356" s="29">
        <v>19</v>
      </c>
      <c r="F356" s="267" t="s">
        <v>669</v>
      </c>
      <c r="G356" s="267" t="s">
        <v>669</v>
      </c>
      <c r="H356" s="29">
        <v>28</v>
      </c>
      <c r="I356" s="267"/>
      <c r="J356" s="267" t="s">
        <v>669</v>
      </c>
      <c r="K356" s="29">
        <v>20</v>
      </c>
      <c r="L356" s="267" t="s">
        <v>669</v>
      </c>
      <c r="M356" s="267"/>
      <c r="N356" s="267"/>
      <c r="O356" s="267"/>
      <c r="P356" s="267" t="s">
        <v>669</v>
      </c>
      <c r="Q356" s="267"/>
      <c r="R356" s="29">
        <v>326</v>
      </c>
      <c r="S356" s="267"/>
      <c r="T356" s="267"/>
    </row>
    <row r="357" spans="1:20" ht="14.5">
      <c r="A357" s="255" t="s">
        <v>1866</v>
      </c>
      <c r="B357" s="255" t="s">
        <v>1867</v>
      </c>
      <c r="C357" s="434">
        <v>239</v>
      </c>
      <c r="D357" s="435">
        <v>250</v>
      </c>
      <c r="E357" s="29">
        <v>10</v>
      </c>
      <c r="F357" s="267" t="s">
        <v>669</v>
      </c>
      <c r="G357" s="267" t="s">
        <v>669</v>
      </c>
      <c r="H357" s="29">
        <v>11</v>
      </c>
      <c r="I357" s="267"/>
      <c r="J357" s="267" t="s">
        <v>669</v>
      </c>
      <c r="K357" s="29">
        <v>29</v>
      </c>
      <c r="L357" s="267"/>
      <c r="M357" s="267"/>
      <c r="N357" s="267"/>
      <c r="O357" s="267"/>
      <c r="P357" s="267" t="s">
        <v>669</v>
      </c>
      <c r="Q357" s="267"/>
      <c r="R357" s="29">
        <v>192</v>
      </c>
      <c r="S357" s="267"/>
      <c r="T357" s="267"/>
    </row>
    <row r="358" spans="1:20" ht="14.5">
      <c r="A358" s="255" t="s">
        <v>1868</v>
      </c>
      <c r="B358" s="255" t="s">
        <v>738</v>
      </c>
      <c r="C358" s="434">
        <v>144</v>
      </c>
      <c r="D358" s="435">
        <v>241</v>
      </c>
      <c r="E358" s="267"/>
      <c r="F358" s="267"/>
      <c r="G358" s="29">
        <v>34</v>
      </c>
      <c r="H358" s="29">
        <v>44</v>
      </c>
      <c r="I358" s="267" t="s">
        <v>2200</v>
      </c>
      <c r="J358" s="267" t="s">
        <v>669</v>
      </c>
      <c r="K358" s="267"/>
      <c r="L358" s="267"/>
      <c r="M358" s="267"/>
      <c r="N358" s="267"/>
      <c r="O358" s="29"/>
      <c r="P358" s="29">
        <v>26</v>
      </c>
      <c r="Q358" s="29">
        <v>109</v>
      </c>
      <c r="R358" s="29">
        <v>19</v>
      </c>
      <c r="S358" s="267"/>
      <c r="T358" s="267"/>
    </row>
    <row r="359" spans="1:20" ht="14.5">
      <c r="A359" s="255" t="s">
        <v>1869</v>
      </c>
      <c r="B359" s="255" t="s">
        <v>1870</v>
      </c>
      <c r="C359" s="434">
        <v>52</v>
      </c>
      <c r="D359" s="435">
        <v>52</v>
      </c>
      <c r="E359" s="267" t="s">
        <v>669</v>
      </c>
      <c r="F359" s="267"/>
      <c r="G359" s="267"/>
      <c r="H359" s="267" t="s">
        <v>669</v>
      </c>
      <c r="I359" s="267"/>
      <c r="J359" s="267"/>
      <c r="K359" s="267"/>
      <c r="L359" s="267" t="s">
        <v>669</v>
      </c>
      <c r="M359" s="267"/>
      <c r="N359" s="267"/>
      <c r="O359" s="267"/>
      <c r="P359" s="267"/>
      <c r="Q359" s="267"/>
      <c r="R359" s="29">
        <v>44</v>
      </c>
      <c r="S359" s="267"/>
      <c r="T359" s="267"/>
    </row>
    <row r="360" spans="1:20" ht="14.5">
      <c r="A360" s="255" t="s">
        <v>1871</v>
      </c>
      <c r="B360" s="255" t="s">
        <v>1872</v>
      </c>
      <c r="C360" s="434">
        <v>30</v>
      </c>
      <c r="D360" s="435">
        <v>40</v>
      </c>
      <c r="E360" s="267"/>
      <c r="F360" s="267" t="s">
        <v>669</v>
      </c>
      <c r="G360" s="267" t="s">
        <v>669</v>
      </c>
      <c r="H360" s="267" t="s">
        <v>669</v>
      </c>
      <c r="I360" s="267"/>
      <c r="J360" s="267" t="s">
        <v>669</v>
      </c>
      <c r="K360" s="267"/>
      <c r="L360" s="267"/>
      <c r="M360" s="267"/>
      <c r="N360" s="267"/>
      <c r="O360" s="29" t="s">
        <v>669</v>
      </c>
      <c r="P360" s="29">
        <v>6</v>
      </c>
      <c r="Q360" s="29">
        <v>14</v>
      </c>
      <c r="R360" s="29">
        <v>7</v>
      </c>
      <c r="S360" s="267" t="s">
        <v>669</v>
      </c>
      <c r="T360" s="267"/>
    </row>
    <row r="361" spans="1:20" ht="14.5">
      <c r="A361" s="255" t="s">
        <v>1873</v>
      </c>
      <c r="B361" s="255" t="s">
        <v>1874</v>
      </c>
      <c r="C361" s="434">
        <v>64</v>
      </c>
      <c r="D361" s="435">
        <v>104</v>
      </c>
      <c r="E361" s="267" t="s">
        <v>669</v>
      </c>
      <c r="F361" s="29">
        <v>31</v>
      </c>
      <c r="G361" s="267"/>
      <c r="H361" s="29">
        <v>13</v>
      </c>
      <c r="I361" s="29">
        <v>10</v>
      </c>
      <c r="J361" s="267" t="s">
        <v>669</v>
      </c>
      <c r="K361" s="267"/>
      <c r="L361" s="267"/>
      <c r="M361" s="267"/>
      <c r="N361" s="267"/>
      <c r="O361" s="29"/>
      <c r="P361" s="29">
        <v>8</v>
      </c>
      <c r="Q361" s="267" t="s">
        <v>669</v>
      </c>
      <c r="R361" s="29">
        <v>29</v>
      </c>
      <c r="S361" s="29">
        <v>5</v>
      </c>
      <c r="T361" s="267" t="s">
        <v>669</v>
      </c>
    </row>
    <row r="362" spans="1:20" ht="14.5">
      <c r="A362" s="255" t="s">
        <v>1875</v>
      </c>
      <c r="B362" s="255" t="s">
        <v>1876</v>
      </c>
      <c r="C362" s="434">
        <v>45</v>
      </c>
      <c r="D362" s="435">
        <v>55</v>
      </c>
      <c r="E362" s="267" t="s">
        <v>669</v>
      </c>
      <c r="F362" s="267" t="s">
        <v>669</v>
      </c>
      <c r="G362" s="267"/>
      <c r="H362" s="29">
        <v>15</v>
      </c>
      <c r="I362" s="267"/>
      <c r="J362" s="267"/>
      <c r="K362" s="267"/>
      <c r="L362" s="267"/>
      <c r="M362" s="267"/>
      <c r="N362" s="267"/>
      <c r="O362" s="267"/>
      <c r="P362" s="267" t="s">
        <v>669</v>
      </c>
      <c r="Q362" s="29">
        <v>5</v>
      </c>
      <c r="R362" s="29">
        <v>29</v>
      </c>
      <c r="S362" s="267"/>
      <c r="T362" s="267"/>
    </row>
    <row r="363" spans="1:20" ht="14.5">
      <c r="A363" s="255" t="s">
        <v>1877</v>
      </c>
      <c r="B363" s="255" t="s">
        <v>1878</v>
      </c>
      <c r="C363" s="434">
        <v>60</v>
      </c>
      <c r="D363" s="435">
        <v>70</v>
      </c>
      <c r="E363" s="267" t="s">
        <v>669</v>
      </c>
      <c r="F363" s="29">
        <v>11</v>
      </c>
      <c r="G363" s="267"/>
      <c r="H363" s="29">
        <v>10</v>
      </c>
      <c r="I363" s="267"/>
      <c r="J363" s="267"/>
      <c r="K363" s="267"/>
      <c r="L363" s="267"/>
      <c r="M363" s="267"/>
      <c r="N363" s="267"/>
      <c r="O363" s="267"/>
      <c r="P363" s="267" t="s">
        <v>669</v>
      </c>
      <c r="Q363" s="29">
        <v>6</v>
      </c>
      <c r="R363" s="29">
        <v>37</v>
      </c>
      <c r="S363" s="267"/>
      <c r="T363" s="267"/>
    </row>
    <row r="364" spans="1:20" ht="14.5">
      <c r="A364" s="255" t="s">
        <v>1879</v>
      </c>
      <c r="B364" s="255" t="s">
        <v>1880</v>
      </c>
      <c r="C364" s="434">
        <v>115</v>
      </c>
      <c r="D364" s="435">
        <v>166</v>
      </c>
      <c r="E364" s="267" t="s">
        <v>669</v>
      </c>
      <c r="F364" s="267" t="s">
        <v>669</v>
      </c>
      <c r="G364" s="267"/>
      <c r="H364" s="29">
        <v>13</v>
      </c>
      <c r="I364" s="267"/>
      <c r="J364" s="267"/>
      <c r="K364" s="267"/>
      <c r="L364" s="267" t="s">
        <v>669</v>
      </c>
      <c r="M364" s="29"/>
      <c r="N364" s="29">
        <v>37</v>
      </c>
      <c r="O364" s="29"/>
      <c r="P364" s="29">
        <v>41</v>
      </c>
      <c r="Q364" s="29">
        <v>8</v>
      </c>
      <c r="R364" s="29">
        <v>58</v>
      </c>
      <c r="S364" s="267"/>
      <c r="T364" s="267"/>
    </row>
    <row r="365" spans="1:20" ht="14.5">
      <c r="A365" s="255" t="s">
        <v>1881</v>
      </c>
      <c r="B365" s="255" t="s">
        <v>893</v>
      </c>
      <c r="C365" s="434">
        <v>53</v>
      </c>
      <c r="D365" s="435">
        <v>66</v>
      </c>
      <c r="E365" s="29">
        <v>34</v>
      </c>
      <c r="F365" s="267"/>
      <c r="G365" s="267"/>
      <c r="H365" s="29">
        <v>10</v>
      </c>
      <c r="I365" s="267"/>
      <c r="J365" s="267"/>
      <c r="K365" s="267"/>
      <c r="L365" s="267" t="s">
        <v>669</v>
      </c>
      <c r="M365" s="267"/>
      <c r="N365" s="267"/>
      <c r="O365" s="29">
        <v>17</v>
      </c>
      <c r="P365" s="267" t="s">
        <v>669</v>
      </c>
      <c r="Q365" s="267"/>
      <c r="R365" s="267" t="s">
        <v>669</v>
      </c>
      <c r="S365" s="267"/>
      <c r="T365" s="267"/>
    </row>
    <row r="366" spans="1:20" ht="14.5">
      <c r="A366" s="255" t="s">
        <v>1882</v>
      </c>
      <c r="B366" s="255" t="s">
        <v>1883</v>
      </c>
      <c r="C366" s="434">
        <v>123</v>
      </c>
      <c r="D366" s="435">
        <v>137</v>
      </c>
      <c r="E366" s="29">
        <v>12</v>
      </c>
      <c r="F366" s="29">
        <v>5</v>
      </c>
      <c r="G366" s="267" t="s">
        <v>669</v>
      </c>
      <c r="H366" s="29">
        <v>19</v>
      </c>
      <c r="I366" s="267"/>
      <c r="J366" s="29">
        <v>6</v>
      </c>
      <c r="K366" s="29">
        <v>65</v>
      </c>
      <c r="L366" s="267" t="s">
        <v>669</v>
      </c>
      <c r="M366" s="267"/>
      <c r="N366" s="267"/>
      <c r="O366" s="267" t="s">
        <v>669</v>
      </c>
      <c r="P366" s="267"/>
      <c r="Q366" s="267"/>
      <c r="R366" s="29">
        <v>22</v>
      </c>
      <c r="S366" s="267" t="s">
        <v>669</v>
      </c>
      <c r="T366" s="267"/>
    </row>
    <row r="367" spans="1:20" ht="14.5">
      <c r="A367" s="255" t="s">
        <v>1884</v>
      </c>
      <c r="B367" s="255" t="s">
        <v>740</v>
      </c>
      <c r="C367" s="434">
        <v>54</v>
      </c>
      <c r="D367" s="435">
        <v>92</v>
      </c>
      <c r="E367" s="267"/>
      <c r="F367" s="267"/>
      <c r="G367" s="29">
        <v>30</v>
      </c>
      <c r="H367" s="29">
        <v>20</v>
      </c>
      <c r="I367" s="29">
        <v>7</v>
      </c>
      <c r="J367" s="267"/>
      <c r="K367" s="267"/>
      <c r="L367" s="267"/>
      <c r="M367" s="267"/>
      <c r="N367" s="267"/>
      <c r="O367" s="267"/>
      <c r="P367" s="29">
        <v>5</v>
      </c>
      <c r="Q367" s="29">
        <v>23</v>
      </c>
      <c r="R367" s="29">
        <v>7</v>
      </c>
      <c r="S367" s="267"/>
      <c r="T367" s="267"/>
    </row>
    <row r="368" spans="1:20" ht="14.5">
      <c r="A368" s="255" t="s">
        <v>1885</v>
      </c>
      <c r="B368" s="255" t="s">
        <v>1886</v>
      </c>
      <c r="C368" s="434">
        <v>105</v>
      </c>
      <c r="D368" s="435">
        <v>116</v>
      </c>
      <c r="E368" s="29">
        <v>6</v>
      </c>
      <c r="F368" s="267" t="s">
        <v>669</v>
      </c>
      <c r="G368" s="267"/>
      <c r="H368" s="29">
        <v>5</v>
      </c>
      <c r="I368" s="267"/>
      <c r="J368" s="267"/>
      <c r="K368" s="267"/>
      <c r="L368" s="29">
        <v>18</v>
      </c>
      <c r="M368" s="267"/>
      <c r="N368" s="267"/>
      <c r="O368" s="29"/>
      <c r="P368" s="29">
        <v>18</v>
      </c>
      <c r="Q368" s="267" t="s">
        <v>669</v>
      </c>
      <c r="R368" s="29">
        <v>66</v>
      </c>
      <c r="S368" s="267"/>
      <c r="T368" s="267"/>
    </row>
    <row r="369" spans="1:20" ht="14.5">
      <c r="A369" s="255" t="s">
        <v>1887</v>
      </c>
      <c r="B369" s="255" t="s">
        <v>1888</v>
      </c>
      <c r="C369" s="434">
        <v>43</v>
      </c>
      <c r="D369" s="435">
        <v>58</v>
      </c>
      <c r="E369" s="267" t="s">
        <v>669</v>
      </c>
      <c r="F369" s="267" t="s">
        <v>669</v>
      </c>
      <c r="G369" s="267" t="s">
        <v>669</v>
      </c>
      <c r="H369" s="29">
        <v>8</v>
      </c>
      <c r="I369" s="267" t="s">
        <v>669</v>
      </c>
      <c r="J369" s="267" t="s">
        <v>669</v>
      </c>
      <c r="K369" s="267"/>
      <c r="L369" s="267"/>
      <c r="M369" s="267"/>
      <c r="N369" s="267"/>
      <c r="O369" s="267" t="s">
        <v>669</v>
      </c>
      <c r="P369" s="267" t="s">
        <v>669</v>
      </c>
      <c r="Q369" s="29">
        <v>7</v>
      </c>
      <c r="R369" s="29">
        <v>22</v>
      </c>
      <c r="S369" s="267" t="s">
        <v>669</v>
      </c>
      <c r="T369" s="267" t="s">
        <v>669</v>
      </c>
    </row>
    <row r="370" spans="1:20" ht="14.5">
      <c r="A370" s="255" t="s">
        <v>1889</v>
      </c>
      <c r="B370" s="255" t="s">
        <v>712</v>
      </c>
      <c r="C370" s="434">
        <v>62</v>
      </c>
      <c r="D370" s="435">
        <v>90</v>
      </c>
      <c r="E370" s="267"/>
      <c r="F370" s="29">
        <v>33</v>
      </c>
      <c r="G370" s="267" t="s">
        <v>669</v>
      </c>
      <c r="H370" s="29">
        <v>24</v>
      </c>
      <c r="I370" s="267" t="s">
        <v>669</v>
      </c>
      <c r="J370" s="267"/>
      <c r="K370" s="267"/>
      <c r="L370" s="267" t="s">
        <v>669</v>
      </c>
      <c r="M370" s="267"/>
      <c r="N370" s="267"/>
      <c r="O370" s="267"/>
      <c r="P370" s="267" t="s">
        <v>669</v>
      </c>
      <c r="Q370" s="267" t="s">
        <v>669</v>
      </c>
      <c r="R370" s="29">
        <v>20</v>
      </c>
      <c r="S370" s="267"/>
      <c r="T370" s="267"/>
    </row>
    <row r="371" spans="1:20" ht="14.5">
      <c r="A371" s="255" t="s">
        <v>1890</v>
      </c>
      <c r="B371" s="255" t="s">
        <v>1891</v>
      </c>
      <c r="C371" s="434">
        <v>22</v>
      </c>
      <c r="D371" s="435">
        <v>15</v>
      </c>
      <c r="E371" s="267" t="s">
        <v>669</v>
      </c>
      <c r="F371" s="267"/>
      <c r="G371" s="267"/>
      <c r="H371" s="267" t="s">
        <v>669</v>
      </c>
      <c r="I371" s="267"/>
      <c r="J371" s="267" t="s">
        <v>669</v>
      </c>
      <c r="K371" s="267"/>
      <c r="L371" s="267"/>
      <c r="M371" s="267"/>
      <c r="N371" s="267"/>
      <c r="O371" s="267" t="s">
        <v>669</v>
      </c>
      <c r="P371" s="267" t="s">
        <v>669</v>
      </c>
      <c r="Q371" s="267"/>
      <c r="R371" s="267" t="s">
        <v>669</v>
      </c>
      <c r="S371" s="267" t="s">
        <v>669</v>
      </c>
      <c r="T371" s="267"/>
    </row>
    <row r="372" spans="1:20" ht="14.5">
      <c r="A372" s="255" t="s">
        <v>1892</v>
      </c>
      <c r="B372" s="255" t="s">
        <v>1893</v>
      </c>
      <c r="C372" s="434">
        <v>174</v>
      </c>
      <c r="D372" s="435">
        <v>235</v>
      </c>
      <c r="E372" s="29">
        <v>5</v>
      </c>
      <c r="F372" s="29">
        <v>20</v>
      </c>
      <c r="G372" s="267"/>
      <c r="H372" s="29">
        <v>31</v>
      </c>
      <c r="I372" s="267" t="s">
        <v>669</v>
      </c>
      <c r="J372" s="267" t="s">
        <v>669</v>
      </c>
      <c r="K372" s="29">
        <v>12</v>
      </c>
      <c r="L372" s="267"/>
      <c r="M372" s="267"/>
      <c r="N372" s="267"/>
      <c r="O372" s="29"/>
      <c r="P372" s="29">
        <v>11</v>
      </c>
      <c r="Q372" s="29">
        <v>12</v>
      </c>
      <c r="R372" s="29">
        <v>130</v>
      </c>
      <c r="S372" s="29">
        <v>7</v>
      </c>
      <c r="T372" s="267" t="s">
        <v>669</v>
      </c>
    </row>
    <row r="373" spans="1:20" ht="14.5">
      <c r="A373" s="255" t="s">
        <v>1894</v>
      </c>
      <c r="B373" s="255" t="s">
        <v>1895</v>
      </c>
      <c r="C373" s="434">
        <v>43</v>
      </c>
      <c r="D373" s="435">
        <v>66</v>
      </c>
      <c r="E373" s="267" t="s">
        <v>669</v>
      </c>
      <c r="F373" s="29">
        <v>12</v>
      </c>
      <c r="G373" s="267" t="s">
        <v>669</v>
      </c>
      <c r="H373" s="29">
        <v>10</v>
      </c>
      <c r="I373" s="267" t="s">
        <v>669</v>
      </c>
      <c r="J373" s="267" t="s">
        <v>669</v>
      </c>
      <c r="K373" s="267"/>
      <c r="L373" s="267"/>
      <c r="M373" s="267"/>
      <c r="N373" s="267" t="s">
        <v>669</v>
      </c>
      <c r="O373" s="267"/>
      <c r="P373" s="29">
        <v>6</v>
      </c>
      <c r="Q373" s="267" t="s">
        <v>669</v>
      </c>
      <c r="R373" s="29">
        <v>19</v>
      </c>
      <c r="S373" s="29">
        <v>5</v>
      </c>
      <c r="T373" s="267" t="s">
        <v>669</v>
      </c>
    </row>
    <row r="374" spans="1:20" ht="14.5">
      <c r="A374" s="255" t="s">
        <v>1896</v>
      </c>
      <c r="B374" s="255" t="s">
        <v>1897</v>
      </c>
      <c r="C374" s="434">
        <v>42</v>
      </c>
      <c r="D374" s="435">
        <v>44</v>
      </c>
      <c r="E374" s="267" t="s">
        <v>669</v>
      </c>
      <c r="F374" s="267"/>
      <c r="G374" s="267"/>
      <c r="H374" s="267" t="s">
        <v>669</v>
      </c>
      <c r="I374" s="267"/>
      <c r="J374" s="267" t="s">
        <v>669</v>
      </c>
      <c r="K374" s="267" t="s">
        <v>669</v>
      </c>
      <c r="L374" s="267"/>
      <c r="M374" s="267"/>
      <c r="N374" s="267"/>
      <c r="O374" s="29">
        <v>6</v>
      </c>
      <c r="P374" s="267"/>
      <c r="Q374" s="267"/>
      <c r="R374" s="29">
        <v>31</v>
      </c>
      <c r="S374" s="267"/>
      <c r="T374" s="267"/>
    </row>
    <row r="375" spans="1:20" ht="14.5">
      <c r="A375" s="255" t="s">
        <v>1898</v>
      </c>
      <c r="B375" s="255" t="s">
        <v>1899</v>
      </c>
      <c r="C375" s="434">
        <v>214</v>
      </c>
      <c r="D375" s="435">
        <v>332</v>
      </c>
      <c r="E375" s="29" t="s">
        <v>669</v>
      </c>
      <c r="F375" s="267"/>
      <c r="G375" s="29">
        <v>106</v>
      </c>
      <c r="H375" s="29">
        <v>43</v>
      </c>
      <c r="I375" s="29">
        <v>28</v>
      </c>
      <c r="J375" s="29">
        <v>16</v>
      </c>
      <c r="K375" s="267"/>
      <c r="L375" s="29" t="s">
        <v>669</v>
      </c>
      <c r="M375" s="267"/>
      <c r="N375" s="267"/>
      <c r="O375" s="29"/>
      <c r="P375" s="29">
        <v>23</v>
      </c>
      <c r="Q375" s="29">
        <v>53</v>
      </c>
      <c r="R375" s="29">
        <v>56</v>
      </c>
      <c r="S375" s="267"/>
      <c r="T375" s="267"/>
    </row>
    <row r="376" spans="1:20" ht="14.5">
      <c r="A376" s="255" t="s">
        <v>1900</v>
      </c>
      <c r="B376" s="255" t="s">
        <v>1901</v>
      </c>
      <c r="C376" s="434">
        <v>0</v>
      </c>
      <c r="D376" s="434"/>
      <c r="E376" s="267"/>
      <c r="F376" s="267"/>
      <c r="G376" s="267"/>
      <c r="H376" s="267"/>
      <c r="I376" s="267"/>
      <c r="J376" s="267"/>
      <c r="K376" s="267"/>
      <c r="L376" s="267"/>
      <c r="M376" s="267"/>
      <c r="N376" s="267"/>
      <c r="O376" s="267"/>
      <c r="P376" s="267"/>
      <c r="Q376" s="267"/>
      <c r="R376" s="267"/>
      <c r="S376" s="267"/>
      <c r="T376" s="267"/>
    </row>
    <row r="377" spans="1:20" ht="14.5">
      <c r="A377" s="255" t="s">
        <v>1902</v>
      </c>
      <c r="B377" s="255" t="s">
        <v>594</v>
      </c>
      <c r="C377" s="434">
        <v>219</v>
      </c>
      <c r="D377" s="435">
        <v>691</v>
      </c>
      <c r="E377" s="267" t="s">
        <v>2200</v>
      </c>
      <c r="F377" s="267" t="s">
        <v>669</v>
      </c>
      <c r="G377" s="267"/>
      <c r="H377" s="267"/>
      <c r="I377" s="29">
        <v>237</v>
      </c>
      <c r="J377" s="267"/>
      <c r="K377" s="267"/>
      <c r="L377" s="267"/>
      <c r="M377" s="267"/>
      <c r="N377" s="267"/>
      <c r="O377" s="267"/>
      <c r="P377" s="267"/>
      <c r="Q377" s="29">
        <v>434</v>
      </c>
      <c r="R377" s="267"/>
      <c r="S377" s="267"/>
      <c r="T377" s="267"/>
    </row>
    <row r="378" spans="1:20" ht="14.5">
      <c r="A378" s="255" t="s">
        <v>1903</v>
      </c>
      <c r="B378" s="255" t="s">
        <v>871</v>
      </c>
      <c r="C378" s="434">
        <v>33</v>
      </c>
      <c r="D378" s="435">
        <v>37</v>
      </c>
      <c r="E378" s="267"/>
      <c r="F378" s="267"/>
      <c r="G378" s="267"/>
      <c r="H378" s="267" t="s">
        <v>669</v>
      </c>
      <c r="I378" s="267"/>
      <c r="J378" s="267"/>
      <c r="K378" s="267"/>
      <c r="L378" s="267"/>
      <c r="M378" s="267"/>
      <c r="N378" s="267"/>
      <c r="O378" s="267"/>
      <c r="P378" s="267"/>
      <c r="Q378" s="267"/>
      <c r="R378" s="267" t="s">
        <v>2200</v>
      </c>
      <c r="S378" s="267"/>
      <c r="T378" s="267"/>
    </row>
    <row r="379" spans="1:20" ht="14.5">
      <c r="A379" s="255" t="s">
        <v>1904</v>
      </c>
      <c r="B379" s="255" t="s">
        <v>1905</v>
      </c>
      <c r="C379" s="434">
        <v>145</v>
      </c>
      <c r="D379" s="435">
        <v>251</v>
      </c>
      <c r="E379" s="29">
        <v>135</v>
      </c>
      <c r="F379" s="267" t="s">
        <v>669</v>
      </c>
      <c r="G379" s="267"/>
      <c r="H379" s="29">
        <v>67</v>
      </c>
      <c r="I379" s="267" t="s">
        <v>669</v>
      </c>
      <c r="J379" s="267" t="s">
        <v>669</v>
      </c>
      <c r="K379" s="267"/>
      <c r="L379" s="267"/>
      <c r="M379" s="267"/>
      <c r="N379" s="267"/>
      <c r="O379" s="29">
        <v>5</v>
      </c>
      <c r="P379" s="29">
        <v>9</v>
      </c>
      <c r="Q379" s="29">
        <v>13</v>
      </c>
      <c r="R379" s="29">
        <v>6</v>
      </c>
      <c r="S379" s="267" t="s">
        <v>669</v>
      </c>
      <c r="T379" s="29">
        <v>7</v>
      </c>
    </row>
    <row r="380" spans="1:20" ht="14.5">
      <c r="A380" s="255" t="s">
        <v>1906</v>
      </c>
      <c r="B380" s="255" t="s">
        <v>1907</v>
      </c>
      <c r="C380" s="434">
        <v>357</v>
      </c>
      <c r="D380" s="435">
        <v>379</v>
      </c>
      <c r="E380" s="29" t="s">
        <v>2200</v>
      </c>
      <c r="F380" s="267"/>
      <c r="G380" s="267"/>
      <c r="H380" s="29">
        <v>35</v>
      </c>
      <c r="I380" s="267"/>
      <c r="J380" s="267" t="s">
        <v>669</v>
      </c>
      <c r="K380" s="29">
        <v>119</v>
      </c>
      <c r="L380" s="267"/>
      <c r="M380" s="267"/>
      <c r="N380" s="267"/>
      <c r="O380" s="29">
        <v>6</v>
      </c>
      <c r="P380" s="267"/>
      <c r="Q380" s="267"/>
      <c r="R380" s="29">
        <v>213</v>
      </c>
      <c r="S380" s="267"/>
      <c r="T380" s="267"/>
    </row>
    <row r="381" spans="1:20" ht="14.5">
      <c r="A381" s="255" t="s">
        <v>1908</v>
      </c>
      <c r="B381" s="255" t="s">
        <v>844</v>
      </c>
      <c r="C381" s="434">
        <v>82</v>
      </c>
      <c r="D381" s="435">
        <v>94</v>
      </c>
      <c r="E381" s="29">
        <v>6</v>
      </c>
      <c r="F381" s="29">
        <v>19</v>
      </c>
      <c r="G381" s="267"/>
      <c r="H381" s="29">
        <v>11</v>
      </c>
      <c r="I381" s="267"/>
      <c r="J381" s="267"/>
      <c r="K381" s="267"/>
      <c r="L381" s="267"/>
      <c r="M381" s="267"/>
      <c r="N381" s="267"/>
      <c r="O381" s="267"/>
      <c r="P381" s="267"/>
      <c r="Q381" s="267"/>
      <c r="R381" s="29">
        <v>58</v>
      </c>
      <c r="S381" s="267"/>
      <c r="T381" s="267"/>
    </row>
    <row r="382" spans="1:20" ht="14.5">
      <c r="A382" s="255" t="s">
        <v>1909</v>
      </c>
      <c r="B382" s="255" t="s">
        <v>1910</v>
      </c>
      <c r="C382" s="434">
        <v>57</v>
      </c>
      <c r="D382" s="435">
        <v>64</v>
      </c>
      <c r="E382" s="267" t="s">
        <v>669</v>
      </c>
      <c r="F382" s="267"/>
      <c r="G382" s="267" t="s">
        <v>669</v>
      </c>
      <c r="H382" s="29">
        <v>6</v>
      </c>
      <c r="I382" s="267" t="s">
        <v>669</v>
      </c>
      <c r="J382" s="267"/>
      <c r="K382" s="267"/>
      <c r="L382" s="267"/>
      <c r="M382" s="267"/>
      <c r="N382" s="267"/>
      <c r="O382" s="267"/>
      <c r="P382" s="267"/>
      <c r="Q382" s="267" t="s">
        <v>669</v>
      </c>
      <c r="R382" s="29">
        <v>51</v>
      </c>
      <c r="S382" s="267"/>
      <c r="T382" s="267"/>
    </row>
    <row r="383" spans="1:20" ht="14.5">
      <c r="A383" s="255" t="s">
        <v>1911</v>
      </c>
      <c r="B383" s="255" t="s">
        <v>1912</v>
      </c>
      <c r="C383" s="434">
        <v>65</v>
      </c>
      <c r="D383" s="435">
        <v>120</v>
      </c>
      <c r="E383" s="29">
        <v>19</v>
      </c>
      <c r="F383" s="267" t="s">
        <v>669</v>
      </c>
      <c r="G383" s="267" t="s">
        <v>669</v>
      </c>
      <c r="H383" s="29">
        <v>13</v>
      </c>
      <c r="I383" s="29">
        <v>6</v>
      </c>
      <c r="J383" s="267" t="s">
        <v>669</v>
      </c>
      <c r="K383" s="267"/>
      <c r="L383" s="267" t="s">
        <v>669</v>
      </c>
      <c r="M383" s="267"/>
      <c r="N383" s="267"/>
      <c r="O383" s="29">
        <v>7</v>
      </c>
      <c r="P383" s="29">
        <v>10</v>
      </c>
      <c r="Q383" s="29">
        <v>13</v>
      </c>
      <c r="R383" s="29">
        <v>34</v>
      </c>
      <c r="S383" s="29">
        <v>8</v>
      </c>
      <c r="T383" s="29" t="s">
        <v>669</v>
      </c>
    </row>
    <row r="384" spans="1:20" ht="14.5">
      <c r="A384" s="255" t="s">
        <v>1913</v>
      </c>
      <c r="B384" s="255" t="s">
        <v>1914</v>
      </c>
      <c r="C384" s="434">
        <v>45</v>
      </c>
      <c r="D384" s="435">
        <v>62</v>
      </c>
      <c r="E384" s="267"/>
      <c r="F384" s="29">
        <v>14</v>
      </c>
      <c r="G384" s="267" t="s">
        <v>669</v>
      </c>
      <c r="H384" s="29">
        <v>6</v>
      </c>
      <c r="I384" s="267"/>
      <c r="J384" s="267" t="s">
        <v>669</v>
      </c>
      <c r="K384" s="267"/>
      <c r="L384" s="267" t="s">
        <v>669</v>
      </c>
      <c r="M384" s="267"/>
      <c r="N384" s="267"/>
      <c r="O384" s="267"/>
      <c r="P384" s="267" t="s">
        <v>669</v>
      </c>
      <c r="Q384" s="29">
        <v>13</v>
      </c>
      <c r="R384" s="29">
        <v>20</v>
      </c>
      <c r="S384" s="267"/>
      <c r="T384" s="267"/>
    </row>
    <row r="385" spans="1:20" ht="14.5">
      <c r="A385" s="255" t="s">
        <v>1915</v>
      </c>
      <c r="B385" s="255" t="s">
        <v>1916</v>
      </c>
      <c r="C385" s="434">
        <v>67</v>
      </c>
      <c r="D385" s="435">
        <v>106</v>
      </c>
      <c r="E385" s="267" t="s">
        <v>669</v>
      </c>
      <c r="F385" s="267"/>
      <c r="G385" s="267"/>
      <c r="H385" s="267" t="s">
        <v>669</v>
      </c>
      <c r="I385" s="267"/>
      <c r="J385" s="267"/>
      <c r="K385" s="267"/>
      <c r="L385" s="29">
        <v>6</v>
      </c>
      <c r="M385" s="267"/>
      <c r="N385" s="267"/>
      <c r="O385" s="29" t="s">
        <v>669</v>
      </c>
      <c r="P385" s="29">
        <v>30</v>
      </c>
      <c r="Q385" s="267"/>
      <c r="R385" s="29">
        <v>63</v>
      </c>
      <c r="S385" s="267"/>
      <c r="T385" s="267"/>
    </row>
    <row r="386" spans="1:20" ht="14.5">
      <c r="A386" s="255" t="s">
        <v>1917</v>
      </c>
      <c r="B386" s="255" t="s">
        <v>1918</v>
      </c>
      <c r="C386" s="434">
        <v>101</v>
      </c>
      <c r="D386" s="435">
        <v>86</v>
      </c>
      <c r="E386" s="29">
        <v>7</v>
      </c>
      <c r="F386" s="267"/>
      <c r="G386" s="267"/>
      <c r="H386" s="29">
        <v>20</v>
      </c>
      <c r="I386" s="267"/>
      <c r="J386" s="267"/>
      <c r="K386" s="267"/>
      <c r="L386" s="29">
        <v>8</v>
      </c>
      <c r="M386" s="267"/>
      <c r="N386" s="267"/>
      <c r="O386" s="29"/>
      <c r="P386" s="29">
        <v>8</v>
      </c>
      <c r="Q386" s="29">
        <v>6</v>
      </c>
      <c r="R386" s="29">
        <v>37</v>
      </c>
      <c r="S386" s="267"/>
      <c r="T386" s="267"/>
    </row>
    <row r="387" spans="1:20" ht="14.5">
      <c r="A387" s="255" t="s">
        <v>1919</v>
      </c>
      <c r="B387" s="255" t="s">
        <v>1920</v>
      </c>
      <c r="C387" s="434">
        <v>86</v>
      </c>
      <c r="D387" s="435">
        <v>101</v>
      </c>
      <c r="E387" s="267" t="s">
        <v>669</v>
      </c>
      <c r="F387" s="29">
        <v>67</v>
      </c>
      <c r="G387" s="267"/>
      <c r="H387" s="29">
        <v>19</v>
      </c>
      <c r="I387" s="267"/>
      <c r="J387" s="267"/>
      <c r="K387" s="267"/>
      <c r="L387" s="267"/>
      <c r="M387" s="267"/>
      <c r="N387" s="267"/>
      <c r="O387" s="267"/>
      <c r="P387" s="267"/>
      <c r="Q387" s="267"/>
      <c r="R387" s="29" t="s">
        <v>2200</v>
      </c>
      <c r="S387" s="267"/>
      <c r="T387" s="267"/>
    </row>
    <row r="388" spans="1:20" ht="14.5">
      <c r="A388" s="255" t="s">
        <v>1921</v>
      </c>
      <c r="B388" s="255" t="s">
        <v>1922</v>
      </c>
      <c r="C388" s="434">
        <v>148</v>
      </c>
      <c r="D388" s="435">
        <v>152</v>
      </c>
      <c r="E388" s="267"/>
      <c r="F388" s="29">
        <v>97</v>
      </c>
      <c r="G388" s="29"/>
      <c r="H388" s="29">
        <v>19</v>
      </c>
      <c r="I388" s="29"/>
      <c r="J388" s="267"/>
      <c r="K388" s="267"/>
      <c r="L388" s="29" t="s">
        <v>669</v>
      </c>
      <c r="M388" s="29"/>
      <c r="N388" s="267" t="s">
        <v>669</v>
      </c>
      <c r="O388" s="267"/>
      <c r="P388" s="267" t="s">
        <v>669</v>
      </c>
      <c r="Q388" s="29">
        <v>5</v>
      </c>
      <c r="R388" s="29">
        <v>25</v>
      </c>
      <c r="S388" s="267"/>
      <c r="T388" s="267" t="s">
        <v>669</v>
      </c>
    </row>
    <row r="389" spans="1:20" ht="14.5">
      <c r="A389" s="255" t="s">
        <v>1923</v>
      </c>
      <c r="B389" s="255" t="s">
        <v>1924</v>
      </c>
      <c r="C389" s="434">
        <v>109</v>
      </c>
      <c r="D389" s="435">
        <v>114</v>
      </c>
      <c r="E389" s="29">
        <v>5</v>
      </c>
      <c r="F389" s="29">
        <v>14</v>
      </c>
      <c r="G389" s="267"/>
      <c r="H389" s="29">
        <v>27</v>
      </c>
      <c r="I389" s="267"/>
      <c r="J389" s="267" t="s">
        <v>669</v>
      </c>
      <c r="K389" s="267"/>
      <c r="L389" s="29">
        <v>7</v>
      </c>
      <c r="M389" s="267"/>
      <c r="N389" s="267"/>
      <c r="O389" s="267"/>
      <c r="P389" s="267"/>
      <c r="Q389" s="267" t="s">
        <v>669</v>
      </c>
      <c r="R389" s="29">
        <v>52</v>
      </c>
      <c r="S389" s="267"/>
      <c r="T389" s="29">
        <v>6</v>
      </c>
    </row>
    <row r="390" spans="1:20" ht="14.5">
      <c r="A390" s="255" t="s">
        <v>1925</v>
      </c>
      <c r="B390" s="255" t="s">
        <v>1926</v>
      </c>
      <c r="C390" s="434">
        <v>22</v>
      </c>
      <c r="D390" s="435">
        <v>22</v>
      </c>
      <c r="E390" s="267" t="s">
        <v>669</v>
      </c>
      <c r="F390" s="267"/>
      <c r="G390" s="267"/>
      <c r="H390" s="29">
        <v>15</v>
      </c>
      <c r="I390" s="267" t="s">
        <v>669</v>
      </c>
      <c r="J390" s="267"/>
      <c r="K390" s="267"/>
      <c r="L390" s="267"/>
      <c r="M390" s="267"/>
      <c r="N390" s="267"/>
      <c r="O390" s="267"/>
      <c r="P390" s="267"/>
      <c r="Q390" s="267"/>
      <c r="R390" s="267"/>
      <c r="S390" s="267"/>
      <c r="T390" s="267"/>
    </row>
    <row r="391" spans="1:20" ht="14.5">
      <c r="A391" s="255" t="s">
        <v>1927</v>
      </c>
      <c r="B391" s="255" t="s">
        <v>600</v>
      </c>
      <c r="C391" s="434">
        <v>34</v>
      </c>
      <c r="D391" s="435">
        <v>29</v>
      </c>
      <c r="E391" s="267" t="s">
        <v>669</v>
      </c>
      <c r="F391" s="267"/>
      <c r="G391" s="267"/>
      <c r="H391" s="267"/>
      <c r="I391" s="267"/>
      <c r="J391" s="267"/>
      <c r="K391" s="29" t="s">
        <v>2200</v>
      </c>
      <c r="L391" s="267"/>
      <c r="M391" s="267"/>
      <c r="N391" s="267"/>
      <c r="O391" s="267"/>
      <c r="P391" s="267"/>
      <c r="Q391" s="267"/>
      <c r="R391" s="267"/>
      <c r="S391" s="267"/>
      <c r="T391" s="267"/>
    </row>
    <row r="392" spans="1:20" ht="14.5">
      <c r="A392" s="255" t="s">
        <v>1928</v>
      </c>
      <c r="B392" s="255" t="s">
        <v>1929</v>
      </c>
      <c r="C392" s="434">
        <v>32</v>
      </c>
      <c r="D392" s="435">
        <v>36</v>
      </c>
      <c r="E392" s="267"/>
      <c r="F392" s="267" t="s">
        <v>669</v>
      </c>
      <c r="G392" s="267" t="s">
        <v>669</v>
      </c>
      <c r="H392" s="267" t="s">
        <v>669</v>
      </c>
      <c r="I392" s="267" t="s">
        <v>669</v>
      </c>
      <c r="J392" s="267" t="s">
        <v>669</v>
      </c>
      <c r="K392" s="267"/>
      <c r="L392" s="267"/>
      <c r="M392" s="267"/>
      <c r="N392" s="267" t="s">
        <v>669</v>
      </c>
      <c r="O392" s="267"/>
      <c r="P392" s="267" t="s">
        <v>669</v>
      </c>
      <c r="Q392" s="267" t="s">
        <v>669</v>
      </c>
      <c r="R392" s="29">
        <v>23</v>
      </c>
      <c r="S392" s="267"/>
      <c r="T392" s="267"/>
    </row>
    <row r="393" spans="1:20" ht="14.5">
      <c r="A393" s="255" t="s">
        <v>1930</v>
      </c>
      <c r="B393" s="255" t="s">
        <v>1931</v>
      </c>
      <c r="C393" s="434">
        <v>59</v>
      </c>
      <c r="D393" s="435">
        <v>66</v>
      </c>
      <c r="E393" s="267" t="s">
        <v>669</v>
      </c>
      <c r="F393" s="29">
        <v>26</v>
      </c>
      <c r="G393" s="267"/>
      <c r="H393" s="267" t="s">
        <v>669</v>
      </c>
      <c r="I393" s="267"/>
      <c r="J393" s="267" t="s">
        <v>669</v>
      </c>
      <c r="K393" s="267"/>
      <c r="L393" s="267"/>
      <c r="M393" s="29"/>
      <c r="N393" s="29">
        <v>7</v>
      </c>
      <c r="O393" s="29"/>
      <c r="P393" s="29">
        <v>7</v>
      </c>
      <c r="Q393" s="267" t="s">
        <v>669</v>
      </c>
      <c r="R393" s="29">
        <v>17</v>
      </c>
      <c r="S393" s="267"/>
      <c r="T393" s="267"/>
    </row>
    <row r="394" spans="1:20" ht="14.5">
      <c r="A394" s="255" t="s">
        <v>1932</v>
      </c>
      <c r="B394" s="255" t="s">
        <v>1933</v>
      </c>
      <c r="C394" s="434">
        <v>49</v>
      </c>
      <c r="D394" s="435">
        <v>55</v>
      </c>
      <c r="E394" s="267" t="s">
        <v>669</v>
      </c>
      <c r="F394" s="267" t="s">
        <v>669</v>
      </c>
      <c r="G394" s="267"/>
      <c r="H394" s="29">
        <v>5</v>
      </c>
      <c r="I394" s="267"/>
      <c r="J394" s="267"/>
      <c r="K394" s="267"/>
      <c r="L394" s="267" t="s">
        <v>669</v>
      </c>
      <c r="M394" s="267"/>
      <c r="N394" s="267" t="s">
        <v>669</v>
      </c>
      <c r="O394" s="267"/>
      <c r="P394" s="267" t="s">
        <v>669</v>
      </c>
      <c r="Q394" s="29">
        <v>7</v>
      </c>
      <c r="R394" s="29">
        <v>31</v>
      </c>
      <c r="S394" s="267"/>
      <c r="T394" s="267"/>
    </row>
    <row r="395" spans="1:20" ht="14.5">
      <c r="A395" s="255" t="s">
        <v>1934</v>
      </c>
      <c r="B395" s="255" t="s">
        <v>1935</v>
      </c>
      <c r="C395" s="434">
        <v>12</v>
      </c>
      <c r="D395" s="435">
        <v>15</v>
      </c>
      <c r="E395" s="267" t="s">
        <v>669</v>
      </c>
      <c r="F395" s="267"/>
      <c r="G395" s="267"/>
      <c r="H395" s="267" t="s">
        <v>669</v>
      </c>
      <c r="I395" s="267"/>
      <c r="J395" s="267"/>
      <c r="K395" s="267"/>
      <c r="L395" s="267"/>
      <c r="M395" s="267"/>
      <c r="N395" s="267" t="s">
        <v>669</v>
      </c>
      <c r="O395" s="267"/>
      <c r="P395" s="267" t="s">
        <v>669</v>
      </c>
      <c r="Q395" s="267" t="s">
        <v>669</v>
      </c>
      <c r="R395" s="267" t="s">
        <v>669</v>
      </c>
      <c r="S395" s="267"/>
      <c r="T395" s="267"/>
    </row>
    <row r="396" spans="1:20" ht="14.5">
      <c r="A396" s="255" t="s">
        <v>1936</v>
      </c>
      <c r="B396" s="255" t="s">
        <v>1937</v>
      </c>
      <c r="C396" s="434">
        <v>34</v>
      </c>
      <c r="D396" s="435">
        <v>39</v>
      </c>
      <c r="E396" s="267" t="s">
        <v>669</v>
      </c>
      <c r="F396" s="267" t="s">
        <v>669</v>
      </c>
      <c r="G396" s="267"/>
      <c r="H396" s="267" t="s">
        <v>669</v>
      </c>
      <c r="I396" s="267"/>
      <c r="J396" s="267"/>
      <c r="K396" s="267"/>
      <c r="L396" s="267" t="s">
        <v>669</v>
      </c>
      <c r="M396" s="29"/>
      <c r="N396" s="29">
        <v>5</v>
      </c>
      <c r="O396" s="29"/>
      <c r="P396" s="29">
        <v>5</v>
      </c>
      <c r="Q396" s="267" t="s">
        <v>669</v>
      </c>
      <c r="R396" s="29">
        <v>18</v>
      </c>
      <c r="S396" s="267"/>
      <c r="T396" s="267"/>
    </row>
    <row r="397" spans="1:20" ht="14.5">
      <c r="A397" s="255" t="s">
        <v>1938</v>
      </c>
      <c r="B397" s="255" t="s">
        <v>1939</v>
      </c>
      <c r="C397" s="434">
        <v>92</v>
      </c>
      <c r="D397" s="435">
        <v>95</v>
      </c>
      <c r="E397" s="29">
        <v>13</v>
      </c>
      <c r="F397" s="29">
        <v>28</v>
      </c>
      <c r="G397" s="267"/>
      <c r="H397" s="267" t="s">
        <v>2200</v>
      </c>
      <c r="I397" s="267"/>
      <c r="J397" s="267"/>
      <c r="K397" s="267"/>
      <c r="L397" s="267"/>
      <c r="M397" s="267"/>
      <c r="N397" s="267"/>
      <c r="O397" s="267"/>
      <c r="P397" s="267"/>
      <c r="Q397" s="267" t="s">
        <v>669</v>
      </c>
      <c r="R397" s="29">
        <v>46</v>
      </c>
      <c r="S397" s="267"/>
      <c r="T397" s="267"/>
    </row>
    <row r="398" spans="1:20" ht="14.5">
      <c r="A398" s="255" t="s">
        <v>1940</v>
      </c>
      <c r="B398" s="255" t="s">
        <v>1941</v>
      </c>
      <c r="C398" s="434">
        <v>60</v>
      </c>
      <c r="D398" s="435">
        <v>56</v>
      </c>
      <c r="E398" s="267"/>
      <c r="F398" s="267"/>
      <c r="G398" s="267"/>
      <c r="H398" s="267"/>
      <c r="I398" s="29">
        <v>56</v>
      </c>
      <c r="J398" s="267"/>
      <c r="K398" s="267"/>
      <c r="L398" s="267"/>
      <c r="M398" s="267"/>
      <c r="N398" s="267"/>
      <c r="O398" s="267"/>
      <c r="P398" s="267"/>
      <c r="Q398" s="267"/>
      <c r="R398" s="267"/>
      <c r="S398" s="267"/>
      <c r="T398" s="267"/>
    </row>
    <row r="399" spans="1:20" ht="14.5">
      <c r="A399" s="255" t="s">
        <v>1942</v>
      </c>
      <c r="B399" s="255" t="s">
        <v>1943</v>
      </c>
      <c r="C399" s="434">
        <v>32</v>
      </c>
      <c r="D399" s="435">
        <v>30</v>
      </c>
      <c r="E399" s="267"/>
      <c r="F399" s="267"/>
      <c r="G399" s="267" t="s">
        <v>669</v>
      </c>
      <c r="H399" s="267" t="s">
        <v>669</v>
      </c>
      <c r="I399" s="267"/>
      <c r="J399" s="267" t="s">
        <v>669</v>
      </c>
      <c r="K399" s="267"/>
      <c r="L399" s="267"/>
      <c r="M399" s="267"/>
      <c r="N399" s="267"/>
      <c r="O399" s="29">
        <v>24</v>
      </c>
      <c r="P399" s="267"/>
      <c r="Q399" s="267" t="s">
        <v>669</v>
      </c>
      <c r="R399" s="267"/>
      <c r="S399" s="267"/>
      <c r="T399" s="267"/>
    </row>
    <row r="400" spans="1:20" ht="14.5">
      <c r="A400" s="255" t="s">
        <v>1944</v>
      </c>
      <c r="B400" s="255" t="s">
        <v>1945</v>
      </c>
      <c r="C400" s="434">
        <v>22</v>
      </c>
      <c r="D400" s="435">
        <v>24</v>
      </c>
      <c r="E400" s="29">
        <v>6</v>
      </c>
      <c r="F400" s="267" t="s">
        <v>669</v>
      </c>
      <c r="G400" s="267"/>
      <c r="H400" s="29">
        <v>5</v>
      </c>
      <c r="I400" s="267" t="s">
        <v>669</v>
      </c>
      <c r="J400" s="267"/>
      <c r="K400" s="267"/>
      <c r="L400" s="267"/>
      <c r="M400" s="267"/>
      <c r="N400" s="267"/>
      <c r="O400" s="267"/>
      <c r="P400" s="267"/>
      <c r="Q400" s="267"/>
      <c r="R400" s="29">
        <v>6</v>
      </c>
      <c r="S400" s="267" t="s">
        <v>669</v>
      </c>
      <c r="T400" s="267"/>
    </row>
    <row r="401" spans="1:20" ht="14.5">
      <c r="A401" s="255" t="s">
        <v>1946</v>
      </c>
      <c r="B401" s="255" t="s">
        <v>1947</v>
      </c>
      <c r="C401" s="434">
        <v>35</v>
      </c>
      <c r="D401" s="435">
        <v>38</v>
      </c>
      <c r="E401" s="29">
        <v>12</v>
      </c>
      <c r="F401" s="267"/>
      <c r="G401" s="267"/>
      <c r="H401" s="29">
        <v>18</v>
      </c>
      <c r="I401" s="267"/>
      <c r="J401" s="267"/>
      <c r="K401" s="267"/>
      <c r="L401" s="267"/>
      <c r="M401" s="267"/>
      <c r="N401" s="267"/>
      <c r="O401" s="267"/>
      <c r="P401" s="267"/>
      <c r="Q401" s="267"/>
      <c r="R401" s="29">
        <v>8</v>
      </c>
      <c r="S401" s="267"/>
      <c r="T401" s="267"/>
    </row>
    <row r="402" spans="1:20" ht="14.5">
      <c r="A402" s="255" t="s">
        <v>1948</v>
      </c>
      <c r="B402" s="255" t="s">
        <v>1949</v>
      </c>
      <c r="C402" s="434">
        <v>119</v>
      </c>
      <c r="D402" s="435">
        <v>127</v>
      </c>
      <c r="E402" s="267"/>
      <c r="F402" s="267"/>
      <c r="G402" s="267"/>
      <c r="H402" s="267"/>
      <c r="I402" s="267"/>
      <c r="J402" s="267"/>
      <c r="K402" s="267"/>
      <c r="L402" s="29">
        <v>37</v>
      </c>
      <c r="M402" s="267"/>
      <c r="N402" s="267"/>
      <c r="O402" s="29">
        <v>11</v>
      </c>
      <c r="P402" s="267"/>
      <c r="Q402" s="267"/>
      <c r="R402" s="29">
        <v>79</v>
      </c>
      <c r="S402" s="267"/>
      <c r="T402" s="267"/>
    </row>
    <row r="403" spans="1:20" ht="14.5">
      <c r="A403" s="255" t="s">
        <v>1950</v>
      </c>
      <c r="B403" s="255" t="s">
        <v>1033</v>
      </c>
      <c r="C403" s="434">
        <v>84</v>
      </c>
      <c r="D403" s="435">
        <v>80</v>
      </c>
      <c r="E403" s="267"/>
      <c r="F403" s="267" t="s">
        <v>669</v>
      </c>
      <c r="G403" s="267"/>
      <c r="H403" s="29">
        <v>6</v>
      </c>
      <c r="I403" s="267" t="s">
        <v>669</v>
      </c>
      <c r="J403" s="267"/>
      <c r="K403" s="267"/>
      <c r="L403" s="267"/>
      <c r="M403" s="267"/>
      <c r="N403" s="267"/>
      <c r="O403" s="267" t="s">
        <v>669</v>
      </c>
      <c r="P403" s="267" t="s">
        <v>669</v>
      </c>
      <c r="Q403" s="267" t="s">
        <v>669</v>
      </c>
      <c r="R403" s="29">
        <v>63</v>
      </c>
      <c r="S403" s="267" t="s">
        <v>669</v>
      </c>
      <c r="T403" s="267"/>
    </row>
    <row r="404" spans="1:20" ht="14.5">
      <c r="A404" s="255" t="s">
        <v>1951</v>
      </c>
      <c r="B404" s="255" t="s">
        <v>883</v>
      </c>
      <c r="C404" s="434">
        <v>20</v>
      </c>
      <c r="D404" s="435">
        <v>22</v>
      </c>
      <c r="E404" s="267"/>
      <c r="F404" s="267"/>
      <c r="G404" s="267"/>
      <c r="H404" s="267"/>
      <c r="I404" s="267"/>
      <c r="J404" s="267"/>
      <c r="K404" s="267"/>
      <c r="L404" s="267"/>
      <c r="M404" s="267"/>
      <c r="N404" s="267"/>
      <c r="O404" s="29">
        <v>22</v>
      </c>
      <c r="P404" s="267"/>
      <c r="Q404" s="267"/>
      <c r="R404" s="267"/>
      <c r="S404" s="267"/>
      <c r="T404" s="267"/>
    </row>
    <row r="405" spans="1:20" ht="14.5">
      <c r="A405" s="255" t="s">
        <v>1952</v>
      </c>
      <c r="B405" s="255" t="s">
        <v>1953</v>
      </c>
      <c r="C405" s="434">
        <v>87</v>
      </c>
      <c r="D405" s="435">
        <v>96</v>
      </c>
      <c r="E405" s="267" t="s">
        <v>669</v>
      </c>
      <c r="F405" s="267" t="s">
        <v>669</v>
      </c>
      <c r="G405" s="267"/>
      <c r="H405" s="29">
        <v>7</v>
      </c>
      <c r="I405" s="267" t="s">
        <v>669</v>
      </c>
      <c r="J405" s="267"/>
      <c r="K405" s="29">
        <v>9</v>
      </c>
      <c r="L405" s="267" t="s">
        <v>669</v>
      </c>
      <c r="M405" s="267"/>
      <c r="N405" s="267"/>
      <c r="O405" s="29">
        <v>10</v>
      </c>
      <c r="P405" s="267" t="s">
        <v>669</v>
      </c>
      <c r="Q405" s="267" t="s">
        <v>669</v>
      </c>
      <c r="R405" s="29">
        <v>61</v>
      </c>
      <c r="S405" s="267"/>
      <c r="T405" s="267"/>
    </row>
    <row r="406" spans="1:20" ht="14.5">
      <c r="A406" s="255" t="s">
        <v>1954</v>
      </c>
      <c r="B406" s="255" t="s">
        <v>1955</v>
      </c>
      <c r="C406" s="434">
        <v>30</v>
      </c>
      <c r="D406" s="435">
        <v>48</v>
      </c>
      <c r="E406" s="267" t="s">
        <v>669</v>
      </c>
      <c r="F406" s="29">
        <v>5</v>
      </c>
      <c r="G406" s="267"/>
      <c r="H406" s="267" t="s">
        <v>669</v>
      </c>
      <c r="I406" s="267" t="s">
        <v>669</v>
      </c>
      <c r="J406" s="267" t="s">
        <v>669</v>
      </c>
      <c r="K406" s="267"/>
      <c r="L406" s="267"/>
      <c r="M406" s="267"/>
      <c r="N406" s="267"/>
      <c r="O406" s="267" t="s">
        <v>669</v>
      </c>
      <c r="P406" s="267" t="s">
        <v>669</v>
      </c>
      <c r="Q406" s="29">
        <v>5</v>
      </c>
      <c r="R406" s="29">
        <v>17</v>
      </c>
      <c r="S406" s="267" t="s">
        <v>669</v>
      </c>
      <c r="T406" s="267" t="s">
        <v>669</v>
      </c>
    </row>
    <row r="407" spans="1:20" ht="14.5">
      <c r="A407" s="255" t="s">
        <v>1956</v>
      </c>
      <c r="B407" s="255" t="s">
        <v>916</v>
      </c>
      <c r="C407" s="434">
        <v>22</v>
      </c>
      <c r="D407" s="435">
        <v>23</v>
      </c>
      <c r="E407" s="267" t="s">
        <v>669</v>
      </c>
      <c r="F407" s="267"/>
      <c r="G407" s="267" t="s">
        <v>669</v>
      </c>
      <c r="H407" s="267" t="s">
        <v>669</v>
      </c>
      <c r="I407" s="267" t="s">
        <v>669</v>
      </c>
      <c r="J407" s="267"/>
      <c r="K407" s="267"/>
      <c r="L407" s="267"/>
      <c r="M407" s="267"/>
      <c r="N407" s="267"/>
      <c r="O407" s="267"/>
      <c r="P407" s="267"/>
      <c r="Q407" s="267"/>
      <c r="R407" s="29">
        <v>17</v>
      </c>
      <c r="S407" s="267"/>
      <c r="T407" s="267"/>
    </row>
    <row r="408" spans="1:20" ht="14.5">
      <c r="A408" s="255" t="s">
        <v>1957</v>
      </c>
      <c r="B408" s="255" t="s">
        <v>602</v>
      </c>
      <c r="C408" s="434">
        <v>48</v>
      </c>
      <c r="D408" s="435">
        <v>51</v>
      </c>
      <c r="E408" s="267" t="s">
        <v>669</v>
      </c>
      <c r="F408" s="29">
        <v>31</v>
      </c>
      <c r="G408" s="267"/>
      <c r="H408" s="267" t="s">
        <v>2200</v>
      </c>
      <c r="I408" s="267"/>
      <c r="J408" s="267"/>
      <c r="K408" s="267"/>
      <c r="L408" s="267"/>
      <c r="M408" s="267"/>
      <c r="N408" s="267"/>
      <c r="O408" s="267"/>
      <c r="P408" s="267"/>
      <c r="Q408" s="267"/>
      <c r="R408" s="267"/>
      <c r="S408" s="267"/>
      <c r="T408" s="267"/>
    </row>
    <row r="409" spans="1:20" ht="14.5">
      <c r="A409" s="255" t="s">
        <v>1958</v>
      </c>
      <c r="B409" s="255" t="s">
        <v>1959</v>
      </c>
      <c r="C409" s="434">
        <v>134</v>
      </c>
      <c r="D409" s="435">
        <v>160</v>
      </c>
      <c r="E409" s="29">
        <v>6</v>
      </c>
      <c r="F409" s="267"/>
      <c r="G409" s="267"/>
      <c r="H409" s="29">
        <v>18</v>
      </c>
      <c r="I409" s="267"/>
      <c r="J409" s="267" t="s">
        <v>669</v>
      </c>
      <c r="K409" s="267"/>
      <c r="L409" s="29">
        <v>25</v>
      </c>
      <c r="M409" s="267"/>
      <c r="N409" s="267"/>
      <c r="O409" s="267" t="s">
        <v>669</v>
      </c>
      <c r="P409" s="267" t="s">
        <v>669</v>
      </c>
      <c r="Q409" s="267"/>
      <c r="R409" s="29">
        <v>107</v>
      </c>
      <c r="S409" s="267"/>
      <c r="T409" s="267"/>
    </row>
    <row r="410" spans="1:20" ht="14.5">
      <c r="A410" s="255" t="s">
        <v>1960</v>
      </c>
      <c r="B410" s="255" t="s">
        <v>1961</v>
      </c>
      <c r="C410" s="434">
        <v>56</v>
      </c>
      <c r="D410" s="435">
        <v>60</v>
      </c>
      <c r="E410" s="267" t="s">
        <v>669</v>
      </c>
      <c r="F410" s="29">
        <v>8</v>
      </c>
      <c r="G410" s="267" t="s">
        <v>669</v>
      </c>
      <c r="H410" s="29">
        <v>13</v>
      </c>
      <c r="I410" s="267" t="s">
        <v>669</v>
      </c>
      <c r="J410" s="267"/>
      <c r="K410" s="267"/>
      <c r="L410" s="29">
        <v>6</v>
      </c>
      <c r="M410" s="267"/>
      <c r="N410" s="267"/>
      <c r="O410" s="267"/>
      <c r="P410" s="267"/>
      <c r="Q410" s="267"/>
      <c r="R410" s="29">
        <v>27</v>
      </c>
      <c r="S410" s="267"/>
      <c r="T410" s="267"/>
    </row>
    <row r="411" spans="1:20" ht="14.5">
      <c r="A411" s="255" t="s">
        <v>1962</v>
      </c>
      <c r="B411" s="255" t="s">
        <v>1963</v>
      </c>
      <c r="C411" s="434">
        <v>65</v>
      </c>
      <c r="D411" s="435">
        <v>70</v>
      </c>
      <c r="E411" s="267"/>
      <c r="F411" s="267"/>
      <c r="G411" s="267"/>
      <c r="H411" s="267" t="s">
        <v>669</v>
      </c>
      <c r="I411" s="267"/>
      <c r="J411" s="267"/>
      <c r="K411" s="267"/>
      <c r="L411" s="29">
        <v>18</v>
      </c>
      <c r="M411" s="267"/>
      <c r="N411" s="267"/>
      <c r="O411" s="267" t="s">
        <v>669</v>
      </c>
      <c r="P411" s="267"/>
      <c r="Q411" s="267"/>
      <c r="R411" s="29">
        <v>48</v>
      </c>
      <c r="S411" s="267"/>
      <c r="T411" s="267"/>
    </row>
    <row r="412" spans="1:20" ht="14.5">
      <c r="A412" s="255" t="s">
        <v>1964</v>
      </c>
      <c r="B412" s="255" t="s">
        <v>1965</v>
      </c>
      <c r="C412" s="434">
        <v>86</v>
      </c>
      <c r="D412" s="435">
        <v>321</v>
      </c>
      <c r="E412" s="267"/>
      <c r="F412" s="267"/>
      <c r="G412" s="267"/>
      <c r="H412" s="29">
        <v>38</v>
      </c>
      <c r="I412" s="267"/>
      <c r="J412" s="267"/>
      <c r="K412" s="267"/>
      <c r="L412" s="29">
        <v>46</v>
      </c>
      <c r="M412" s="267"/>
      <c r="N412" s="267"/>
      <c r="O412" s="29">
        <v>17</v>
      </c>
      <c r="P412" s="29">
        <v>128</v>
      </c>
      <c r="Q412" s="267" t="s">
        <v>669</v>
      </c>
      <c r="R412" s="29">
        <v>60</v>
      </c>
      <c r="S412" s="29">
        <v>23</v>
      </c>
      <c r="T412" s="267" t="s">
        <v>2200</v>
      </c>
    </row>
    <row r="413" spans="1:20" ht="14.5">
      <c r="A413" s="255" t="s">
        <v>1966</v>
      </c>
      <c r="B413" s="255" t="s">
        <v>1967</v>
      </c>
      <c r="C413" s="434">
        <v>58</v>
      </c>
      <c r="D413" s="435">
        <v>68</v>
      </c>
      <c r="E413" s="29">
        <v>9</v>
      </c>
      <c r="F413" s="267"/>
      <c r="G413" s="267"/>
      <c r="H413" s="29">
        <v>16</v>
      </c>
      <c r="I413" s="267"/>
      <c r="J413" s="267"/>
      <c r="K413" s="267"/>
      <c r="L413" s="29">
        <v>15</v>
      </c>
      <c r="M413" s="267"/>
      <c r="N413" s="267"/>
      <c r="O413" s="267"/>
      <c r="P413" s="267"/>
      <c r="Q413" s="29">
        <v>7</v>
      </c>
      <c r="R413" s="29">
        <v>21</v>
      </c>
      <c r="S413" s="267"/>
      <c r="T413" s="267"/>
    </row>
    <row r="414" spans="1:20" ht="14.5">
      <c r="A414" s="255" t="s">
        <v>1968</v>
      </c>
      <c r="B414" s="255" t="s">
        <v>960</v>
      </c>
      <c r="C414" s="434">
        <v>47</v>
      </c>
      <c r="D414" s="435">
        <v>55</v>
      </c>
      <c r="E414" s="29">
        <v>6</v>
      </c>
      <c r="F414" s="267" t="s">
        <v>669</v>
      </c>
      <c r="G414" s="267"/>
      <c r="H414" s="29">
        <v>11</v>
      </c>
      <c r="I414" s="267"/>
      <c r="J414" s="267"/>
      <c r="K414" s="267"/>
      <c r="L414" s="29">
        <v>29</v>
      </c>
      <c r="M414" s="267"/>
      <c r="N414" s="267"/>
      <c r="O414" s="267" t="s">
        <v>669</v>
      </c>
      <c r="P414" s="267" t="s">
        <v>669</v>
      </c>
      <c r="Q414" s="267"/>
      <c r="R414" s="267"/>
      <c r="S414" s="267" t="s">
        <v>669</v>
      </c>
      <c r="T414" s="267"/>
    </row>
    <row r="415" spans="1:20" ht="14.5">
      <c r="A415" s="255" t="s">
        <v>1969</v>
      </c>
      <c r="B415" s="255" t="s">
        <v>1970</v>
      </c>
      <c r="C415" s="434">
        <v>11</v>
      </c>
      <c r="D415" s="435">
        <v>8</v>
      </c>
      <c r="E415" s="267"/>
      <c r="F415" s="267" t="s">
        <v>669</v>
      </c>
      <c r="G415" s="267"/>
      <c r="H415" s="267" t="s">
        <v>669</v>
      </c>
      <c r="I415" s="267"/>
      <c r="J415" s="267"/>
      <c r="K415" s="267"/>
      <c r="L415" s="267"/>
      <c r="M415" s="267"/>
      <c r="N415" s="267"/>
      <c r="O415" s="267"/>
      <c r="P415" s="267"/>
      <c r="Q415" s="267"/>
      <c r="R415" s="29">
        <v>5</v>
      </c>
      <c r="S415" s="267"/>
      <c r="T415" s="267"/>
    </row>
    <row r="416" spans="1:20" ht="14.5">
      <c r="A416" s="255" t="s">
        <v>1971</v>
      </c>
      <c r="B416" s="255" t="s">
        <v>744</v>
      </c>
      <c r="C416" s="434">
        <v>34</v>
      </c>
      <c r="D416" s="435">
        <v>49</v>
      </c>
      <c r="E416" s="267"/>
      <c r="F416" s="267"/>
      <c r="G416" s="29">
        <v>7</v>
      </c>
      <c r="H416" s="29">
        <v>16</v>
      </c>
      <c r="I416" s="267" t="s">
        <v>669</v>
      </c>
      <c r="J416" s="267"/>
      <c r="K416" s="267"/>
      <c r="L416" s="267"/>
      <c r="M416" s="267"/>
      <c r="N416" s="267"/>
      <c r="O416" s="267"/>
      <c r="P416" s="29">
        <v>5</v>
      </c>
      <c r="Q416" s="29">
        <v>18</v>
      </c>
      <c r="R416" s="267" t="s">
        <v>669</v>
      </c>
      <c r="S416" s="267"/>
      <c r="T416" s="267"/>
    </row>
    <row r="417" spans="1:20" ht="14.5">
      <c r="A417" s="255" t="s">
        <v>1972</v>
      </c>
      <c r="B417" s="255" t="s">
        <v>1973</v>
      </c>
      <c r="C417" s="434">
        <v>231</v>
      </c>
      <c r="D417" s="435">
        <v>429</v>
      </c>
      <c r="E417" s="29">
        <v>194</v>
      </c>
      <c r="F417" s="267"/>
      <c r="G417" s="267"/>
      <c r="H417" s="29">
        <v>88</v>
      </c>
      <c r="I417" s="267"/>
      <c r="J417" s="267"/>
      <c r="K417" s="267"/>
      <c r="L417" s="267"/>
      <c r="M417" s="267"/>
      <c r="N417" s="267"/>
      <c r="O417" s="267"/>
      <c r="P417" s="267"/>
      <c r="Q417" s="29">
        <v>73</v>
      </c>
      <c r="R417" s="29">
        <v>74</v>
      </c>
      <c r="S417" s="267"/>
      <c r="T417" s="267"/>
    </row>
    <row r="418" spans="1:20" ht="14.5">
      <c r="A418" s="255" t="s">
        <v>1974</v>
      </c>
      <c r="B418" s="255" t="s">
        <v>861</v>
      </c>
      <c r="C418" s="434">
        <v>22</v>
      </c>
      <c r="D418" s="435">
        <v>27</v>
      </c>
      <c r="E418" s="267" t="s">
        <v>669</v>
      </c>
      <c r="F418" s="267" t="s">
        <v>669</v>
      </c>
      <c r="G418" s="267"/>
      <c r="H418" s="29">
        <v>7</v>
      </c>
      <c r="I418" s="267"/>
      <c r="J418" s="267"/>
      <c r="K418" s="267"/>
      <c r="L418" s="267" t="s">
        <v>669</v>
      </c>
      <c r="M418" s="267"/>
      <c r="N418" s="267"/>
      <c r="O418" s="267"/>
      <c r="P418" s="267"/>
      <c r="Q418" s="267" t="s">
        <v>669</v>
      </c>
      <c r="R418" s="29">
        <v>14</v>
      </c>
      <c r="S418" s="267"/>
      <c r="T418" s="267"/>
    </row>
    <row r="419" spans="1:20" ht="14.5">
      <c r="A419" s="255" t="s">
        <v>1975</v>
      </c>
      <c r="B419" s="255" t="s">
        <v>1976</v>
      </c>
      <c r="C419" s="434">
        <v>10</v>
      </c>
      <c r="D419" s="435">
        <v>10</v>
      </c>
      <c r="E419" s="267"/>
      <c r="F419" s="267"/>
      <c r="G419" s="267"/>
      <c r="H419" s="267"/>
      <c r="I419" s="267"/>
      <c r="J419" s="267"/>
      <c r="K419" s="267"/>
      <c r="L419" s="29">
        <v>10</v>
      </c>
      <c r="M419" s="267"/>
      <c r="N419" s="267"/>
      <c r="O419" s="267"/>
      <c r="P419" s="267"/>
      <c r="Q419" s="267"/>
      <c r="R419" s="267"/>
      <c r="S419" s="267"/>
      <c r="T419" s="267"/>
    </row>
    <row r="420" spans="1:20" ht="14.5">
      <c r="A420" s="255" t="s">
        <v>1977</v>
      </c>
      <c r="B420" s="255" t="s">
        <v>1978</v>
      </c>
      <c r="C420" s="434">
        <v>418</v>
      </c>
      <c r="D420" s="435">
        <v>442</v>
      </c>
      <c r="E420" s="267" t="s">
        <v>669</v>
      </c>
      <c r="F420" s="267"/>
      <c r="G420" s="267"/>
      <c r="H420" s="29">
        <v>16</v>
      </c>
      <c r="I420" s="267"/>
      <c r="J420" s="267" t="s">
        <v>669</v>
      </c>
      <c r="K420" s="267"/>
      <c r="L420" s="267"/>
      <c r="M420" s="267"/>
      <c r="N420" s="267"/>
      <c r="O420" s="29"/>
      <c r="P420" s="29">
        <v>6</v>
      </c>
      <c r="Q420" s="267"/>
      <c r="R420" s="29">
        <v>418</v>
      </c>
      <c r="S420" s="267"/>
      <c r="T420" s="267"/>
    </row>
    <row r="421" spans="1:20" ht="14.5">
      <c r="A421" s="255" t="s">
        <v>1979</v>
      </c>
      <c r="B421" s="255" t="s">
        <v>1980</v>
      </c>
      <c r="C421" s="434">
        <v>97</v>
      </c>
      <c r="D421" s="435">
        <v>103</v>
      </c>
      <c r="E421" s="29">
        <v>36</v>
      </c>
      <c r="F421" s="267" t="s">
        <v>669</v>
      </c>
      <c r="G421" s="267"/>
      <c r="H421" s="29">
        <v>12</v>
      </c>
      <c r="I421" s="267" t="s">
        <v>669</v>
      </c>
      <c r="J421" s="267" t="s">
        <v>669</v>
      </c>
      <c r="K421" s="267"/>
      <c r="L421" s="267" t="s">
        <v>669</v>
      </c>
      <c r="M421" s="267"/>
      <c r="N421" s="267"/>
      <c r="O421" s="267"/>
      <c r="P421" s="267" t="s">
        <v>669</v>
      </c>
      <c r="Q421" s="267" t="s">
        <v>669</v>
      </c>
      <c r="R421" s="29">
        <v>28</v>
      </c>
      <c r="S421" s="29">
        <v>8</v>
      </c>
      <c r="T421" s="267"/>
    </row>
    <row r="422" spans="1:20" ht="14.5">
      <c r="A422" s="255" t="s">
        <v>1981</v>
      </c>
      <c r="B422" s="255" t="s">
        <v>1982</v>
      </c>
      <c r="C422" s="434">
        <v>78</v>
      </c>
      <c r="D422" s="435">
        <v>78</v>
      </c>
      <c r="E422" s="267" t="s">
        <v>669</v>
      </c>
      <c r="F422" s="267"/>
      <c r="G422" s="267"/>
      <c r="H422" s="29">
        <v>8</v>
      </c>
      <c r="I422" s="267"/>
      <c r="J422" s="267"/>
      <c r="K422" s="29">
        <v>43</v>
      </c>
      <c r="L422" s="267"/>
      <c r="M422" s="267"/>
      <c r="N422" s="267"/>
      <c r="O422" s="267"/>
      <c r="P422" s="267" t="s">
        <v>669</v>
      </c>
      <c r="Q422" s="267"/>
      <c r="R422" s="29">
        <v>25</v>
      </c>
      <c r="S422" s="267"/>
      <c r="T422" s="267"/>
    </row>
    <row r="423" spans="1:20" ht="14.5">
      <c r="A423" s="255" t="s">
        <v>1983</v>
      </c>
      <c r="B423" s="255" t="s">
        <v>1984</v>
      </c>
      <c r="C423" s="434">
        <v>101</v>
      </c>
      <c r="D423" s="435">
        <v>139</v>
      </c>
      <c r="E423" s="29">
        <v>7</v>
      </c>
      <c r="F423" s="267" t="s">
        <v>669</v>
      </c>
      <c r="G423" s="267" t="s">
        <v>669</v>
      </c>
      <c r="H423" s="29">
        <v>16</v>
      </c>
      <c r="I423" s="267" t="s">
        <v>669</v>
      </c>
      <c r="J423" s="267" t="s">
        <v>669</v>
      </c>
      <c r="K423" s="267"/>
      <c r="L423" s="29">
        <v>5</v>
      </c>
      <c r="M423" s="267"/>
      <c r="N423" s="267"/>
      <c r="O423" s="29">
        <v>11</v>
      </c>
      <c r="P423" s="267" t="s">
        <v>669</v>
      </c>
      <c r="Q423" s="267" t="s">
        <v>669</v>
      </c>
      <c r="R423" s="29">
        <v>85</v>
      </c>
      <c r="S423" s="267"/>
      <c r="T423" s="267"/>
    </row>
    <row r="424" spans="1:20" ht="14.5">
      <c r="A424" s="255" t="s">
        <v>1985</v>
      </c>
      <c r="B424" s="255" t="s">
        <v>1986</v>
      </c>
      <c r="C424" s="434">
        <v>96</v>
      </c>
      <c r="D424" s="435">
        <v>129</v>
      </c>
      <c r="E424" s="29">
        <v>9</v>
      </c>
      <c r="F424" s="29">
        <v>19</v>
      </c>
      <c r="G424" s="267" t="s">
        <v>669</v>
      </c>
      <c r="H424" s="29">
        <v>9</v>
      </c>
      <c r="I424" s="29">
        <v>9</v>
      </c>
      <c r="J424" s="267" t="s">
        <v>669</v>
      </c>
      <c r="K424" s="267"/>
      <c r="L424" s="267"/>
      <c r="M424" s="267"/>
      <c r="N424" s="267"/>
      <c r="O424" s="267" t="s">
        <v>669</v>
      </c>
      <c r="P424" s="29">
        <v>7</v>
      </c>
      <c r="Q424" s="29">
        <v>9</v>
      </c>
      <c r="R424" s="29">
        <v>51</v>
      </c>
      <c r="S424" s="29">
        <v>5</v>
      </c>
      <c r="T424" s="29" t="s">
        <v>669</v>
      </c>
    </row>
    <row r="425" spans="1:20" ht="14.5">
      <c r="A425" s="255" t="s">
        <v>1987</v>
      </c>
      <c r="B425" s="255" t="s">
        <v>1988</v>
      </c>
      <c r="C425" s="434">
        <v>28</v>
      </c>
      <c r="D425" s="435">
        <v>29</v>
      </c>
      <c r="E425" s="267"/>
      <c r="F425" s="29">
        <v>9</v>
      </c>
      <c r="G425" s="267"/>
      <c r="H425" s="267" t="s">
        <v>669</v>
      </c>
      <c r="I425" s="267" t="s">
        <v>669</v>
      </c>
      <c r="J425" s="267"/>
      <c r="K425" s="267"/>
      <c r="L425" s="29">
        <v>8</v>
      </c>
      <c r="M425" s="267"/>
      <c r="N425" s="267"/>
      <c r="O425" s="29" t="s">
        <v>669</v>
      </c>
      <c r="P425" s="267"/>
      <c r="Q425" s="267"/>
      <c r="R425" s="267" t="s">
        <v>669</v>
      </c>
      <c r="S425" s="267" t="s">
        <v>669</v>
      </c>
      <c r="T425" s="267"/>
    </row>
    <row r="426" spans="1:20" ht="14.5">
      <c r="A426" s="255" t="s">
        <v>1989</v>
      </c>
      <c r="B426" s="255" t="s">
        <v>1990</v>
      </c>
      <c r="C426" s="434">
        <v>54</v>
      </c>
      <c r="D426" s="435">
        <v>77</v>
      </c>
      <c r="E426" s="29">
        <v>13</v>
      </c>
      <c r="F426" s="267" t="s">
        <v>669</v>
      </c>
      <c r="G426" s="267"/>
      <c r="H426" s="29">
        <v>27</v>
      </c>
      <c r="I426" s="267"/>
      <c r="J426" s="267" t="s">
        <v>669</v>
      </c>
      <c r="K426" s="267" t="s">
        <v>669</v>
      </c>
      <c r="L426" s="267" t="s">
        <v>669</v>
      </c>
      <c r="M426" s="267"/>
      <c r="N426" s="267"/>
      <c r="O426" s="267" t="s">
        <v>669</v>
      </c>
      <c r="P426" s="267"/>
      <c r="Q426" s="267"/>
      <c r="R426" s="29">
        <v>22</v>
      </c>
      <c r="S426" s="267"/>
      <c r="T426" s="267"/>
    </row>
    <row r="427" spans="1:20" ht="14.5">
      <c r="A427" s="255" t="s">
        <v>1991</v>
      </c>
      <c r="B427" s="255" t="s">
        <v>1992</v>
      </c>
      <c r="C427" s="434">
        <v>122</v>
      </c>
      <c r="D427" s="435">
        <v>204</v>
      </c>
      <c r="E427" s="29">
        <v>7</v>
      </c>
      <c r="F427" s="267"/>
      <c r="G427" s="267"/>
      <c r="H427" s="29">
        <v>10</v>
      </c>
      <c r="I427" s="267"/>
      <c r="J427" s="267"/>
      <c r="K427" s="267"/>
      <c r="L427" s="29">
        <v>5</v>
      </c>
      <c r="M427" s="267"/>
      <c r="N427" s="267"/>
      <c r="O427" s="29">
        <v>5</v>
      </c>
      <c r="P427" s="29">
        <v>61</v>
      </c>
      <c r="Q427" s="267"/>
      <c r="R427" s="29">
        <v>116</v>
      </c>
      <c r="S427" s="267"/>
      <c r="T427" s="267"/>
    </row>
    <row r="428" spans="1:20" ht="14.5">
      <c r="A428" s="255" t="s">
        <v>1993</v>
      </c>
      <c r="B428" s="255" t="s">
        <v>1994</v>
      </c>
      <c r="C428" s="434">
        <v>129</v>
      </c>
      <c r="D428" s="435">
        <v>143</v>
      </c>
      <c r="E428" s="267"/>
      <c r="F428" s="267"/>
      <c r="G428" s="267" t="s">
        <v>669</v>
      </c>
      <c r="H428" s="29">
        <v>8</v>
      </c>
      <c r="I428" s="267"/>
      <c r="J428" s="267" t="s">
        <v>669</v>
      </c>
      <c r="K428" s="267"/>
      <c r="L428" s="267"/>
      <c r="M428" s="267"/>
      <c r="N428" s="267"/>
      <c r="O428" s="29">
        <v>62</v>
      </c>
      <c r="P428" s="267" t="s">
        <v>669</v>
      </c>
      <c r="Q428" s="267"/>
      <c r="R428" s="29">
        <v>67</v>
      </c>
      <c r="S428" s="267"/>
      <c r="T428" s="267"/>
    </row>
    <row r="429" spans="1:20" ht="14.5">
      <c r="A429" s="255" t="s">
        <v>1995</v>
      </c>
      <c r="B429" s="255" t="s">
        <v>1996</v>
      </c>
      <c r="C429" s="434">
        <v>208</v>
      </c>
      <c r="D429" s="435">
        <v>204</v>
      </c>
      <c r="E429" s="267"/>
      <c r="F429" s="267"/>
      <c r="G429" s="267"/>
      <c r="H429" s="267" t="s">
        <v>669</v>
      </c>
      <c r="I429" s="267"/>
      <c r="J429" s="267"/>
      <c r="K429" s="267"/>
      <c r="L429" s="267"/>
      <c r="M429" s="267"/>
      <c r="N429" s="267"/>
      <c r="O429" s="29">
        <v>10</v>
      </c>
      <c r="P429" s="267" t="s">
        <v>669</v>
      </c>
      <c r="Q429" s="267"/>
      <c r="R429" s="29">
        <v>191</v>
      </c>
      <c r="S429" s="267"/>
      <c r="T429" s="267"/>
    </row>
    <row r="430" spans="1:20" ht="14.5">
      <c r="A430" s="255" t="s">
        <v>1997</v>
      </c>
      <c r="B430" s="255" t="s">
        <v>1998</v>
      </c>
      <c r="C430" s="434">
        <v>138</v>
      </c>
      <c r="D430" s="435">
        <v>175</v>
      </c>
      <c r="E430" s="267" t="s">
        <v>669</v>
      </c>
      <c r="F430" s="29">
        <v>15</v>
      </c>
      <c r="G430" s="267"/>
      <c r="H430" s="29">
        <v>16</v>
      </c>
      <c r="I430" s="267" t="s">
        <v>669</v>
      </c>
      <c r="J430" s="267" t="s">
        <v>669</v>
      </c>
      <c r="K430" s="267"/>
      <c r="L430" s="267"/>
      <c r="M430" s="267"/>
      <c r="N430" s="267"/>
      <c r="O430" s="267" t="s">
        <v>669</v>
      </c>
      <c r="P430" s="267" t="s">
        <v>669</v>
      </c>
      <c r="Q430" s="267" t="s">
        <v>669</v>
      </c>
      <c r="R430" s="29">
        <v>122</v>
      </c>
      <c r="S430" s="267" t="s">
        <v>669</v>
      </c>
      <c r="T430" s="267" t="s">
        <v>669</v>
      </c>
    </row>
    <row r="431" spans="1:20" ht="14.5">
      <c r="A431" s="255" t="s">
        <v>1999</v>
      </c>
      <c r="B431" s="255" t="s">
        <v>2000</v>
      </c>
      <c r="C431" s="434">
        <v>79</v>
      </c>
      <c r="D431" s="435">
        <v>84</v>
      </c>
      <c r="E431" s="29">
        <v>6</v>
      </c>
      <c r="F431" s="267" t="s">
        <v>669</v>
      </c>
      <c r="G431" s="267"/>
      <c r="H431" s="29">
        <v>44</v>
      </c>
      <c r="I431" s="267"/>
      <c r="J431" s="267" t="s">
        <v>669</v>
      </c>
      <c r="K431" s="267"/>
      <c r="L431" s="267"/>
      <c r="M431" s="267"/>
      <c r="N431" s="267"/>
      <c r="O431" s="267"/>
      <c r="P431" s="267"/>
      <c r="Q431" s="29">
        <v>9</v>
      </c>
      <c r="R431" s="29">
        <v>17</v>
      </c>
      <c r="S431" s="267"/>
      <c r="T431" s="267" t="s">
        <v>669</v>
      </c>
    </row>
    <row r="432" spans="1:20" ht="14.5">
      <c r="A432" s="255" t="s">
        <v>2001</v>
      </c>
      <c r="B432" s="255" t="s">
        <v>1116</v>
      </c>
      <c r="C432" s="434">
        <v>85</v>
      </c>
      <c r="D432" s="435">
        <v>100</v>
      </c>
      <c r="E432" s="29">
        <v>9</v>
      </c>
      <c r="F432" s="29">
        <v>23</v>
      </c>
      <c r="G432" s="267"/>
      <c r="H432" s="29">
        <v>24</v>
      </c>
      <c r="I432" s="267"/>
      <c r="J432" s="267" t="s">
        <v>669</v>
      </c>
      <c r="K432" s="29">
        <v>27</v>
      </c>
      <c r="L432" s="267"/>
      <c r="M432" s="267"/>
      <c r="N432" s="267"/>
      <c r="O432" s="267" t="s">
        <v>669</v>
      </c>
      <c r="P432" s="267"/>
      <c r="Q432" s="267"/>
      <c r="R432" s="29">
        <v>11</v>
      </c>
      <c r="S432" s="267" t="s">
        <v>669</v>
      </c>
      <c r="T432" s="267"/>
    </row>
    <row r="433" spans="1:20" ht="14.5">
      <c r="A433" s="255" t="s">
        <v>2002</v>
      </c>
      <c r="B433" s="255" t="s">
        <v>610</v>
      </c>
      <c r="C433" s="434">
        <v>52</v>
      </c>
      <c r="D433" s="435">
        <v>81</v>
      </c>
      <c r="E433" s="267" t="s">
        <v>669</v>
      </c>
      <c r="F433" s="267" t="s">
        <v>669</v>
      </c>
      <c r="G433" s="267"/>
      <c r="H433" s="29">
        <v>22</v>
      </c>
      <c r="I433" s="267" t="s">
        <v>669</v>
      </c>
      <c r="J433" s="267"/>
      <c r="K433" s="29">
        <v>6</v>
      </c>
      <c r="L433" s="267"/>
      <c r="M433" s="267"/>
      <c r="N433" s="267"/>
      <c r="O433" s="267"/>
      <c r="P433" s="267" t="s">
        <v>669</v>
      </c>
      <c r="Q433" s="267"/>
      <c r="R433" s="29">
        <v>42</v>
      </c>
      <c r="S433" s="267" t="s">
        <v>669</v>
      </c>
      <c r="T433" s="267" t="s">
        <v>669</v>
      </c>
    </row>
    <row r="434" spans="1:20" ht="14.5">
      <c r="A434" s="255" t="s">
        <v>2003</v>
      </c>
      <c r="B434" s="255" t="s">
        <v>2004</v>
      </c>
      <c r="C434" s="434">
        <v>41</v>
      </c>
      <c r="D434" s="435">
        <v>46</v>
      </c>
      <c r="E434" s="267" t="s">
        <v>669</v>
      </c>
      <c r="F434" s="267"/>
      <c r="G434" s="267"/>
      <c r="H434" s="267" t="s">
        <v>669</v>
      </c>
      <c r="I434" s="267"/>
      <c r="J434" s="267"/>
      <c r="K434" s="267"/>
      <c r="L434" s="29">
        <v>33</v>
      </c>
      <c r="M434" s="267"/>
      <c r="N434" s="267"/>
      <c r="O434" s="267" t="s">
        <v>669</v>
      </c>
      <c r="P434" s="267"/>
      <c r="Q434" s="267"/>
      <c r="R434" s="29">
        <v>5</v>
      </c>
      <c r="S434" s="267"/>
      <c r="T434" s="267"/>
    </row>
    <row r="435" spans="1:20" ht="14.5">
      <c r="A435" s="255" t="s">
        <v>2005</v>
      </c>
      <c r="B435" s="255" t="s">
        <v>2006</v>
      </c>
      <c r="C435" s="434">
        <v>222</v>
      </c>
      <c r="D435" s="435">
        <v>273</v>
      </c>
      <c r="E435" s="267" t="s">
        <v>669</v>
      </c>
      <c r="F435" s="29">
        <v>61</v>
      </c>
      <c r="G435" s="267"/>
      <c r="H435" s="29">
        <v>56</v>
      </c>
      <c r="I435" s="267"/>
      <c r="J435" s="29"/>
      <c r="K435" s="267"/>
      <c r="L435" s="29" t="s">
        <v>669</v>
      </c>
      <c r="M435" s="267"/>
      <c r="N435" s="29">
        <v>7</v>
      </c>
      <c r="O435" s="267"/>
      <c r="P435" s="267"/>
      <c r="Q435" s="29"/>
      <c r="R435" s="29">
        <v>123</v>
      </c>
      <c r="S435" s="29">
        <v>7</v>
      </c>
      <c r="T435" s="29">
        <v>16</v>
      </c>
    </row>
    <row r="436" spans="1:20" ht="14.5">
      <c r="A436" s="255" t="s">
        <v>2007</v>
      </c>
      <c r="B436" s="255" t="s">
        <v>2008</v>
      </c>
      <c r="C436" s="434">
        <v>223</v>
      </c>
      <c r="D436" s="435">
        <v>260</v>
      </c>
      <c r="E436" s="29">
        <v>7</v>
      </c>
      <c r="F436" s="29">
        <v>65</v>
      </c>
      <c r="G436" s="267"/>
      <c r="H436" s="29">
        <v>57</v>
      </c>
      <c r="I436" s="267"/>
      <c r="J436" s="29"/>
      <c r="K436" s="267"/>
      <c r="L436" s="29" t="s">
        <v>669</v>
      </c>
      <c r="M436" s="267"/>
      <c r="N436" s="29">
        <v>5</v>
      </c>
      <c r="O436" s="267"/>
      <c r="P436" s="267"/>
      <c r="Q436" s="29">
        <v>5</v>
      </c>
      <c r="R436" s="29">
        <v>88</v>
      </c>
      <c r="S436" s="267" t="s">
        <v>669</v>
      </c>
      <c r="T436" s="29">
        <v>25</v>
      </c>
    </row>
    <row r="437" spans="1:20" ht="14.5">
      <c r="A437" s="255" t="s">
        <v>2009</v>
      </c>
      <c r="B437" s="255" t="s">
        <v>2010</v>
      </c>
      <c r="C437" s="434">
        <v>47</v>
      </c>
      <c r="D437" s="435">
        <v>62</v>
      </c>
      <c r="E437" s="267"/>
      <c r="F437" s="267"/>
      <c r="G437" s="267"/>
      <c r="H437" s="267"/>
      <c r="I437" s="267"/>
      <c r="J437" s="267"/>
      <c r="K437" s="267"/>
      <c r="L437" s="29">
        <v>8</v>
      </c>
      <c r="M437" s="267"/>
      <c r="N437" s="267"/>
      <c r="O437" s="29">
        <v>19</v>
      </c>
      <c r="P437" s="267"/>
      <c r="Q437" s="267"/>
      <c r="R437" s="29">
        <v>35</v>
      </c>
      <c r="S437" s="267"/>
      <c r="T437" s="267"/>
    </row>
    <row r="438" spans="1:20" ht="14.5">
      <c r="A438" s="255" t="s">
        <v>2011</v>
      </c>
      <c r="B438" s="255" t="s">
        <v>863</v>
      </c>
      <c r="C438" s="434">
        <v>40</v>
      </c>
      <c r="D438" s="435">
        <v>51</v>
      </c>
      <c r="E438" s="267" t="s">
        <v>669</v>
      </c>
      <c r="F438" s="267" t="s">
        <v>669</v>
      </c>
      <c r="G438" s="267"/>
      <c r="H438" s="29">
        <v>11</v>
      </c>
      <c r="I438" s="267"/>
      <c r="J438" s="267"/>
      <c r="K438" s="267"/>
      <c r="L438" s="29">
        <v>6</v>
      </c>
      <c r="M438" s="267"/>
      <c r="N438" s="267"/>
      <c r="O438" s="267"/>
      <c r="P438" s="267" t="s">
        <v>669</v>
      </c>
      <c r="Q438" s="267" t="s">
        <v>669</v>
      </c>
      <c r="R438" s="29">
        <v>26</v>
      </c>
      <c r="S438" s="267"/>
      <c r="T438" s="267"/>
    </row>
    <row r="439" spans="1:20" ht="14.5">
      <c r="A439" s="255" t="s">
        <v>2012</v>
      </c>
      <c r="B439" s="255" t="s">
        <v>865</v>
      </c>
      <c r="C439" s="434">
        <v>34</v>
      </c>
      <c r="D439" s="435">
        <v>38</v>
      </c>
      <c r="E439" s="267" t="s">
        <v>669</v>
      </c>
      <c r="F439" s="267" t="s">
        <v>669</v>
      </c>
      <c r="G439" s="267"/>
      <c r="H439" s="267" t="s">
        <v>669</v>
      </c>
      <c r="I439" s="267"/>
      <c r="J439" s="267" t="s">
        <v>669</v>
      </c>
      <c r="K439" s="267"/>
      <c r="L439" s="29">
        <v>7</v>
      </c>
      <c r="M439" s="267"/>
      <c r="N439" s="267"/>
      <c r="O439" s="267"/>
      <c r="P439" s="267" t="s">
        <v>669</v>
      </c>
      <c r="Q439" s="267" t="s">
        <v>669</v>
      </c>
      <c r="R439" s="29">
        <v>19</v>
      </c>
      <c r="S439" s="267"/>
      <c r="T439" s="267"/>
    </row>
    <row r="440" spans="1:20" ht="14.5">
      <c r="A440" s="255" t="s">
        <v>2013</v>
      </c>
      <c r="B440" s="255" t="s">
        <v>2014</v>
      </c>
      <c r="C440" s="434">
        <v>36</v>
      </c>
      <c r="D440" s="435">
        <v>47</v>
      </c>
      <c r="E440" s="267"/>
      <c r="F440" s="267"/>
      <c r="G440" s="267"/>
      <c r="H440" s="267" t="s">
        <v>669</v>
      </c>
      <c r="I440" s="267" t="s">
        <v>669</v>
      </c>
      <c r="J440" s="267" t="s">
        <v>669</v>
      </c>
      <c r="K440" s="267"/>
      <c r="L440" s="29">
        <v>5</v>
      </c>
      <c r="M440" s="267"/>
      <c r="N440" s="267"/>
      <c r="O440" s="29"/>
      <c r="P440" s="29">
        <v>6</v>
      </c>
      <c r="Q440" s="267" t="s">
        <v>669</v>
      </c>
      <c r="R440" s="29">
        <v>23</v>
      </c>
      <c r="S440" s="267"/>
      <c r="T440" s="267"/>
    </row>
    <row r="441" spans="1:20" ht="14.5">
      <c r="A441" s="255" t="s">
        <v>2015</v>
      </c>
      <c r="B441" s="255" t="s">
        <v>614</v>
      </c>
      <c r="C441" s="434">
        <v>109</v>
      </c>
      <c r="D441" s="435">
        <v>124</v>
      </c>
      <c r="E441" s="29">
        <v>17</v>
      </c>
      <c r="F441" s="267" t="s">
        <v>669</v>
      </c>
      <c r="G441" s="267"/>
      <c r="H441" s="267" t="s">
        <v>669</v>
      </c>
      <c r="I441" s="267"/>
      <c r="J441" s="267"/>
      <c r="K441" s="267"/>
      <c r="L441" s="267"/>
      <c r="M441" s="267"/>
      <c r="N441" s="267"/>
      <c r="O441" s="267"/>
      <c r="P441" s="267" t="s">
        <v>669</v>
      </c>
      <c r="Q441" s="267" t="s">
        <v>669</v>
      </c>
      <c r="R441" s="29">
        <v>100</v>
      </c>
      <c r="S441" s="267"/>
      <c r="T441" s="267"/>
    </row>
    <row r="442" spans="1:20" ht="14.5">
      <c r="A442" s="255" t="s">
        <v>2016</v>
      </c>
      <c r="B442" s="255" t="s">
        <v>716</v>
      </c>
      <c r="C442" s="434">
        <v>26</v>
      </c>
      <c r="D442" s="435">
        <v>39</v>
      </c>
      <c r="E442" s="267"/>
      <c r="F442" s="267" t="s">
        <v>669</v>
      </c>
      <c r="G442" s="267" t="s">
        <v>669</v>
      </c>
      <c r="H442" s="267" t="s">
        <v>669</v>
      </c>
      <c r="I442" s="267"/>
      <c r="J442" s="267" t="s">
        <v>669</v>
      </c>
      <c r="K442" s="267"/>
      <c r="L442" s="267" t="s">
        <v>669</v>
      </c>
      <c r="M442" s="267"/>
      <c r="N442" s="267"/>
      <c r="O442" s="267"/>
      <c r="P442" s="267" t="s">
        <v>669</v>
      </c>
      <c r="Q442" s="29">
        <v>19</v>
      </c>
      <c r="R442" s="29">
        <v>7</v>
      </c>
      <c r="S442" s="267"/>
      <c r="T442" s="267"/>
    </row>
    <row r="443" spans="1:20" ht="14.5">
      <c r="A443" s="255" t="s">
        <v>2017</v>
      </c>
      <c r="B443" s="255" t="s">
        <v>2018</v>
      </c>
      <c r="C443" s="434">
        <v>60</v>
      </c>
      <c r="D443" s="435">
        <v>69</v>
      </c>
      <c r="E443" s="267" t="s">
        <v>669</v>
      </c>
      <c r="F443" s="267"/>
      <c r="G443" s="267"/>
      <c r="H443" s="267" t="s">
        <v>669</v>
      </c>
      <c r="I443" s="267"/>
      <c r="J443" s="267"/>
      <c r="K443" s="267"/>
      <c r="L443" s="267" t="s">
        <v>669</v>
      </c>
      <c r="M443" s="29"/>
      <c r="N443" s="29">
        <v>5</v>
      </c>
      <c r="O443" s="29"/>
      <c r="P443" s="29">
        <v>7</v>
      </c>
      <c r="Q443" s="29">
        <v>5</v>
      </c>
      <c r="R443" s="29">
        <v>43</v>
      </c>
      <c r="S443" s="267"/>
      <c r="T443" s="267"/>
    </row>
    <row r="444" spans="1:20" ht="14.5">
      <c r="A444" s="255" t="s">
        <v>2019</v>
      </c>
      <c r="B444" s="255" t="s">
        <v>2020</v>
      </c>
      <c r="C444" s="434">
        <v>62</v>
      </c>
      <c r="D444" s="435">
        <v>73</v>
      </c>
      <c r="E444" s="29">
        <v>7</v>
      </c>
      <c r="F444" s="29">
        <v>6</v>
      </c>
      <c r="G444" s="267"/>
      <c r="H444" s="267" t="s">
        <v>669</v>
      </c>
      <c r="I444" s="267"/>
      <c r="J444" s="267"/>
      <c r="K444" s="267"/>
      <c r="L444" s="267" t="s">
        <v>669</v>
      </c>
      <c r="M444" s="267"/>
      <c r="N444" s="267" t="s">
        <v>669</v>
      </c>
      <c r="O444" s="267"/>
      <c r="P444" s="267" t="s">
        <v>669</v>
      </c>
      <c r="Q444" s="29">
        <v>8</v>
      </c>
      <c r="R444" s="29">
        <v>41</v>
      </c>
      <c r="S444" s="267"/>
      <c r="T444" s="267"/>
    </row>
    <row r="445" spans="1:20" ht="14.5">
      <c r="A445" s="255" t="s">
        <v>2021</v>
      </c>
      <c r="B445" s="255" t="s">
        <v>2022</v>
      </c>
      <c r="C445" s="434">
        <v>18</v>
      </c>
      <c r="D445" s="435">
        <v>19</v>
      </c>
      <c r="E445" s="267"/>
      <c r="F445" s="29">
        <v>11</v>
      </c>
      <c r="G445" s="267"/>
      <c r="H445" s="267" t="s">
        <v>2200</v>
      </c>
      <c r="I445" s="267"/>
      <c r="J445" s="267"/>
      <c r="K445" s="267"/>
      <c r="L445" s="267"/>
      <c r="M445" s="267"/>
      <c r="N445" s="267"/>
      <c r="O445" s="267"/>
      <c r="P445" s="267"/>
      <c r="Q445" s="267"/>
      <c r="R445" s="267" t="s">
        <v>669</v>
      </c>
      <c r="S445" s="267"/>
      <c r="T445" s="267"/>
    </row>
    <row r="446" spans="1:20" ht="14.5">
      <c r="A446" s="255" t="s">
        <v>2023</v>
      </c>
      <c r="B446" s="255" t="s">
        <v>2024</v>
      </c>
      <c r="C446" s="434">
        <v>13</v>
      </c>
      <c r="D446" s="435">
        <v>14</v>
      </c>
      <c r="E446" s="267"/>
      <c r="F446" s="267" t="s">
        <v>669</v>
      </c>
      <c r="G446" s="267"/>
      <c r="H446" s="267" t="s">
        <v>669</v>
      </c>
      <c r="I446" s="267"/>
      <c r="J446" s="267"/>
      <c r="K446" s="267"/>
      <c r="L446" s="267"/>
      <c r="M446" s="267"/>
      <c r="N446" s="267"/>
      <c r="O446" s="267"/>
      <c r="P446" s="267"/>
      <c r="Q446" s="267"/>
      <c r="R446" s="29">
        <v>7</v>
      </c>
      <c r="S446" s="267"/>
      <c r="T446" s="267"/>
    </row>
    <row r="447" spans="1:20" ht="14.5">
      <c r="A447" s="255" t="s">
        <v>2025</v>
      </c>
      <c r="B447" s="255" t="s">
        <v>2026</v>
      </c>
      <c r="C447" s="434">
        <v>9</v>
      </c>
      <c r="D447" s="435">
        <v>10</v>
      </c>
      <c r="E447" s="267" t="s">
        <v>669</v>
      </c>
      <c r="F447" s="267"/>
      <c r="G447" s="267"/>
      <c r="H447" s="267" t="s">
        <v>669</v>
      </c>
      <c r="I447" s="267"/>
      <c r="J447" s="267"/>
      <c r="K447" s="267"/>
      <c r="L447" s="267"/>
      <c r="M447" s="267"/>
      <c r="N447" s="267"/>
      <c r="O447" s="267"/>
      <c r="P447" s="267"/>
      <c r="Q447" s="267"/>
      <c r="R447" s="29">
        <v>7</v>
      </c>
      <c r="S447" s="267"/>
      <c r="T447" s="267"/>
    </row>
    <row r="448" spans="1:20" ht="14.5">
      <c r="A448" s="255" t="s">
        <v>2027</v>
      </c>
      <c r="B448" s="255" t="s">
        <v>2028</v>
      </c>
      <c r="C448" s="434">
        <v>29</v>
      </c>
      <c r="D448" s="435">
        <v>36</v>
      </c>
      <c r="E448" s="267" t="s">
        <v>669</v>
      </c>
      <c r="F448" s="267"/>
      <c r="G448" s="267"/>
      <c r="H448" s="29">
        <v>6</v>
      </c>
      <c r="I448" s="267"/>
      <c r="J448" s="267"/>
      <c r="K448" s="267"/>
      <c r="L448" s="29">
        <v>6</v>
      </c>
      <c r="M448" s="267"/>
      <c r="N448" s="267"/>
      <c r="O448" s="267"/>
      <c r="P448" s="267" t="s">
        <v>669</v>
      </c>
      <c r="Q448" s="267"/>
      <c r="R448" s="29">
        <v>20</v>
      </c>
      <c r="S448" s="267"/>
      <c r="T448" s="267"/>
    </row>
    <row r="449" spans="1:20" ht="14.5">
      <c r="A449" s="255" t="s">
        <v>2029</v>
      </c>
      <c r="B449" s="255" t="s">
        <v>2030</v>
      </c>
      <c r="C449" s="434">
        <v>0</v>
      </c>
      <c r="D449" s="434"/>
      <c r="E449" s="267"/>
      <c r="F449" s="267"/>
      <c r="G449" s="267"/>
      <c r="H449" s="267"/>
      <c r="I449" s="267"/>
      <c r="J449" s="267"/>
      <c r="K449" s="267"/>
      <c r="L449" s="267"/>
      <c r="M449" s="267"/>
      <c r="N449" s="267"/>
      <c r="O449" s="267"/>
      <c r="P449" s="267"/>
      <c r="Q449" s="267"/>
      <c r="R449" s="267"/>
      <c r="S449" s="267"/>
      <c r="T449" s="267"/>
    </row>
    <row r="450" spans="1:20" ht="14.5">
      <c r="A450" s="255" t="s">
        <v>2031</v>
      </c>
      <c r="B450" s="255" t="s">
        <v>616</v>
      </c>
      <c r="C450" s="434">
        <v>19</v>
      </c>
      <c r="D450" s="435">
        <v>25</v>
      </c>
      <c r="E450" s="267" t="s">
        <v>669</v>
      </c>
      <c r="F450" s="29">
        <v>12</v>
      </c>
      <c r="G450" s="267"/>
      <c r="H450" s="267" t="s">
        <v>669</v>
      </c>
      <c r="I450" s="267"/>
      <c r="J450" s="267"/>
      <c r="K450" s="267"/>
      <c r="L450" s="267"/>
      <c r="M450" s="267"/>
      <c r="N450" s="267"/>
      <c r="O450" s="267" t="s">
        <v>669</v>
      </c>
      <c r="P450" s="267"/>
      <c r="Q450" s="267"/>
      <c r="R450" s="29">
        <v>5</v>
      </c>
      <c r="S450" s="267"/>
      <c r="T450" s="267"/>
    </row>
    <row r="451" spans="1:20" ht="14.5">
      <c r="A451" s="255" t="s">
        <v>2032</v>
      </c>
      <c r="B451" s="255" t="s">
        <v>2033</v>
      </c>
      <c r="C451" s="434">
        <v>45</v>
      </c>
      <c r="D451" s="435">
        <v>94</v>
      </c>
      <c r="E451" s="267"/>
      <c r="F451" s="267"/>
      <c r="G451" s="267" t="s">
        <v>669</v>
      </c>
      <c r="H451" s="29">
        <v>10</v>
      </c>
      <c r="I451" s="29">
        <v>6</v>
      </c>
      <c r="J451" s="267" t="s">
        <v>669</v>
      </c>
      <c r="K451" s="267"/>
      <c r="L451" s="267"/>
      <c r="M451" s="267"/>
      <c r="N451" s="267"/>
      <c r="O451" s="29" t="s">
        <v>669</v>
      </c>
      <c r="P451" s="29">
        <v>25</v>
      </c>
      <c r="Q451" s="29">
        <v>15</v>
      </c>
      <c r="R451" s="267" t="s">
        <v>669</v>
      </c>
      <c r="S451" s="29">
        <v>16</v>
      </c>
      <c r="T451" s="29">
        <v>11</v>
      </c>
    </row>
    <row r="452" spans="1:20" ht="14.5">
      <c r="A452" s="255" t="s">
        <v>2034</v>
      </c>
      <c r="B452" s="255" t="s">
        <v>2035</v>
      </c>
      <c r="C452" s="434">
        <v>136</v>
      </c>
      <c r="D452" s="435">
        <v>145</v>
      </c>
      <c r="E452" s="267" t="s">
        <v>669</v>
      </c>
      <c r="F452" s="29">
        <v>19</v>
      </c>
      <c r="G452" s="267" t="s">
        <v>669</v>
      </c>
      <c r="H452" s="267" t="s">
        <v>669</v>
      </c>
      <c r="I452" s="267"/>
      <c r="J452" s="267" t="s">
        <v>669</v>
      </c>
      <c r="K452" s="267"/>
      <c r="L452" s="267" t="s">
        <v>669</v>
      </c>
      <c r="M452" s="267"/>
      <c r="N452" s="267"/>
      <c r="O452" s="267"/>
      <c r="P452" s="267" t="s">
        <v>669</v>
      </c>
      <c r="Q452" s="29">
        <v>9</v>
      </c>
      <c r="R452" s="29">
        <v>102</v>
      </c>
      <c r="S452" s="267"/>
      <c r="T452" s="267"/>
    </row>
    <row r="453" spans="1:20" ht="14.5">
      <c r="A453" s="255" t="s">
        <v>2036</v>
      </c>
      <c r="B453" s="255" t="s">
        <v>618</v>
      </c>
      <c r="C453" s="434">
        <v>77</v>
      </c>
      <c r="D453" s="435">
        <v>96</v>
      </c>
      <c r="E453" s="267" t="s">
        <v>669</v>
      </c>
      <c r="F453" s="267"/>
      <c r="G453" s="29">
        <v>5</v>
      </c>
      <c r="H453" s="29">
        <v>6</v>
      </c>
      <c r="I453" s="267"/>
      <c r="J453" s="267" t="s">
        <v>669</v>
      </c>
      <c r="K453" s="29">
        <v>17</v>
      </c>
      <c r="L453" s="29">
        <v>6</v>
      </c>
      <c r="M453" s="267"/>
      <c r="N453" s="267"/>
      <c r="O453" s="29" t="s">
        <v>669</v>
      </c>
      <c r="P453" s="29">
        <v>5</v>
      </c>
      <c r="Q453" s="267"/>
      <c r="R453" s="29">
        <v>52</v>
      </c>
      <c r="S453" s="267"/>
      <c r="T453" s="267"/>
    </row>
    <row r="454" spans="1:20" ht="14.5">
      <c r="A454" s="255" t="s">
        <v>2037</v>
      </c>
      <c r="B454" s="255" t="s">
        <v>2038</v>
      </c>
      <c r="C454" s="434">
        <v>170</v>
      </c>
      <c r="D454" s="435">
        <v>172</v>
      </c>
      <c r="E454" s="267" t="s">
        <v>669</v>
      </c>
      <c r="F454" s="267" t="s">
        <v>669</v>
      </c>
      <c r="G454" s="29">
        <v>5</v>
      </c>
      <c r="H454" s="29">
        <v>13</v>
      </c>
      <c r="I454" s="29">
        <v>44</v>
      </c>
      <c r="J454" s="29">
        <v>10</v>
      </c>
      <c r="K454" s="29">
        <v>57</v>
      </c>
      <c r="L454" s="29">
        <v>13</v>
      </c>
      <c r="M454" s="267"/>
      <c r="N454" s="267"/>
      <c r="O454" s="267"/>
      <c r="P454" s="267"/>
      <c r="Q454" s="267"/>
      <c r="R454" s="29">
        <v>24</v>
      </c>
      <c r="S454" s="267"/>
      <c r="T454" s="267" t="s">
        <v>669</v>
      </c>
    </row>
    <row r="455" spans="1:20" ht="14.5">
      <c r="A455" s="255" t="s">
        <v>2039</v>
      </c>
      <c r="B455" s="255" t="s">
        <v>2040</v>
      </c>
      <c r="C455" s="434">
        <v>16</v>
      </c>
      <c r="D455" s="435">
        <v>24</v>
      </c>
      <c r="E455" s="267"/>
      <c r="F455" s="267"/>
      <c r="G455" s="267"/>
      <c r="H455" s="29">
        <v>6</v>
      </c>
      <c r="I455" s="267" t="s">
        <v>669</v>
      </c>
      <c r="J455" s="267" t="s">
        <v>669</v>
      </c>
      <c r="K455" s="267"/>
      <c r="L455" s="267"/>
      <c r="M455" s="267"/>
      <c r="N455" s="29">
        <v>10</v>
      </c>
      <c r="O455" s="267"/>
      <c r="P455" s="267"/>
      <c r="Q455" s="267"/>
      <c r="R455" s="29">
        <v>5</v>
      </c>
      <c r="S455" s="267"/>
      <c r="T455" s="267"/>
    </row>
    <row r="456" spans="1:20" ht="14.5">
      <c r="A456" s="255" t="s">
        <v>2041</v>
      </c>
      <c r="B456" s="255" t="s">
        <v>1118</v>
      </c>
      <c r="C456" s="434">
        <v>107</v>
      </c>
      <c r="D456" s="435">
        <v>143</v>
      </c>
      <c r="E456" s="29">
        <v>19</v>
      </c>
      <c r="F456" s="29">
        <v>8</v>
      </c>
      <c r="G456" s="267"/>
      <c r="H456" s="29">
        <v>27</v>
      </c>
      <c r="I456" s="267"/>
      <c r="J456" s="267" t="s">
        <v>669</v>
      </c>
      <c r="K456" s="29">
        <v>42</v>
      </c>
      <c r="L456" s="267" t="s">
        <v>669</v>
      </c>
      <c r="M456" s="267"/>
      <c r="N456" s="29"/>
      <c r="O456" s="29">
        <v>7</v>
      </c>
      <c r="P456" s="267" t="s">
        <v>669</v>
      </c>
      <c r="Q456" s="267"/>
      <c r="R456" s="29">
        <v>33</v>
      </c>
      <c r="S456" s="267" t="s">
        <v>669</v>
      </c>
      <c r="T456" s="267"/>
    </row>
    <row r="457" spans="1:20" ht="14.5">
      <c r="A457" s="255" t="s">
        <v>2042</v>
      </c>
      <c r="B457" s="255" t="s">
        <v>2043</v>
      </c>
      <c r="C457" s="434">
        <v>22</v>
      </c>
      <c r="D457" s="435">
        <v>26</v>
      </c>
      <c r="E457" s="267" t="s">
        <v>669</v>
      </c>
      <c r="F457" s="267" t="s">
        <v>669</v>
      </c>
      <c r="G457" s="267"/>
      <c r="H457" s="29">
        <v>5</v>
      </c>
      <c r="I457" s="267"/>
      <c r="J457" s="267" t="s">
        <v>669</v>
      </c>
      <c r="K457" s="267"/>
      <c r="L457" s="267"/>
      <c r="M457" s="267"/>
      <c r="N457" s="267"/>
      <c r="O457" s="267"/>
      <c r="P457" s="29">
        <v>5</v>
      </c>
      <c r="Q457" s="29">
        <v>5</v>
      </c>
      <c r="R457" s="29">
        <v>8</v>
      </c>
      <c r="S457" s="267"/>
      <c r="T457" s="267"/>
    </row>
    <row r="458" spans="1:20" ht="14.5">
      <c r="A458" s="255" t="s">
        <v>2044</v>
      </c>
      <c r="B458" s="255" t="s">
        <v>2045</v>
      </c>
      <c r="C458" s="434" t="s">
        <v>669</v>
      </c>
      <c r="D458" s="435">
        <v>5</v>
      </c>
      <c r="E458" s="267"/>
      <c r="F458" s="267"/>
      <c r="G458" s="267"/>
      <c r="H458" s="267" t="s">
        <v>669</v>
      </c>
      <c r="I458" s="267"/>
      <c r="J458" s="267"/>
      <c r="K458" s="267"/>
      <c r="L458" s="267"/>
      <c r="M458" s="267"/>
      <c r="N458" s="267"/>
      <c r="O458" s="267"/>
      <c r="P458" s="267"/>
      <c r="Q458" s="267" t="s">
        <v>669</v>
      </c>
      <c r="R458" s="267" t="s">
        <v>669</v>
      </c>
      <c r="S458" s="267"/>
      <c r="T458" s="267"/>
    </row>
    <row r="459" spans="1:20" ht="14.5">
      <c r="A459" s="255" t="s">
        <v>2046</v>
      </c>
      <c r="B459" s="255" t="s">
        <v>867</v>
      </c>
      <c r="C459" s="434">
        <v>39</v>
      </c>
      <c r="D459" s="435">
        <v>40</v>
      </c>
      <c r="E459" s="29">
        <v>15</v>
      </c>
      <c r="F459" s="267"/>
      <c r="G459" s="267"/>
      <c r="H459" s="29">
        <v>7</v>
      </c>
      <c r="I459" s="267"/>
      <c r="J459" s="267"/>
      <c r="K459" s="267"/>
      <c r="L459" s="267" t="s">
        <v>669</v>
      </c>
      <c r="M459" s="267"/>
      <c r="N459" s="267"/>
      <c r="O459" s="267"/>
      <c r="P459" s="267"/>
      <c r="Q459" s="267" t="s">
        <v>669</v>
      </c>
      <c r="R459" s="29">
        <v>14</v>
      </c>
      <c r="S459" s="267"/>
      <c r="T459" s="267"/>
    </row>
    <row r="460" spans="1:20" ht="14.5">
      <c r="A460" s="255" t="s">
        <v>2047</v>
      </c>
      <c r="B460" s="255" t="s">
        <v>2048</v>
      </c>
      <c r="C460" s="434">
        <v>56</v>
      </c>
      <c r="D460" s="435">
        <v>75</v>
      </c>
      <c r="E460" s="267" t="s">
        <v>669</v>
      </c>
      <c r="F460" s="267" t="s">
        <v>669</v>
      </c>
      <c r="G460" s="267" t="s">
        <v>669</v>
      </c>
      <c r="H460" s="29">
        <v>7</v>
      </c>
      <c r="I460" s="267" t="s">
        <v>669</v>
      </c>
      <c r="J460" s="267"/>
      <c r="K460" s="29">
        <v>20</v>
      </c>
      <c r="L460" s="29">
        <v>8</v>
      </c>
      <c r="M460" s="267"/>
      <c r="N460" s="267"/>
      <c r="O460" s="267" t="s">
        <v>669</v>
      </c>
      <c r="P460" s="267" t="s">
        <v>669</v>
      </c>
      <c r="Q460" s="29">
        <v>10</v>
      </c>
      <c r="R460" s="29">
        <v>19</v>
      </c>
      <c r="S460" s="267"/>
      <c r="T460" s="267"/>
    </row>
    <row r="461" spans="1:20" ht="14.5">
      <c r="A461" s="255" t="s">
        <v>2049</v>
      </c>
      <c r="B461" s="255" t="s">
        <v>2050</v>
      </c>
      <c r="C461" s="434">
        <v>47</v>
      </c>
      <c r="D461" s="435">
        <v>53</v>
      </c>
      <c r="E461" s="267" t="s">
        <v>669</v>
      </c>
      <c r="F461" s="267" t="s">
        <v>669</v>
      </c>
      <c r="G461" s="267"/>
      <c r="H461" s="29">
        <v>5</v>
      </c>
      <c r="I461" s="267"/>
      <c r="J461" s="267" t="s">
        <v>669</v>
      </c>
      <c r="K461" s="267" t="s">
        <v>669</v>
      </c>
      <c r="L461" s="267" t="s">
        <v>669</v>
      </c>
      <c r="M461" s="267"/>
      <c r="N461" s="267"/>
      <c r="O461" s="267" t="s">
        <v>669</v>
      </c>
      <c r="P461" s="267"/>
      <c r="Q461" s="267"/>
      <c r="R461" s="29">
        <v>38</v>
      </c>
      <c r="S461" s="267"/>
      <c r="T461" s="267"/>
    </row>
    <row r="462" spans="1:20" ht="14.5">
      <c r="A462" s="255" t="s">
        <v>2051</v>
      </c>
      <c r="B462" s="255" t="s">
        <v>2052</v>
      </c>
      <c r="C462" s="434">
        <v>72</v>
      </c>
      <c r="D462" s="435">
        <v>85</v>
      </c>
      <c r="E462" s="29">
        <v>22</v>
      </c>
      <c r="F462" s="29">
        <v>19</v>
      </c>
      <c r="G462" s="267"/>
      <c r="H462" s="29">
        <v>41</v>
      </c>
      <c r="I462" s="267"/>
      <c r="J462" s="267"/>
      <c r="K462" s="267"/>
      <c r="L462" s="267"/>
      <c r="M462" s="267"/>
      <c r="N462" s="267"/>
      <c r="O462" s="267"/>
      <c r="P462" s="267"/>
      <c r="Q462" s="267" t="s">
        <v>669</v>
      </c>
      <c r="R462" s="267" t="s">
        <v>669</v>
      </c>
      <c r="S462" s="267"/>
      <c r="T462" s="267"/>
    </row>
    <row r="463" spans="1:20" ht="14.5">
      <c r="A463" s="255" t="s">
        <v>2053</v>
      </c>
      <c r="B463" s="255" t="s">
        <v>1173</v>
      </c>
      <c r="C463" s="434">
        <v>85</v>
      </c>
      <c r="D463" s="435">
        <v>100</v>
      </c>
      <c r="E463" s="267"/>
      <c r="F463" s="267" t="s">
        <v>669</v>
      </c>
      <c r="G463" s="267"/>
      <c r="H463" s="29">
        <v>5</v>
      </c>
      <c r="I463" s="267"/>
      <c r="J463" s="267"/>
      <c r="K463" s="29">
        <v>23</v>
      </c>
      <c r="L463" s="29">
        <v>5</v>
      </c>
      <c r="M463" s="267"/>
      <c r="N463" s="267"/>
      <c r="O463" s="29" t="s">
        <v>669</v>
      </c>
      <c r="P463" s="29">
        <v>7</v>
      </c>
      <c r="Q463" s="267"/>
      <c r="R463" s="29">
        <v>57</v>
      </c>
      <c r="S463" s="267"/>
      <c r="T463" s="267"/>
    </row>
    <row r="464" spans="1:20" ht="14.5">
      <c r="A464" s="255" t="s">
        <v>2054</v>
      </c>
      <c r="B464" s="255" t="s">
        <v>2055</v>
      </c>
      <c r="C464" s="434">
        <v>62</v>
      </c>
      <c r="D464" s="435">
        <v>73</v>
      </c>
      <c r="E464" s="267" t="s">
        <v>669</v>
      </c>
      <c r="F464" s="267" t="s">
        <v>669</v>
      </c>
      <c r="G464" s="267"/>
      <c r="H464" s="29">
        <v>5</v>
      </c>
      <c r="I464" s="267"/>
      <c r="J464" s="267" t="s">
        <v>669</v>
      </c>
      <c r="K464" s="29">
        <v>24</v>
      </c>
      <c r="L464" s="29">
        <v>8</v>
      </c>
      <c r="M464" s="267"/>
      <c r="N464" s="267"/>
      <c r="O464" s="267" t="s">
        <v>669</v>
      </c>
      <c r="P464" s="267" t="s">
        <v>669</v>
      </c>
      <c r="Q464" s="267"/>
      <c r="R464" s="29">
        <v>27</v>
      </c>
      <c r="S464" s="267"/>
      <c r="T464" s="267"/>
    </row>
    <row r="465" spans="1:20" ht="14.5">
      <c r="A465" s="255" t="s">
        <v>2056</v>
      </c>
      <c r="B465" s="255" t="s">
        <v>2057</v>
      </c>
      <c r="C465" s="434">
        <v>9</v>
      </c>
      <c r="D465" s="435">
        <v>7</v>
      </c>
      <c r="E465" s="267"/>
      <c r="F465" s="267"/>
      <c r="G465" s="267"/>
      <c r="H465" s="267" t="s">
        <v>669</v>
      </c>
      <c r="I465" s="267"/>
      <c r="J465" s="267"/>
      <c r="K465" s="267"/>
      <c r="L465" s="267"/>
      <c r="M465" s="267"/>
      <c r="N465" s="267"/>
      <c r="O465" s="267" t="s">
        <v>669</v>
      </c>
      <c r="P465" s="267"/>
      <c r="Q465" s="267" t="s">
        <v>669</v>
      </c>
      <c r="R465" s="267"/>
      <c r="S465" s="267"/>
      <c r="T465" s="267"/>
    </row>
    <row r="466" spans="1:20" ht="14.5">
      <c r="A466" s="255" t="s">
        <v>2058</v>
      </c>
      <c r="B466" s="255" t="s">
        <v>2059</v>
      </c>
      <c r="C466" s="434">
        <v>107</v>
      </c>
      <c r="D466" s="435">
        <v>89</v>
      </c>
      <c r="E466" s="267" t="s">
        <v>669</v>
      </c>
      <c r="F466" s="267"/>
      <c r="G466" s="267"/>
      <c r="H466" s="29">
        <v>12</v>
      </c>
      <c r="I466" s="267"/>
      <c r="J466" s="267"/>
      <c r="K466" s="267"/>
      <c r="L466" s="29">
        <v>11</v>
      </c>
      <c r="M466" s="267"/>
      <c r="N466" s="267"/>
      <c r="O466" s="29"/>
      <c r="P466" s="29">
        <v>11</v>
      </c>
      <c r="Q466" s="267" t="s">
        <v>669</v>
      </c>
      <c r="R466" s="29">
        <v>49</v>
      </c>
      <c r="S466" s="267"/>
      <c r="T466" s="267"/>
    </row>
    <row r="467" spans="1:20" ht="14.5">
      <c r="A467" s="255" t="s">
        <v>2060</v>
      </c>
      <c r="B467" s="255" t="s">
        <v>2061</v>
      </c>
      <c r="C467" s="434">
        <v>59</v>
      </c>
      <c r="D467" s="435">
        <v>74</v>
      </c>
      <c r="E467" s="267" t="s">
        <v>669</v>
      </c>
      <c r="F467" s="267"/>
      <c r="G467" s="267"/>
      <c r="H467" s="29">
        <v>9</v>
      </c>
      <c r="I467" s="267"/>
      <c r="J467" s="267" t="s">
        <v>669</v>
      </c>
      <c r="K467" s="267" t="s">
        <v>669</v>
      </c>
      <c r="L467" s="267" t="s">
        <v>669</v>
      </c>
      <c r="M467" s="267"/>
      <c r="N467" s="267"/>
      <c r="O467" s="267"/>
      <c r="P467" s="267" t="s">
        <v>669</v>
      </c>
      <c r="Q467" s="267"/>
      <c r="R467" s="29">
        <v>56</v>
      </c>
      <c r="S467" s="267"/>
      <c r="T467" s="267"/>
    </row>
    <row r="468" spans="1:20" ht="14.5">
      <c r="A468" s="255" t="s">
        <v>2062</v>
      </c>
      <c r="B468" s="255" t="s">
        <v>906</v>
      </c>
      <c r="C468" s="434">
        <v>6</v>
      </c>
      <c r="D468" s="435">
        <v>10</v>
      </c>
      <c r="E468" s="267"/>
      <c r="F468" s="267" t="s">
        <v>669</v>
      </c>
      <c r="G468" s="267"/>
      <c r="H468" s="267"/>
      <c r="I468" s="267"/>
      <c r="J468" s="267" t="s">
        <v>669</v>
      </c>
      <c r="K468" s="267"/>
      <c r="L468" s="267"/>
      <c r="M468" s="267"/>
      <c r="N468" s="267"/>
      <c r="O468" s="267"/>
      <c r="P468" s="267" t="s">
        <v>669</v>
      </c>
      <c r="Q468" s="267"/>
      <c r="R468" s="267" t="s">
        <v>669</v>
      </c>
      <c r="S468" s="267" t="s">
        <v>669</v>
      </c>
      <c r="T468" s="267"/>
    </row>
    <row r="469" spans="1:20" ht="14.5">
      <c r="A469" s="255" t="s">
        <v>2063</v>
      </c>
      <c r="B469" s="255" t="s">
        <v>2064</v>
      </c>
      <c r="C469" s="434">
        <v>253</v>
      </c>
      <c r="D469" s="435">
        <v>274</v>
      </c>
      <c r="E469" s="267" t="s">
        <v>669</v>
      </c>
      <c r="F469" s="267"/>
      <c r="G469" s="267" t="s">
        <v>669</v>
      </c>
      <c r="H469" s="29">
        <v>7</v>
      </c>
      <c r="I469" s="267"/>
      <c r="J469" s="267" t="s">
        <v>669</v>
      </c>
      <c r="K469" s="267"/>
      <c r="L469" s="29">
        <v>85</v>
      </c>
      <c r="M469" s="267"/>
      <c r="N469" s="267"/>
      <c r="O469" s="29" t="s">
        <v>669</v>
      </c>
      <c r="P469" s="29">
        <v>9</v>
      </c>
      <c r="Q469" s="267" t="s">
        <v>669</v>
      </c>
      <c r="R469" s="29">
        <v>167</v>
      </c>
      <c r="S469" s="267"/>
      <c r="T469" s="267"/>
    </row>
    <row r="470" spans="1:20" ht="14.5">
      <c r="A470" s="255" t="s">
        <v>2065</v>
      </c>
      <c r="B470" s="255" t="s">
        <v>1091</v>
      </c>
      <c r="C470" s="434">
        <v>27</v>
      </c>
      <c r="D470" s="435">
        <v>20</v>
      </c>
      <c r="E470" s="267"/>
      <c r="F470" s="267"/>
      <c r="G470" s="267"/>
      <c r="H470" s="267"/>
      <c r="I470" s="267"/>
      <c r="J470" s="267"/>
      <c r="K470" s="29">
        <v>20</v>
      </c>
      <c r="L470" s="267"/>
      <c r="M470" s="267"/>
      <c r="N470" s="267"/>
      <c r="O470" s="267"/>
      <c r="P470" s="267"/>
      <c r="Q470" s="267"/>
      <c r="R470" s="267"/>
      <c r="S470" s="267"/>
      <c r="T470" s="267"/>
    </row>
    <row r="471" spans="1:20" ht="14.5">
      <c r="A471" s="255" t="s">
        <v>2066</v>
      </c>
      <c r="B471" s="255" t="s">
        <v>2067</v>
      </c>
      <c r="C471" s="434">
        <v>44</v>
      </c>
      <c r="D471" s="435">
        <v>75</v>
      </c>
      <c r="E471" s="267" t="s">
        <v>669</v>
      </c>
      <c r="F471" s="267" t="s">
        <v>669</v>
      </c>
      <c r="G471" s="267" t="s">
        <v>669</v>
      </c>
      <c r="H471" s="29">
        <v>15</v>
      </c>
      <c r="I471" s="267" t="s">
        <v>669</v>
      </c>
      <c r="J471" s="267" t="s">
        <v>669</v>
      </c>
      <c r="K471" s="267"/>
      <c r="L471" s="267" t="s">
        <v>669</v>
      </c>
      <c r="M471" s="267"/>
      <c r="N471" s="267"/>
      <c r="O471" s="267"/>
      <c r="P471" s="29">
        <v>8</v>
      </c>
      <c r="Q471" s="29">
        <v>16</v>
      </c>
      <c r="R471" s="29">
        <v>15</v>
      </c>
      <c r="S471" s="29">
        <v>7</v>
      </c>
      <c r="T471" s="267" t="s">
        <v>669</v>
      </c>
    </row>
    <row r="472" spans="1:20" ht="14.5">
      <c r="A472" s="255" t="s">
        <v>2068</v>
      </c>
      <c r="B472" s="255" t="s">
        <v>1152</v>
      </c>
      <c r="C472" s="434">
        <v>82</v>
      </c>
      <c r="D472" s="435">
        <v>94</v>
      </c>
      <c r="E472" s="267" t="s">
        <v>669</v>
      </c>
      <c r="F472" s="267"/>
      <c r="G472" s="267"/>
      <c r="H472" s="29">
        <v>9</v>
      </c>
      <c r="I472" s="267"/>
      <c r="J472" s="267" t="s">
        <v>669</v>
      </c>
      <c r="K472" s="267"/>
      <c r="L472" s="267"/>
      <c r="M472" s="267"/>
      <c r="N472" s="267"/>
      <c r="O472" s="267" t="s">
        <v>669</v>
      </c>
      <c r="P472" s="267"/>
      <c r="Q472" s="267"/>
      <c r="R472" s="29">
        <v>77</v>
      </c>
      <c r="S472" s="267"/>
      <c r="T472" s="267" t="s">
        <v>669</v>
      </c>
    </row>
    <row r="473" spans="1:20" ht="14.5">
      <c r="A473" s="255" t="s">
        <v>2069</v>
      </c>
      <c r="B473" s="255" t="s">
        <v>2070</v>
      </c>
      <c r="C473" s="434">
        <v>79</v>
      </c>
      <c r="D473" s="435">
        <v>85</v>
      </c>
      <c r="E473" s="267" t="s">
        <v>669</v>
      </c>
      <c r="F473" s="267"/>
      <c r="G473" s="267"/>
      <c r="H473" s="29">
        <v>7</v>
      </c>
      <c r="I473" s="267"/>
      <c r="J473" s="267"/>
      <c r="K473" s="267" t="s">
        <v>669</v>
      </c>
      <c r="L473" s="29">
        <v>11</v>
      </c>
      <c r="M473" s="267"/>
      <c r="N473" s="267"/>
      <c r="O473" s="267"/>
      <c r="P473" s="267" t="s">
        <v>669</v>
      </c>
      <c r="Q473" s="267"/>
      <c r="R473" s="29">
        <v>63</v>
      </c>
      <c r="S473" s="267"/>
      <c r="T473" s="267" t="s">
        <v>669</v>
      </c>
    </row>
    <row r="474" spans="1:20" ht="14.5">
      <c r="A474" s="255" t="s">
        <v>2071</v>
      </c>
      <c r="B474" s="255" t="s">
        <v>2072</v>
      </c>
      <c r="C474" s="434">
        <v>202</v>
      </c>
      <c r="D474" s="435">
        <v>235</v>
      </c>
      <c r="E474" s="267" t="s">
        <v>669</v>
      </c>
      <c r="F474" s="267"/>
      <c r="G474" s="267" t="s">
        <v>669</v>
      </c>
      <c r="H474" s="29">
        <v>15</v>
      </c>
      <c r="I474" s="267" t="s">
        <v>669</v>
      </c>
      <c r="J474" s="267" t="s">
        <v>669</v>
      </c>
      <c r="K474" s="267"/>
      <c r="L474" s="29">
        <v>7</v>
      </c>
      <c r="M474" s="267"/>
      <c r="N474" s="267"/>
      <c r="O474" s="29">
        <v>32</v>
      </c>
      <c r="P474" s="267" t="s">
        <v>669</v>
      </c>
      <c r="Q474" s="267"/>
      <c r="R474" s="29">
        <v>170</v>
      </c>
      <c r="S474" s="267"/>
      <c r="T474" s="267" t="s">
        <v>669</v>
      </c>
    </row>
    <row r="475" spans="1:20" ht="14.5">
      <c r="A475" s="255" t="s">
        <v>2073</v>
      </c>
      <c r="B475" s="255" t="s">
        <v>2074</v>
      </c>
      <c r="C475" s="434">
        <v>15</v>
      </c>
      <c r="D475" s="435">
        <v>24</v>
      </c>
      <c r="E475" s="267"/>
      <c r="F475" s="267"/>
      <c r="G475" s="267"/>
      <c r="H475" s="267"/>
      <c r="I475" s="267"/>
      <c r="J475" s="267" t="s">
        <v>669</v>
      </c>
      <c r="K475" s="267"/>
      <c r="L475" s="267"/>
      <c r="M475" s="267"/>
      <c r="N475" s="267"/>
      <c r="O475" s="267"/>
      <c r="P475" s="29">
        <v>8</v>
      </c>
      <c r="Q475" s="267" t="s">
        <v>669</v>
      </c>
      <c r="R475" s="29">
        <v>11</v>
      </c>
      <c r="S475" s="267"/>
      <c r="T475" s="267"/>
    </row>
    <row r="476" spans="1:20" ht="14.5">
      <c r="A476" s="255" t="s">
        <v>2075</v>
      </c>
      <c r="B476" s="255" t="s">
        <v>2076</v>
      </c>
      <c r="C476" s="434">
        <v>53</v>
      </c>
      <c r="D476" s="435">
        <v>60</v>
      </c>
      <c r="E476" s="267"/>
      <c r="F476" s="267"/>
      <c r="G476" s="267"/>
      <c r="H476" s="29">
        <v>6</v>
      </c>
      <c r="I476" s="267"/>
      <c r="J476" s="267"/>
      <c r="K476" s="267"/>
      <c r="L476" s="29">
        <v>31</v>
      </c>
      <c r="M476" s="267"/>
      <c r="N476" s="267"/>
      <c r="O476" s="29">
        <v>5</v>
      </c>
      <c r="P476" s="267"/>
      <c r="Q476" s="267"/>
      <c r="R476" s="29">
        <v>18</v>
      </c>
      <c r="S476" s="267"/>
      <c r="T476" s="267"/>
    </row>
    <row r="477" spans="1:20" ht="14.5">
      <c r="A477" s="255" t="s">
        <v>2077</v>
      </c>
      <c r="B477" s="255" t="s">
        <v>1093</v>
      </c>
      <c r="C477" s="434">
        <v>12</v>
      </c>
      <c r="D477" s="435">
        <v>6</v>
      </c>
      <c r="E477" s="267" t="s">
        <v>669</v>
      </c>
      <c r="F477" s="267"/>
      <c r="G477" s="267"/>
      <c r="H477" s="267" t="s">
        <v>669</v>
      </c>
      <c r="I477" s="267"/>
      <c r="J477" s="267"/>
      <c r="K477" s="267"/>
      <c r="L477" s="267"/>
      <c r="M477" s="267"/>
      <c r="N477" s="267"/>
      <c r="O477" s="267"/>
      <c r="P477" s="267"/>
      <c r="Q477" s="267"/>
      <c r="R477" s="267" t="s">
        <v>669</v>
      </c>
      <c r="S477" s="267"/>
      <c r="T477" s="267"/>
    </row>
    <row r="478" spans="1:20" ht="14.5">
      <c r="A478" s="255" t="s">
        <v>2078</v>
      </c>
      <c r="B478" s="255" t="s">
        <v>2079</v>
      </c>
      <c r="C478" s="434">
        <v>124</v>
      </c>
      <c r="D478" s="435">
        <v>222</v>
      </c>
      <c r="E478" s="29">
        <v>13</v>
      </c>
      <c r="F478" s="29">
        <v>25</v>
      </c>
      <c r="G478" s="267"/>
      <c r="H478" s="29">
        <v>24</v>
      </c>
      <c r="I478" s="267" t="s">
        <v>669</v>
      </c>
      <c r="J478" s="29">
        <v>7</v>
      </c>
      <c r="K478" s="267"/>
      <c r="L478" s="267"/>
      <c r="M478" s="267"/>
      <c r="N478" s="267"/>
      <c r="O478" s="29" t="s">
        <v>669</v>
      </c>
      <c r="P478" s="29">
        <v>38</v>
      </c>
      <c r="Q478" s="29">
        <v>37</v>
      </c>
      <c r="R478" s="29">
        <v>47</v>
      </c>
      <c r="S478" s="29">
        <v>14</v>
      </c>
      <c r="T478" s="29">
        <v>9</v>
      </c>
    </row>
    <row r="479" spans="1:20" ht="14.5">
      <c r="A479" s="255" t="s">
        <v>2080</v>
      </c>
      <c r="B479" s="255" t="s">
        <v>2081</v>
      </c>
      <c r="C479" s="434">
        <v>177</v>
      </c>
      <c r="D479" s="435">
        <v>177</v>
      </c>
      <c r="E479" s="29">
        <v>5</v>
      </c>
      <c r="F479" s="29">
        <v>31</v>
      </c>
      <c r="G479" s="267"/>
      <c r="H479" s="267" t="s">
        <v>669</v>
      </c>
      <c r="I479" s="267" t="s">
        <v>669</v>
      </c>
      <c r="J479" s="267" t="s">
        <v>669</v>
      </c>
      <c r="K479" s="267"/>
      <c r="L479" s="29">
        <v>6</v>
      </c>
      <c r="M479" s="29"/>
      <c r="N479" s="29">
        <v>7</v>
      </c>
      <c r="O479" s="29"/>
      <c r="P479" s="29">
        <v>10</v>
      </c>
      <c r="Q479" s="267" t="s">
        <v>669</v>
      </c>
      <c r="R479" s="29">
        <v>106</v>
      </c>
      <c r="S479" s="267"/>
      <c r="T479" s="267"/>
    </row>
    <row r="480" spans="1:20" ht="14.5">
      <c r="A480" s="255" t="s">
        <v>2082</v>
      </c>
      <c r="B480" s="255" t="s">
        <v>2083</v>
      </c>
      <c r="C480" s="434">
        <v>525</v>
      </c>
      <c r="D480" s="435">
        <v>739</v>
      </c>
      <c r="E480" s="29">
        <v>458</v>
      </c>
      <c r="F480" s="29">
        <v>5</v>
      </c>
      <c r="G480" s="267"/>
      <c r="H480" s="29">
        <v>189</v>
      </c>
      <c r="I480" s="267" t="s">
        <v>669</v>
      </c>
      <c r="J480" s="267" t="s">
        <v>669</v>
      </c>
      <c r="K480" s="267"/>
      <c r="L480" s="267"/>
      <c r="M480" s="267"/>
      <c r="N480" s="267"/>
      <c r="O480" s="267"/>
      <c r="P480" s="267" t="s">
        <v>669</v>
      </c>
      <c r="Q480" s="29">
        <v>64</v>
      </c>
      <c r="R480" s="29">
        <v>7</v>
      </c>
      <c r="S480" s="267" t="s">
        <v>669</v>
      </c>
      <c r="T480" s="29">
        <v>6</v>
      </c>
    </row>
    <row r="481" spans="1:20" ht="14.5">
      <c r="A481" s="255" t="s">
        <v>2084</v>
      </c>
      <c r="B481" s="255" t="s">
        <v>2085</v>
      </c>
      <c r="C481" s="434">
        <v>8</v>
      </c>
      <c r="D481" s="435">
        <v>19</v>
      </c>
      <c r="E481" s="267" t="s">
        <v>669</v>
      </c>
      <c r="F481" s="267"/>
      <c r="G481" s="267" t="s">
        <v>669</v>
      </c>
      <c r="H481" s="267" t="s">
        <v>669</v>
      </c>
      <c r="I481" s="267"/>
      <c r="J481" s="267"/>
      <c r="K481" s="267"/>
      <c r="L481" s="267"/>
      <c r="M481" s="267"/>
      <c r="N481" s="267"/>
      <c r="O481" s="267" t="s">
        <v>669</v>
      </c>
      <c r="P481" s="267" t="s">
        <v>669</v>
      </c>
      <c r="Q481" s="267" t="s">
        <v>669</v>
      </c>
      <c r="R481" s="267"/>
      <c r="S481" s="267" t="s">
        <v>669</v>
      </c>
      <c r="T481" s="267" t="s">
        <v>669</v>
      </c>
    </row>
    <row r="482" spans="1:20" ht="14.5">
      <c r="A482" s="255" t="s">
        <v>2086</v>
      </c>
      <c r="B482" s="255" t="s">
        <v>792</v>
      </c>
      <c r="C482" s="434">
        <v>33</v>
      </c>
      <c r="D482" s="435">
        <v>33</v>
      </c>
      <c r="E482" s="267"/>
      <c r="F482" s="267"/>
      <c r="G482" s="267"/>
      <c r="H482" s="267"/>
      <c r="I482" s="267"/>
      <c r="J482" s="267"/>
      <c r="K482" s="267"/>
      <c r="L482" s="267" t="s">
        <v>669</v>
      </c>
      <c r="M482" s="267"/>
      <c r="N482" s="267"/>
      <c r="O482" s="267"/>
      <c r="P482" s="267"/>
      <c r="Q482" s="267"/>
      <c r="R482" s="267" t="s">
        <v>2200</v>
      </c>
      <c r="S482" s="267"/>
      <c r="T482" s="267"/>
    </row>
    <row r="483" spans="1:20" ht="14.5">
      <c r="A483" s="255" t="s">
        <v>2087</v>
      </c>
      <c r="B483" s="255" t="s">
        <v>2088</v>
      </c>
      <c r="C483" s="434">
        <v>225</v>
      </c>
      <c r="D483" s="435">
        <v>339</v>
      </c>
      <c r="E483" s="267" t="s">
        <v>669</v>
      </c>
      <c r="F483" s="29">
        <v>7</v>
      </c>
      <c r="G483" s="267"/>
      <c r="H483" s="29">
        <v>87</v>
      </c>
      <c r="I483" s="267"/>
      <c r="J483" s="29" t="s">
        <v>669</v>
      </c>
      <c r="K483" s="267"/>
      <c r="L483" s="29" t="s">
        <v>669</v>
      </c>
      <c r="M483" s="267"/>
      <c r="N483" s="267" t="s">
        <v>669</v>
      </c>
      <c r="O483" s="267"/>
      <c r="P483" s="267"/>
      <c r="Q483" s="29">
        <v>7</v>
      </c>
      <c r="R483" s="29">
        <v>153</v>
      </c>
      <c r="S483" s="267" t="s">
        <v>669</v>
      </c>
      <c r="T483" s="29">
        <v>78</v>
      </c>
    </row>
    <row r="484" spans="1:20" ht="14.5">
      <c r="A484" s="255" t="s">
        <v>2089</v>
      </c>
      <c r="B484" s="255" t="s">
        <v>2090</v>
      </c>
      <c r="C484" s="434">
        <v>105</v>
      </c>
      <c r="D484" s="435">
        <v>105</v>
      </c>
      <c r="E484" s="267"/>
      <c r="F484" s="29">
        <v>33</v>
      </c>
      <c r="G484" s="267"/>
      <c r="H484" s="29">
        <v>22</v>
      </c>
      <c r="I484" s="267"/>
      <c r="J484" s="267"/>
      <c r="K484" s="267"/>
      <c r="L484" s="267"/>
      <c r="M484" s="267"/>
      <c r="N484" s="267"/>
      <c r="O484" s="267"/>
      <c r="P484" s="267"/>
      <c r="Q484" s="267"/>
      <c r="R484" s="29">
        <v>50</v>
      </c>
      <c r="S484" s="267"/>
      <c r="T484" s="267"/>
    </row>
    <row r="485" spans="1:20" ht="14.5">
      <c r="A485" s="255" t="s">
        <v>2091</v>
      </c>
      <c r="B485" s="255" t="s">
        <v>2092</v>
      </c>
      <c r="C485" s="434">
        <v>415</v>
      </c>
      <c r="D485" s="435">
        <v>438</v>
      </c>
      <c r="E485" s="267" t="s">
        <v>669</v>
      </c>
      <c r="F485" s="29">
        <v>104</v>
      </c>
      <c r="G485" s="267"/>
      <c r="H485" s="29" t="s">
        <v>2200</v>
      </c>
      <c r="I485" s="267"/>
      <c r="J485" s="267"/>
      <c r="K485" s="267"/>
      <c r="L485" s="267"/>
      <c r="M485" s="267"/>
      <c r="N485" s="267"/>
      <c r="O485" s="267"/>
      <c r="P485" s="267"/>
      <c r="Q485" s="267"/>
      <c r="R485" s="29">
        <v>301</v>
      </c>
      <c r="S485" s="267"/>
      <c r="T485" s="267"/>
    </row>
    <row r="486" spans="1:20" ht="14.5">
      <c r="A486" s="255" t="s">
        <v>2093</v>
      </c>
      <c r="B486" s="255" t="s">
        <v>2094</v>
      </c>
      <c r="C486" s="434">
        <v>69</v>
      </c>
      <c r="D486" s="435">
        <v>69</v>
      </c>
      <c r="E486" s="267" t="s">
        <v>669</v>
      </c>
      <c r="F486" s="29">
        <v>50</v>
      </c>
      <c r="G486" s="267" t="s">
        <v>669</v>
      </c>
      <c r="H486" s="267" t="s">
        <v>669</v>
      </c>
      <c r="I486" s="267"/>
      <c r="J486" s="267" t="s">
        <v>669</v>
      </c>
      <c r="K486" s="267"/>
      <c r="L486" s="267"/>
      <c r="M486" s="267"/>
      <c r="N486" s="267"/>
      <c r="O486" s="267"/>
      <c r="P486" s="267"/>
      <c r="Q486" s="267" t="s">
        <v>669</v>
      </c>
      <c r="R486" s="267" t="s">
        <v>669</v>
      </c>
      <c r="S486" s="267"/>
      <c r="T486" s="29">
        <v>7</v>
      </c>
    </row>
    <row r="487" spans="1:20" ht="14.5">
      <c r="A487" s="255" t="s">
        <v>2095</v>
      </c>
      <c r="B487" s="255" t="s">
        <v>2096</v>
      </c>
      <c r="C487" s="434">
        <v>6</v>
      </c>
      <c r="D487" s="435">
        <v>7</v>
      </c>
      <c r="E487" s="267"/>
      <c r="F487" s="267"/>
      <c r="G487" s="267"/>
      <c r="H487" s="267"/>
      <c r="I487" s="267"/>
      <c r="J487" s="267"/>
      <c r="K487" s="267"/>
      <c r="L487" s="267" t="s">
        <v>669</v>
      </c>
      <c r="M487" s="267"/>
      <c r="N487" s="267"/>
      <c r="O487" s="267"/>
      <c r="P487" s="267" t="s">
        <v>669</v>
      </c>
      <c r="Q487" s="267"/>
      <c r="R487" s="29">
        <v>5</v>
      </c>
      <c r="S487" s="267"/>
      <c r="T487" s="267"/>
    </row>
    <row r="488" spans="1:20" ht="14.5">
      <c r="A488" s="255" t="s">
        <v>2097</v>
      </c>
      <c r="B488" s="255" t="s">
        <v>2098</v>
      </c>
      <c r="C488" s="434">
        <v>43</v>
      </c>
      <c r="D488" s="435">
        <v>47</v>
      </c>
      <c r="E488" s="267" t="s">
        <v>669</v>
      </c>
      <c r="F488" s="267"/>
      <c r="G488" s="267"/>
      <c r="H488" s="29">
        <v>10</v>
      </c>
      <c r="I488" s="267"/>
      <c r="J488" s="267"/>
      <c r="K488" s="29">
        <v>20</v>
      </c>
      <c r="L488" s="267"/>
      <c r="M488" s="267"/>
      <c r="N488" s="267"/>
      <c r="O488" s="267" t="s">
        <v>669</v>
      </c>
      <c r="P488" s="267"/>
      <c r="Q488" s="267"/>
      <c r="R488" s="29">
        <v>13</v>
      </c>
      <c r="S488" s="267"/>
      <c r="T488" s="267"/>
    </row>
    <row r="489" spans="1:20" ht="14.5">
      <c r="A489" s="255" t="s">
        <v>2099</v>
      </c>
      <c r="B489" s="255" t="s">
        <v>2100</v>
      </c>
      <c r="C489" s="434">
        <v>0</v>
      </c>
      <c r="D489" s="434"/>
      <c r="E489" s="267"/>
      <c r="F489" s="267"/>
      <c r="G489" s="267"/>
      <c r="H489" s="267"/>
      <c r="I489" s="267"/>
      <c r="J489" s="267"/>
      <c r="K489" s="267"/>
      <c r="L489" s="267"/>
      <c r="M489" s="267"/>
      <c r="N489" s="267"/>
      <c r="O489" s="267"/>
      <c r="P489" s="267"/>
      <c r="Q489" s="267"/>
      <c r="R489" s="267"/>
      <c r="S489" s="267"/>
      <c r="T489" s="267"/>
    </row>
    <row r="490" spans="1:20" ht="14.5">
      <c r="A490" s="255" t="s">
        <v>2101</v>
      </c>
      <c r="B490" s="255" t="s">
        <v>2102</v>
      </c>
      <c r="C490" s="434">
        <v>166</v>
      </c>
      <c r="D490" s="435">
        <v>320</v>
      </c>
      <c r="E490" s="267" t="s">
        <v>669</v>
      </c>
      <c r="F490" s="267"/>
      <c r="G490" s="267" t="s">
        <v>669</v>
      </c>
      <c r="H490" s="29">
        <v>48</v>
      </c>
      <c r="I490" s="267" t="s">
        <v>669</v>
      </c>
      <c r="J490" s="267"/>
      <c r="K490" s="267"/>
      <c r="L490" s="267"/>
      <c r="M490" s="29"/>
      <c r="N490" s="29">
        <v>8</v>
      </c>
      <c r="O490" s="267"/>
      <c r="P490" s="267"/>
      <c r="Q490" s="29">
        <v>156</v>
      </c>
      <c r="R490" s="29">
        <v>102</v>
      </c>
      <c r="S490" s="267"/>
      <c r="T490" s="267"/>
    </row>
    <row r="491" spans="1:20" ht="14.5">
      <c r="A491" s="255" t="s">
        <v>2103</v>
      </c>
      <c r="B491" s="255" t="s">
        <v>2104</v>
      </c>
      <c r="C491" s="434">
        <v>64</v>
      </c>
      <c r="D491" s="435">
        <v>116</v>
      </c>
      <c r="E491" s="267" t="s">
        <v>669</v>
      </c>
      <c r="F491" s="267"/>
      <c r="G491" s="267" t="s">
        <v>669</v>
      </c>
      <c r="H491" s="29">
        <v>22</v>
      </c>
      <c r="I491" s="267" t="s">
        <v>669</v>
      </c>
      <c r="J491" s="267"/>
      <c r="K491" s="267"/>
      <c r="L491" s="267"/>
      <c r="M491" s="267"/>
      <c r="N491" s="267" t="s">
        <v>669</v>
      </c>
      <c r="O491" s="267" t="s">
        <v>669</v>
      </c>
      <c r="P491" s="267"/>
      <c r="Q491" s="29">
        <v>57</v>
      </c>
      <c r="R491" s="29">
        <v>30</v>
      </c>
      <c r="S491" s="267"/>
      <c r="T491" s="267"/>
    </row>
    <row r="492" spans="1:20" ht="14.5">
      <c r="A492" s="255" t="s">
        <v>2105</v>
      </c>
      <c r="B492" s="255" t="s">
        <v>2106</v>
      </c>
      <c r="C492" s="434">
        <v>75</v>
      </c>
      <c r="D492" s="435">
        <v>65</v>
      </c>
      <c r="E492" s="267"/>
      <c r="F492" s="267"/>
      <c r="G492" s="267"/>
      <c r="H492" s="267" t="s">
        <v>669</v>
      </c>
      <c r="I492" s="267"/>
      <c r="J492" s="267"/>
      <c r="K492" s="267"/>
      <c r="L492" s="267" t="s">
        <v>2200</v>
      </c>
      <c r="M492" s="267"/>
      <c r="N492" s="267"/>
      <c r="O492" s="267"/>
      <c r="P492" s="267"/>
      <c r="Q492" s="267"/>
      <c r="R492" s="29">
        <v>59</v>
      </c>
      <c r="S492" s="267"/>
      <c r="T492" s="267"/>
    </row>
    <row r="493" spans="1:20" ht="14.5">
      <c r="A493" s="255" t="s">
        <v>2107</v>
      </c>
      <c r="B493" s="255" t="s">
        <v>2108</v>
      </c>
      <c r="C493" s="434">
        <v>25</v>
      </c>
      <c r="D493" s="435">
        <v>73</v>
      </c>
      <c r="E493" s="29">
        <v>43</v>
      </c>
      <c r="F493" s="267"/>
      <c r="G493" s="267"/>
      <c r="H493" s="29">
        <v>25</v>
      </c>
      <c r="I493" s="267"/>
      <c r="J493" s="267" t="s">
        <v>669</v>
      </c>
      <c r="K493" s="267"/>
      <c r="L493" s="267"/>
      <c r="M493" s="267"/>
      <c r="N493" s="267" t="s">
        <v>669</v>
      </c>
      <c r="O493" s="267"/>
      <c r="P493" s="267"/>
      <c r="Q493" s="267"/>
      <c r="R493" s="267" t="s">
        <v>669</v>
      </c>
      <c r="S493" s="267"/>
      <c r="T493" s="267"/>
    </row>
    <row r="494" spans="1:20" ht="14.5">
      <c r="A494" s="255" t="s">
        <v>2109</v>
      </c>
      <c r="B494" s="255" t="s">
        <v>632</v>
      </c>
      <c r="C494" s="434">
        <v>266</v>
      </c>
      <c r="D494" s="435">
        <v>286</v>
      </c>
      <c r="E494" s="267" t="s">
        <v>669</v>
      </c>
      <c r="F494" s="29">
        <v>167</v>
      </c>
      <c r="G494" s="267" t="s">
        <v>669</v>
      </c>
      <c r="H494" s="29">
        <v>16</v>
      </c>
      <c r="I494" s="267" t="s">
        <v>669</v>
      </c>
      <c r="J494" s="267" t="s">
        <v>669</v>
      </c>
      <c r="K494" s="267"/>
      <c r="L494" s="267" t="s">
        <v>669</v>
      </c>
      <c r="M494" s="267"/>
      <c r="N494" s="267"/>
      <c r="O494" s="29" t="s">
        <v>669</v>
      </c>
      <c r="P494" s="29">
        <v>13</v>
      </c>
      <c r="Q494" s="267" t="s">
        <v>669</v>
      </c>
      <c r="R494" s="29">
        <v>64</v>
      </c>
      <c r="S494" s="267" t="s">
        <v>669</v>
      </c>
      <c r="T494" s="29">
        <v>5</v>
      </c>
    </row>
    <row r="495" spans="1:20" ht="14.5">
      <c r="A495" s="255" t="s">
        <v>2110</v>
      </c>
      <c r="B495" s="255" t="s">
        <v>2111</v>
      </c>
      <c r="C495" s="434">
        <v>87</v>
      </c>
      <c r="D495" s="435">
        <v>99</v>
      </c>
      <c r="E495" s="29" t="s">
        <v>2200</v>
      </c>
      <c r="F495" s="29">
        <v>35</v>
      </c>
      <c r="G495" s="267"/>
      <c r="H495" s="29">
        <v>26</v>
      </c>
      <c r="I495" s="267" t="s">
        <v>669</v>
      </c>
      <c r="J495" s="267"/>
      <c r="K495" s="267"/>
      <c r="L495" s="267"/>
      <c r="M495" s="267"/>
      <c r="N495" s="267"/>
      <c r="O495" s="267"/>
      <c r="P495" s="267"/>
      <c r="Q495" s="267"/>
      <c r="R495" s="29">
        <v>19</v>
      </c>
      <c r="S495" s="267"/>
      <c r="T495" s="267"/>
    </row>
    <row r="496" spans="1:20" ht="14.5">
      <c r="A496" s="255" t="s">
        <v>2112</v>
      </c>
      <c r="B496" s="255" t="s">
        <v>1049</v>
      </c>
      <c r="C496" s="434">
        <v>95</v>
      </c>
      <c r="D496" s="435">
        <v>144</v>
      </c>
      <c r="E496" s="29">
        <v>6</v>
      </c>
      <c r="F496" s="267"/>
      <c r="G496" s="267" t="s">
        <v>669</v>
      </c>
      <c r="H496" s="29">
        <v>35</v>
      </c>
      <c r="I496" s="267" t="s">
        <v>669</v>
      </c>
      <c r="J496" s="29">
        <v>5</v>
      </c>
      <c r="K496" s="267" t="s">
        <v>669</v>
      </c>
      <c r="L496" s="267" t="s">
        <v>669</v>
      </c>
      <c r="M496" s="267"/>
      <c r="N496" s="267"/>
      <c r="O496" s="29"/>
      <c r="P496" s="29">
        <v>5</v>
      </c>
      <c r="Q496" s="29">
        <v>9</v>
      </c>
      <c r="R496" s="29">
        <v>71</v>
      </c>
      <c r="S496" s="29">
        <v>5</v>
      </c>
      <c r="T496" s="267"/>
    </row>
    <row r="497" spans="1:20" ht="14.5">
      <c r="A497" s="255" t="s">
        <v>2113</v>
      </c>
      <c r="B497" s="255" t="s">
        <v>2114</v>
      </c>
      <c r="C497" s="434">
        <v>92</v>
      </c>
      <c r="D497" s="435">
        <v>102</v>
      </c>
      <c r="E497" s="267"/>
      <c r="F497" s="267" t="s">
        <v>669</v>
      </c>
      <c r="G497" s="267" t="s">
        <v>669</v>
      </c>
      <c r="H497" s="29">
        <v>16</v>
      </c>
      <c r="I497" s="267"/>
      <c r="J497" s="267" t="s">
        <v>669</v>
      </c>
      <c r="K497" s="29">
        <v>11</v>
      </c>
      <c r="L497" s="267" t="s">
        <v>669</v>
      </c>
      <c r="M497" s="267"/>
      <c r="N497" s="267" t="s">
        <v>669</v>
      </c>
      <c r="O497" s="267"/>
      <c r="P497" s="267"/>
      <c r="Q497" s="29">
        <v>7</v>
      </c>
      <c r="R497" s="29">
        <v>48</v>
      </c>
      <c r="S497" s="267" t="s">
        <v>669</v>
      </c>
      <c r="T497" s="29">
        <v>5</v>
      </c>
    </row>
    <row r="498" spans="1:20" ht="14.5">
      <c r="A498" s="255" t="s">
        <v>2115</v>
      </c>
      <c r="B498" s="255" t="s">
        <v>2116</v>
      </c>
      <c r="C498" s="434">
        <v>17</v>
      </c>
      <c r="D498" s="435">
        <v>7</v>
      </c>
      <c r="E498" s="267" t="s">
        <v>669</v>
      </c>
      <c r="F498" s="267"/>
      <c r="G498" s="267"/>
      <c r="H498" s="267"/>
      <c r="I498" s="267"/>
      <c r="J498" s="267"/>
      <c r="K498" s="267"/>
      <c r="L498" s="267"/>
      <c r="M498" s="267"/>
      <c r="N498" s="267"/>
      <c r="O498" s="267"/>
      <c r="P498" s="267"/>
      <c r="Q498" s="267"/>
      <c r="R498" s="267" t="s">
        <v>2200</v>
      </c>
      <c r="S498" s="267"/>
      <c r="T498" s="267"/>
    </row>
    <row r="499" spans="1:20" ht="14.5">
      <c r="A499" s="255" t="s">
        <v>2117</v>
      </c>
      <c r="B499" s="255" t="s">
        <v>2118</v>
      </c>
      <c r="C499" s="434">
        <v>81</v>
      </c>
      <c r="D499" s="435">
        <v>95</v>
      </c>
      <c r="E499" s="267" t="s">
        <v>669</v>
      </c>
      <c r="F499" s="267"/>
      <c r="G499" s="267" t="s">
        <v>669</v>
      </c>
      <c r="H499" s="29">
        <v>6</v>
      </c>
      <c r="I499" s="267"/>
      <c r="J499" s="267"/>
      <c r="K499" s="29">
        <v>5</v>
      </c>
      <c r="L499" s="267" t="s">
        <v>669</v>
      </c>
      <c r="M499" s="267"/>
      <c r="N499" s="267"/>
      <c r="O499" s="267" t="s">
        <v>669</v>
      </c>
      <c r="P499" s="267" t="s">
        <v>669</v>
      </c>
      <c r="Q499" s="267"/>
      <c r="R499" s="29">
        <v>73</v>
      </c>
      <c r="S499" s="267"/>
      <c r="T499" s="267" t="s">
        <v>669</v>
      </c>
    </row>
    <row r="500" spans="1:20" ht="14.5">
      <c r="A500" s="255" t="s">
        <v>2119</v>
      </c>
      <c r="B500" s="255" t="s">
        <v>948</v>
      </c>
      <c r="C500" s="434" t="s">
        <v>669</v>
      </c>
      <c r="D500" s="434" t="s">
        <v>669</v>
      </c>
      <c r="E500" s="267"/>
      <c r="F500" s="267"/>
      <c r="G500" s="267"/>
      <c r="H500" s="267"/>
      <c r="I500" s="267" t="s">
        <v>669</v>
      </c>
      <c r="J500" s="267"/>
      <c r="K500" s="267"/>
      <c r="L500" s="267"/>
      <c r="M500" s="267"/>
      <c r="N500" s="267"/>
      <c r="O500" s="267"/>
      <c r="P500" s="267"/>
      <c r="Q500" s="267"/>
      <c r="R500" s="267" t="s">
        <v>669</v>
      </c>
      <c r="S500" s="267"/>
      <c r="T500" s="267"/>
    </row>
    <row r="501" spans="1:20" ht="14.5">
      <c r="A501" s="255" t="s">
        <v>2120</v>
      </c>
      <c r="B501" s="255" t="s">
        <v>2121</v>
      </c>
      <c r="C501" s="434">
        <v>6</v>
      </c>
      <c r="D501" s="435">
        <v>7</v>
      </c>
      <c r="E501" s="267" t="s">
        <v>669</v>
      </c>
      <c r="F501" s="267" t="s">
        <v>669</v>
      </c>
      <c r="G501" s="267"/>
      <c r="H501" s="29" t="s">
        <v>669</v>
      </c>
      <c r="I501" s="267"/>
      <c r="J501" s="267"/>
      <c r="K501" s="267"/>
      <c r="L501" s="267"/>
      <c r="M501" s="267"/>
      <c r="N501" s="267"/>
      <c r="O501" s="267"/>
      <c r="P501" s="267"/>
      <c r="Q501" s="267"/>
      <c r="R501" s="267"/>
      <c r="S501" s="267"/>
      <c r="T501" s="267"/>
    </row>
    <row r="502" spans="1:20" ht="14.5">
      <c r="A502" s="255" t="s">
        <v>2122</v>
      </c>
      <c r="B502" s="255" t="s">
        <v>2123</v>
      </c>
      <c r="C502" s="434" t="s">
        <v>669</v>
      </c>
      <c r="D502" s="434" t="s">
        <v>669</v>
      </c>
      <c r="E502" s="267"/>
      <c r="F502" s="267"/>
      <c r="G502" s="267"/>
      <c r="H502" s="267"/>
      <c r="I502" s="267"/>
      <c r="J502" s="267"/>
      <c r="K502" s="267"/>
      <c r="L502" s="267"/>
      <c r="M502" s="267"/>
      <c r="N502" s="267"/>
      <c r="O502" s="267"/>
      <c r="P502" s="267"/>
      <c r="Q502" s="267"/>
      <c r="R502" s="267" t="s">
        <v>669</v>
      </c>
      <c r="S502" s="267"/>
      <c r="T502" s="267"/>
    </row>
    <row r="503" spans="1:20" ht="14.5">
      <c r="A503" s="255" t="s">
        <v>2124</v>
      </c>
      <c r="B503" s="255" t="s">
        <v>2125</v>
      </c>
      <c r="C503" s="434">
        <v>0</v>
      </c>
      <c r="D503" s="434"/>
      <c r="E503" s="267"/>
      <c r="F503" s="267"/>
      <c r="G503" s="267"/>
      <c r="H503" s="267"/>
      <c r="I503" s="267"/>
      <c r="J503" s="267"/>
      <c r="K503" s="267"/>
      <c r="L503" s="267"/>
      <c r="M503" s="267"/>
      <c r="N503" s="267"/>
      <c r="O503" s="267"/>
      <c r="P503" s="267"/>
      <c r="Q503" s="267"/>
      <c r="R503" s="267"/>
      <c r="S503" s="267"/>
      <c r="T503" s="267"/>
    </row>
    <row r="504" spans="1:20" ht="14.5">
      <c r="A504" s="255" t="s">
        <v>2126</v>
      </c>
      <c r="B504" s="255" t="s">
        <v>2127</v>
      </c>
      <c r="C504" s="434">
        <v>132</v>
      </c>
      <c r="D504" s="435">
        <v>159</v>
      </c>
      <c r="E504" s="267" t="s">
        <v>669</v>
      </c>
      <c r="F504" s="267"/>
      <c r="G504" s="267" t="s">
        <v>669</v>
      </c>
      <c r="H504" s="29">
        <v>25</v>
      </c>
      <c r="I504" s="267"/>
      <c r="J504" s="267"/>
      <c r="K504" s="267"/>
      <c r="L504" s="267"/>
      <c r="M504" s="267"/>
      <c r="N504" s="267"/>
      <c r="O504" s="267" t="s">
        <v>669</v>
      </c>
      <c r="P504" s="267"/>
      <c r="Q504" s="267"/>
      <c r="R504" s="29">
        <v>127</v>
      </c>
      <c r="S504" s="267"/>
      <c r="T504" s="267"/>
    </row>
    <row r="505" spans="1:20" ht="14.5">
      <c r="A505" s="255" t="s">
        <v>2128</v>
      </c>
      <c r="B505" s="255" t="s">
        <v>2129</v>
      </c>
      <c r="C505" s="434">
        <v>88</v>
      </c>
      <c r="D505" s="435">
        <v>141</v>
      </c>
      <c r="E505" s="29">
        <v>13</v>
      </c>
      <c r="F505" s="29">
        <v>18</v>
      </c>
      <c r="G505" s="267"/>
      <c r="H505" s="29">
        <v>5</v>
      </c>
      <c r="I505" s="29">
        <v>5</v>
      </c>
      <c r="J505" s="267" t="s">
        <v>669</v>
      </c>
      <c r="K505" s="267"/>
      <c r="L505" s="267"/>
      <c r="M505" s="267"/>
      <c r="N505" s="267"/>
      <c r="O505" s="267" t="s">
        <v>669</v>
      </c>
      <c r="P505" s="29">
        <v>16</v>
      </c>
      <c r="Q505" s="29">
        <v>12</v>
      </c>
      <c r="R505" s="29">
        <v>45</v>
      </c>
      <c r="S505" s="29">
        <v>14</v>
      </c>
      <c r="T505" s="29">
        <v>7</v>
      </c>
    </row>
    <row r="506" spans="1:20" ht="14.5">
      <c r="A506" s="255" t="s">
        <v>2130</v>
      </c>
      <c r="B506" s="255" t="s">
        <v>746</v>
      </c>
      <c r="C506" s="434">
        <v>30</v>
      </c>
      <c r="D506" s="435">
        <v>43</v>
      </c>
      <c r="E506" s="267"/>
      <c r="F506" s="267"/>
      <c r="G506" s="29" t="s">
        <v>2200</v>
      </c>
      <c r="H506" s="29">
        <v>11</v>
      </c>
      <c r="I506" s="267" t="s">
        <v>669</v>
      </c>
      <c r="J506" s="267"/>
      <c r="K506" s="267"/>
      <c r="L506" s="267"/>
      <c r="M506" s="267"/>
      <c r="N506" s="267"/>
      <c r="O506" s="267"/>
      <c r="P506" s="267"/>
      <c r="Q506" s="29">
        <v>14</v>
      </c>
      <c r="R506" s="29">
        <v>8</v>
      </c>
      <c r="S506" s="267"/>
      <c r="T506" s="267"/>
    </row>
    <row r="507" spans="1:20" ht="14.5">
      <c r="A507" s="255" t="s">
        <v>2131</v>
      </c>
      <c r="B507" s="255" t="s">
        <v>636</v>
      </c>
      <c r="C507" s="434">
        <v>230</v>
      </c>
      <c r="D507" s="435">
        <v>211</v>
      </c>
      <c r="E507" s="267" t="s">
        <v>669</v>
      </c>
      <c r="F507" s="267" t="s">
        <v>669</v>
      </c>
      <c r="G507" s="29">
        <v>11</v>
      </c>
      <c r="H507" s="29">
        <v>22</v>
      </c>
      <c r="I507" s="267" t="s">
        <v>669</v>
      </c>
      <c r="J507" s="29">
        <v>9</v>
      </c>
      <c r="K507" s="29">
        <v>158</v>
      </c>
      <c r="L507" s="267"/>
      <c r="M507" s="267"/>
      <c r="N507" s="267"/>
      <c r="O507" s="267"/>
      <c r="P507" s="267"/>
      <c r="Q507" s="267"/>
      <c r="R507" s="29">
        <v>5</v>
      </c>
      <c r="S507" s="267"/>
      <c r="T507" s="267"/>
    </row>
    <row r="508" spans="1:20" ht="14.5">
      <c r="A508" s="255" t="s">
        <v>2132</v>
      </c>
      <c r="B508" s="255" t="s">
        <v>2133</v>
      </c>
      <c r="C508" s="434">
        <v>126</v>
      </c>
      <c r="D508" s="435">
        <v>165</v>
      </c>
      <c r="E508" s="267" t="s">
        <v>669</v>
      </c>
      <c r="F508" s="267"/>
      <c r="G508" s="267"/>
      <c r="H508" s="267" t="s">
        <v>669</v>
      </c>
      <c r="I508" s="267"/>
      <c r="J508" s="267"/>
      <c r="K508" s="267"/>
      <c r="L508" s="29">
        <v>63</v>
      </c>
      <c r="M508" s="267"/>
      <c r="N508" s="267"/>
      <c r="O508" s="29">
        <v>6</v>
      </c>
      <c r="P508" s="267"/>
      <c r="Q508" s="267"/>
      <c r="R508" s="29">
        <v>93</v>
      </c>
      <c r="S508" s="267"/>
      <c r="T508" s="29"/>
    </row>
    <row r="509" spans="1:20" ht="14.5">
      <c r="A509" s="255" t="s">
        <v>2134</v>
      </c>
      <c r="B509" s="255" t="s">
        <v>2135</v>
      </c>
      <c r="C509" s="434">
        <v>170</v>
      </c>
      <c r="D509" s="435">
        <v>180</v>
      </c>
      <c r="E509" s="267"/>
      <c r="F509" s="267"/>
      <c r="G509" s="29">
        <v>67</v>
      </c>
      <c r="H509" s="267"/>
      <c r="I509" s="267"/>
      <c r="J509" s="267"/>
      <c r="K509" s="267"/>
      <c r="L509" s="267"/>
      <c r="M509" s="267"/>
      <c r="N509" s="267"/>
      <c r="O509" s="29">
        <v>95</v>
      </c>
      <c r="P509" s="267"/>
      <c r="Q509" s="267" t="s">
        <v>2200</v>
      </c>
      <c r="R509" s="267" t="s">
        <v>669</v>
      </c>
      <c r="S509" s="267"/>
      <c r="T509" s="267"/>
    </row>
    <row r="510" spans="1:20" ht="14.5">
      <c r="A510" s="255" t="s">
        <v>2136</v>
      </c>
      <c r="B510" s="255" t="s">
        <v>2137</v>
      </c>
      <c r="C510" s="434">
        <v>84</v>
      </c>
      <c r="D510" s="435">
        <v>90</v>
      </c>
      <c r="E510" s="267"/>
      <c r="F510" s="267"/>
      <c r="G510" s="267" t="s">
        <v>669</v>
      </c>
      <c r="H510" s="29">
        <v>20</v>
      </c>
      <c r="I510" s="267"/>
      <c r="J510" s="267"/>
      <c r="K510" s="267"/>
      <c r="L510" s="267" t="s">
        <v>2200</v>
      </c>
      <c r="M510" s="267"/>
      <c r="N510" s="267"/>
      <c r="O510" s="267"/>
      <c r="P510" s="29">
        <v>14</v>
      </c>
      <c r="Q510" s="267"/>
      <c r="R510" s="29">
        <v>43</v>
      </c>
      <c r="S510" s="267"/>
      <c r="T510" s="29">
        <v>7</v>
      </c>
    </row>
    <row r="511" spans="1:20" ht="14.5">
      <c r="A511" s="255" t="s">
        <v>2138</v>
      </c>
      <c r="B511" s="255" t="s">
        <v>2139</v>
      </c>
      <c r="C511" s="434">
        <v>229</v>
      </c>
      <c r="D511" s="435">
        <v>154</v>
      </c>
      <c r="E511" s="267" t="s">
        <v>669</v>
      </c>
      <c r="F511" s="267"/>
      <c r="G511" s="267"/>
      <c r="H511" s="29">
        <v>5</v>
      </c>
      <c r="I511" s="267"/>
      <c r="J511" s="267" t="s">
        <v>669</v>
      </c>
      <c r="K511" s="267"/>
      <c r="L511" s="267" t="s">
        <v>669</v>
      </c>
      <c r="M511" s="267"/>
      <c r="N511" s="267"/>
      <c r="O511" s="267" t="s">
        <v>669</v>
      </c>
      <c r="P511" s="267" t="s">
        <v>669</v>
      </c>
      <c r="Q511" s="267"/>
      <c r="R511" s="29">
        <v>140</v>
      </c>
      <c r="S511" s="267"/>
      <c r="T511" s="267"/>
    </row>
    <row r="512" spans="1:20" ht="14.5">
      <c r="A512" s="255" t="s">
        <v>2140</v>
      </c>
      <c r="B512" s="255" t="s">
        <v>722</v>
      </c>
      <c r="C512" s="434">
        <v>86</v>
      </c>
      <c r="D512" s="435">
        <v>96</v>
      </c>
      <c r="E512" s="267"/>
      <c r="F512" s="267"/>
      <c r="G512" s="29">
        <v>5</v>
      </c>
      <c r="H512" s="267" t="s">
        <v>669</v>
      </c>
      <c r="I512" s="267" t="s">
        <v>669</v>
      </c>
      <c r="J512" s="267" t="s">
        <v>669</v>
      </c>
      <c r="K512" s="267"/>
      <c r="L512" s="29">
        <v>14</v>
      </c>
      <c r="M512" s="267"/>
      <c r="N512" s="267"/>
      <c r="O512" s="267"/>
      <c r="P512" s="267" t="s">
        <v>669</v>
      </c>
      <c r="Q512" s="267" t="s">
        <v>669</v>
      </c>
      <c r="R512" s="29">
        <v>62</v>
      </c>
      <c r="S512" s="267"/>
      <c r="T512" s="267"/>
    </row>
    <row r="513" spans="1:20" ht="14.5">
      <c r="A513" s="255" t="s">
        <v>2141</v>
      </c>
      <c r="B513" s="255" t="s">
        <v>2142</v>
      </c>
      <c r="C513" s="434">
        <v>9</v>
      </c>
      <c r="D513" s="435">
        <v>11</v>
      </c>
      <c r="E513" s="267"/>
      <c r="F513" s="267"/>
      <c r="G513" s="267"/>
      <c r="H513" s="267" t="s">
        <v>669</v>
      </c>
      <c r="I513" s="267"/>
      <c r="J513" s="267" t="s">
        <v>669</v>
      </c>
      <c r="K513" s="267"/>
      <c r="L513" s="267"/>
      <c r="M513" s="267"/>
      <c r="N513" s="267"/>
      <c r="O513" s="267" t="s">
        <v>669</v>
      </c>
      <c r="P513" s="267" t="s">
        <v>669</v>
      </c>
      <c r="Q513" s="267"/>
      <c r="R513" s="267" t="s">
        <v>669</v>
      </c>
      <c r="S513" s="267"/>
      <c r="T513" s="267" t="s">
        <v>669</v>
      </c>
    </row>
    <row r="514" spans="1:20" ht="14.5">
      <c r="A514" s="255" t="s">
        <v>2143</v>
      </c>
      <c r="B514" s="255" t="s">
        <v>1071</v>
      </c>
      <c r="C514" s="434">
        <v>140</v>
      </c>
      <c r="D514" s="435">
        <v>154</v>
      </c>
      <c r="E514" s="29">
        <v>5</v>
      </c>
      <c r="F514" s="267"/>
      <c r="G514" s="267"/>
      <c r="H514" s="29">
        <v>8</v>
      </c>
      <c r="I514" s="267" t="s">
        <v>669</v>
      </c>
      <c r="J514" s="267"/>
      <c r="K514" s="29">
        <v>71</v>
      </c>
      <c r="L514" s="267" t="s">
        <v>669</v>
      </c>
      <c r="M514" s="267"/>
      <c r="N514" s="267"/>
      <c r="O514" s="267"/>
      <c r="P514" s="267"/>
      <c r="Q514" s="267"/>
      <c r="R514" s="29">
        <v>68</v>
      </c>
      <c r="S514" s="267"/>
      <c r="T514" s="267"/>
    </row>
    <row r="515" spans="1:20" ht="14.5">
      <c r="A515" s="255" t="s">
        <v>2144</v>
      </c>
      <c r="B515" s="255" t="s">
        <v>2145</v>
      </c>
      <c r="C515" s="434">
        <v>79</v>
      </c>
      <c r="D515" s="435">
        <v>120</v>
      </c>
      <c r="E515" s="267"/>
      <c r="F515" s="267"/>
      <c r="G515" s="267"/>
      <c r="H515" s="267" t="s">
        <v>669</v>
      </c>
      <c r="I515" s="267"/>
      <c r="J515" s="267" t="s">
        <v>669</v>
      </c>
      <c r="K515" s="29">
        <v>98</v>
      </c>
      <c r="L515" s="267" t="s">
        <v>669</v>
      </c>
      <c r="M515" s="267"/>
      <c r="N515" s="267"/>
      <c r="O515" s="267"/>
      <c r="P515" s="267" t="s">
        <v>669</v>
      </c>
      <c r="Q515" s="267"/>
      <c r="R515" s="29">
        <v>15</v>
      </c>
      <c r="S515" s="267" t="s">
        <v>669</v>
      </c>
      <c r="T515" s="267"/>
    </row>
    <row r="516" spans="1:20" ht="14.5">
      <c r="A516" s="255" t="s">
        <v>2146</v>
      </c>
      <c r="B516" s="255" t="s">
        <v>2147</v>
      </c>
      <c r="C516" s="434">
        <v>62</v>
      </c>
      <c r="D516" s="435">
        <v>71</v>
      </c>
      <c r="E516" s="267"/>
      <c r="F516" s="267"/>
      <c r="G516" s="267"/>
      <c r="H516" s="29">
        <v>17</v>
      </c>
      <c r="I516" s="267"/>
      <c r="J516" s="267"/>
      <c r="K516" s="267"/>
      <c r="L516" s="267" t="s">
        <v>669</v>
      </c>
      <c r="M516" s="267"/>
      <c r="N516" s="267" t="s">
        <v>669</v>
      </c>
      <c r="O516" s="267"/>
      <c r="P516" s="267"/>
      <c r="Q516" s="29"/>
      <c r="R516" s="29">
        <v>37</v>
      </c>
      <c r="S516" s="267"/>
      <c r="T516" s="29">
        <v>14</v>
      </c>
    </row>
    <row r="517" spans="1:20" ht="14.5">
      <c r="A517" s="255" t="s">
        <v>2148</v>
      </c>
      <c r="B517" s="255" t="s">
        <v>2149</v>
      </c>
      <c r="C517" s="434">
        <v>48</v>
      </c>
      <c r="D517" s="435">
        <v>75</v>
      </c>
      <c r="E517" s="267" t="s">
        <v>669</v>
      </c>
      <c r="F517" s="267" t="s">
        <v>669</v>
      </c>
      <c r="G517" s="267"/>
      <c r="H517" s="29">
        <v>21</v>
      </c>
      <c r="I517" s="267"/>
      <c r="J517" s="267" t="s">
        <v>669</v>
      </c>
      <c r="K517" s="267"/>
      <c r="L517" s="267"/>
      <c r="M517" s="267"/>
      <c r="N517" s="267" t="s">
        <v>669</v>
      </c>
      <c r="O517" s="267"/>
      <c r="P517" s="267"/>
      <c r="Q517" s="267"/>
      <c r="R517" s="29">
        <v>30</v>
      </c>
      <c r="S517" s="267"/>
      <c r="T517" s="29">
        <v>17</v>
      </c>
    </row>
    <row r="518" spans="1:20" ht="14.5">
      <c r="A518" s="255" t="s">
        <v>2150</v>
      </c>
      <c r="B518" s="255" t="s">
        <v>2151</v>
      </c>
      <c r="C518" s="434">
        <v>49</v>
      </c>
      <c r="D518" s="435">
        <v>82</v>
      </c>
      <c r="E518" s="29">
        <v>13</v>
      </c>
      <c r="F518" s="267" t="s">
        <v>669</v>
      </c>
      <c r="G518" s="267"/>
      <c r="H518" s="29">
        <v>14</v>
      </c>
      <c r="I518" s="267" t="s">
        <v>669</v>
      </c>
      <c r="J518" s="267" t="s">
        <v>669</v>
      </c>
      <c r="K518" s="267"/>
      <c r="L518" s="267"/>
      <c r="M518" s="267"/>
      <c r="N518" s="267"/>
      <c r="O518" s="29">
        <v>5</v>
      </c>
      <c r="P518" s="29">
        <v>10</v>
      </c>
      <c r="Q518" s="267" t="s">
        <v>669</v>
      </c>
      <c r="R518" s="29">
        <v>26</v>
      </c>
      <c r="S518" s="29">
        <v>7</v>
      </c>
      <c r="T518" s="29"/>
    </row>
    <row r="519" spans="1:20" ht="14.5">
      <c r="A519" s="255" t="s">
        <v>2152</v>
      </c>
      <c r="B519" s="255" t="s">
        <v>2153</v>
      </c>
      <c r="C519" s="434">
        <v>45</v>
      </c>
      <c r="D519" s="435">
        <v>45</v>
      </c>
      <c r="E519" s="267" t="s">
        <v>669</v>
      </c>
      <c r="F519" s="267"/>
      <c r="G519" s="267"/>
      <c r="H519" s="29">
        <v>14</v>
      </c>
      <c r="I519" s="267"/>
      <c r="J519" s="267"/>
      <c r="K519" s="267" t="s">
        <v>669</v>
      </c>
      <c r="L519" s="267"/>
      <c r="M519" s="267"/>
      <c r="N519" s="267"/>
      <c r="O519" s="267" t="s">
        <v>669</v>
      </c>
      <c r="P519" s="267"/>
      <c r="Q519" s="267"/>
      <c r="R519" s="29">
        <v>26</v>
      </c>
      <c r="S519" s="267"/>
      <c r="T519" s="267"/>
    </row>
    <row r="520" spans="1:20" ht="14.5">
      <c r="A520" s="255" t="s">
        <v>2154</v>
      </c>
      <c r="B520" s="255" t="s">
        <v>642</v>
      </c>
      <c r="C520" s="434">
        <v>117</v>
      </c>
      <c r="D520" s="435">
        <v>146</v>
      </c>
      <c r="E520" s="29">
        <v>14</v>
      </c>
      <c r="F520" s="29">
        <v>12</v>
      </c>
      <c r="G520" s="267"/>
      <c r="H520" s="29">
        <v>33</v>
      </c>
      <c r="I520" s="267"/>
      <c r="J520" s="267" t="s">
        <v>669</v>
      </c>
      <c r="K520" s="29">
        <v>44</v>
      </c>
      <c r="L520" s="267" t="s">
        <v>2200</v>
      </c>
      <c r="M520" s="267"/>
      <c r="N520" s="29"/>
      <c r="O520" s="29">
        <v>6</v>
      </c>
      <c r="P520" s="267"/>
      <c r="Q520" s="267"/>
      <c r="R520" s="29">
        <v>29</v>
      </c>
      <c r="S520" s="267"/>
      <c r="T520" s="267"/>
    </row>
    <row r="521" spans="1:20" ht="14.5">
      <c r="A521" s="255" t="s">
        <v>2155</v>
      </c>
      <c r="B521" s="255" t="s">
        <v>1039</v>
      </c>
      <c r="C521" s="434">
        <v>21</v>
      </c>
      <c r="D521" s="435">
        <v>21</v>
      </c>
      <c r="E521" s="267"/>
      <c r="F521" s="29">
        <v>6</v>
      </c>
      <c r="G521" s="267"/>
      <c r="H521" s="267" t="s">
        <v>669</v>
      </c>
      <c r="I521" s="267"/>
      <c r="J521" s="267"/>
      <c r="K521" s="267"/>
      <c r="L521" s="267"/>
      <c r="M521" s="267"/>
      <c r="N521" s="267"/>
      <c r="O521" s="267" t="s">
        <v>669</v>
      </c>
      <c r="P521" s="267"/>
      <c r="Q521" s="267"/>
      <c r="R521" s="29">
        <v>13</v>
      </c>
      <c r="S521" s="267"/>
      <c r="T521" s="267"/>
    </row>
    <row r="522" spans="1:20" ht="14.5">
      <c r="A522" s="255" t="s">
        <v>2156</v>
      </c>
      <c r="B522" s="255" t="s">
        <v>2157</v>
      </c>
      <c r="C522" s="434">
        <v>0</v>
      </c>
      <c r="D522" s="434"/>
      <c r="E522" s="267"/>
      <c r="F522" s="267"/>
      <c r="G522" s="267"/>
      <c r="H522" s="267"/>
      <c r="I522" s="267"/>
      <c r="J522" s="267"/>
      <c r="K522" s="267"/>
      <c r="L522" s="267"/>
      <c r="M522" s="267"/>
      <c r="N522" s="267"/>
      <c r="O522" s="267"/>
      <c r="P522" s="267"/>
      <c r="Q522" s="267"/>
      <c r="R522" s="267"/>
      <c r="S522" s="267"/>
      <c r="T522" s="267"/>
    </row>
    <row r="523" spans="1:20" ht="14.5">
      <c r="A523" s="255" t="s">
        <v>2158</v>
      </c>
      <c r="B523" s="255" t="s">
        <v>2159</v>
      </c>
      <c r="C523" s="434">
        <v>0</v>
      </c>
      <c r="D523" s="434"/>
      <c r="E523" s="267"/>
      <c r="F523" s="267"/>
      <c r="G523" s="267"/>
      <c r="H523" s="267"/>
      <c r="I523" s="267"/>
      <c r="J523" s="267"/>
      <c r="K523" s="267"/>
      <c r="L523" s="267"/>
      <c r="M523" s="267"/>
      <c r="N523" s="267"/>
      <c r="O523" s="267"/>
      <c r="P523" s="267"/>
      <c r="Q523" s="267"/>
      <c r="R523" s="267"/>
      <c r="S523" s="267"/>
      <c r="T523" s="267"/>
    </row>
    <row r="524" spans="1:20" ht="14.5">
      <c r="A524" s="255" t="s">
        <v>2160</v>
      </c>
      <c r="B524" s="255" t="s">
        <v>2161</v>
      </c>
      <c r="C524" s="434">
        <v>0</v>
      </c>
      <c r="D524" s="434"/>
      <c r="E524" s="267"/>
      <c r="F524" s="267"/>
      <c r="G524" s="267"/>
      <c r="H524" s="267"/>
      <c r="I524" s="267"/>
      <c r="J524" s="267"/>
      <c r="K524" s="267"/>
      <c r="L524" s="267"/>
      <c r="M524" s="267"/>
      <c r="N524" s="267"/>
      <c r="O524" s="267"/>
      <c r="P524" s="267"/>
      <c r="Q524" s="267"/>
      <c r="R524" s="267"/>
      <c r="S524" s="267"/>
      <c r="T524" s="267"/>
    </row>
    <row r="525" spans="1:20" ht="14.5">
      <c r="A525" s="255" t="s">
        <v>2162</v>
      </c>
      <c r="B525" s="255" t="s">
        <v>644</v>
      </c>
      <c r="C525" s="434">
        <v>125</v>
      </c>
      <c r="D525" s="435">
        <v>141</v>
      </c>
      <c r="E525" s="267"/>
      <c r="F525" s="29">
        <v>19</v>
      </c>
      <c r="G525" s="267" t="s">
        <v>669</v>
      </c>
      <c r="H525" s="29">
        <v>10</v>
      </c>
      <c r="I525" s="267" t="s">
        <v>669</v>
      </c>
      <c r="J525" s="267"/>
      <c r="K525" s="267"/>
      <c r="L525" s="267"/>
      <c r="M525" s="267"/>
      <c r="N525" s="267"/>
      <c r="O525" s="29">
        <v>6</v>
      </c>
      <c r="P525" s="267"/>
      <c r="Q525" s="29">
        <v>16</v>
      </c>
      <c r="R525" s="29">
        <v>86</v>
      </c>
      <c r="S525" s="267"/>
      <c r="T525" s="267"/>
    </row>
    <row r="526" spans="1:20" ht="14.5">
      <c r="A526" s="255" t="s">
        <v>2163</v>
      </c>
      <c r="B526" s="255" t="s">
        <v>2164</v>
      </c>
      <c r="C526" s="434">
        <v>126</v>
      </c>
      <c r="D526" s="435">
        <v>193</v>
      </c>
      <c r="E526" s="29">
        <v>7</v>
      </c>
      <c r="F526" s="29">
        <v>5</v>
      </c>
      <c r="G526" s="267"/>
      <c r="H526" s="29">
        <v>35</v>
      </c>
      <c r="I526" s="267" t="s">
        <v>669</v>
      </c>
      <c r="J526" s="267" t="s">
        <v>669</v>
      </c>
      <c r="K526" s="267"/>
      <c r="L526" s="29">
        <v>15</v>
      </c>
      <c r="M526" s="267"/>
      <c r="N526" s="267"/>
      <c r="O526" s="29" t="s">
        <v>669</v>
      </c>
      <c r="P526" s="29">
        <v>18</v>
      </c>
      <c r="Q526" s="267" t="s">
        <v>669</v>
      </c>
      <c r="R526" s="29">
        <v>62</v>
      </c>
      <c r="S526" s="29">
        <v>20</v>
      </c>
      <c r="T526" s="29">
        <v>22</v>
      </c>
    </row>
    <row r="527" spans="1:20" ht="14.5">
      <c r="A527" s="255" t="s">
        <v>2165</v>
      </c>
      <c r="B527" s="255" t="s">
        <v>2166</v>
      </c>
      <c r="C527" s="434">
        <v>29</v>
      </c>
      <c r="D527" s="435">
        <v>39</v>
      </c>
      <c r="E527" s="267"/>
      <c r="F527" s="267" t="s">
        <v>669</v>
      </c>
      <c r="G527" s="267" t="s">
        <v>669</v>
      </c>
      <c r="H527" s="267" t="s">
        <v>669</v>
      </c>
      <c r="I527" s="267" t="s">
        <v>669</v>
      </c>
      <c r="J527" s="267"/>
      <c r="K527" s="267"/>
      <c r="L527" s="267" t="s">
        <v>669</v>
      </c>
      <c r="M527" s="267"/>
      <c r="N527" s="267"/>
      <c r="O527" s="267"/>
      <c r="P527" s="267" t="s">
        <v>669</v>
      </c>
      <c r="Q527" s="29">
        <v>17</v>
      </c>
      <c r="R527" s="29">
        <v>14</v>
      </c>
      <c r="S527" s="267"/>
      <c r="T527" s="267"/>
    </row>
    <row r="528" spans="1:20" ht="14.5">
      <c r="A528" s="255" t="s">
        <v>2167</v>
      </c>
      <c r="B528" s="255" t="s">
        <v>2168</v>
      </c>
      <c r="C528" s="434">
        <v>85</v>
      </c>
      <c r="D528" s="435">
        <v>98</v>
      </c>
      <c r="E528" s="29">
        <v>6</v>
      </c>
      <c r="F528" s="267"/>
      <c r="G528" s="267" t="s">
        <v>669</v>
      </c>
      <c r="H528" s="29">
        <v>16</v>
      </c>
      <c r="I528" s="267"/>
      <c r="J528" s="267"/>
      <c r="K528" s="29">
        <v>14</v>
      </c>
      <c r="L528" s="267"/>
      <c r="M528" s="267"/>
      <c r="N528" s="267"/>
      <c r="O528" s="267"/>
      <c r="P528" s="267" t="s">
        <v>669</v>
      </c>
      <c r="Q528" s="267"/>
      <c r="R528" s="29">
        <v>57</v>
      </c>
      <c r="S528" s="267"/>
      <c r="T528" s="267"/>
    </row>
    <row r="529" spans="1:20" ht="14.5">
      <c r="A529" s="255" t="s">
        <v>2169</v>
      </c>
      <c r="B529" s="255" t="s">
        <v>2170</v>
      </c>
      <c r="C529" s="434">
        <v>96</v>
      </c>
      <c r="D529" s="435">
        <v>82</v>
      </c>
      <c r="E529" s="267" t="s">
        <v>669</v>
      </c>
      <c r="F529" s="267" t="s">
        <v>669</v>
      </c>
      <c r="G529" s="267"/>
      <c r="H529" s="29">
        <v>9</v>
      </c>
      <c r="I529" s="267"/>
      <c r="J529" s="267" t="s">
        <v>669</v>
      </c>
      <c r="K529" s="267" t="s">
        <v>669</v>
      </c>
      <c r="L529" s="267"/>
      <c r="M529" s="267"/>
      <c r="N529" s="267"/>
      <c r="O529" s="267"/>
      <c r="P529" s="267"/>
      <c r="Q529" s="267" t="s">
        <v>669</v>
      </c>
      <c r="R529" s="29">
        <v>64</v>
      </c>
      <c r="S529" s="267" t="s">
        <v>669</v>
      </c>
      <c r="T529" s="267"/>
    </row>
    <row r="530" spans="1:20" ht="14.5">
      <c r="A530" s="255" t="s">
        <v>2171</v>
      </c>
      <c r="B530" s="255" t="s">
        <v>2172</v>
      </c>
      <c r="C530" s="434">
        <v>56</v>
      </c>
      <c r="D530" s="435">
        <v>98</v>
      </c>
      <c r="E530" s="267"/>
      <c r="F530" s="267"/>
      <c r="G530" s="29">
        <v>20</v>
      </c>
      <c r="H530" s="29">
        <v>22</v>
      </c>
      <c r="I530" s="29">
        <v>7</v>
      </c>
      <c r="J530" s="267"/>
      <c r="K530" s="267"/>
      <c r="L530" s="267" t="s">
        <v>669</v>
      </c>
      <c r="M530" s="267"/>
      <c r="N530" s="267"/>
      <c r="O530" s="267"/>
      <c r="P530" s="267" t="s">
        <v>669</v>
      </c>
      <c r="Q530" s="29">
        <v>30</v>
      </c>
      <c r="R530" s="29">
        <v>14</v>
      </c>
      <c r="S530" s="267"/>
      <c r="T530" s="267"/>
    </row>
    <row r="531" spans="1:20" ht="14.5">
      <c r="A531" s="255" t="s">
        <v>2173</v>
      </c>
      <c r="B531" s="255" t="s">
        <v>895</v>
      </c>
      <c r="C531" s="434">
        <v>7</v>
      </c>
      <c r="D531" s="435">
        <v>8</v>
      </c>
      <c r="E531" s="267"/>
      <c r="F531" s="267"/>
      <c r="G531" s="267"/>
      <c r="H531" s="267"/>
      <c r="I531" s="267"/>
      <c r="J531" s="267"/>
      <c r="K531" s="267"/>
      <c r="L531" s="267"/>
      <c r="M531" s="267"/>
      <c r="N531" s="267"/>
      <c r="O531" s="267"/>
      <c r="P531" s="267"/>
      <c r="Q531" s="267"/>
      <c r="R531" s="29">
        <v>8</v>
      </c>
      <c r="S531" s="267"/>
      <c r="T531" s="267"/>
    </row>
    <row r="532" spans="1:20" ht="14.5">
      <c r="A532" s="255" t="s">
        <v>2174</v>
      </c>
      <c r="B532" s="255" t="s">
        <v>2175</v>
      </c>
      <c r="C532" s="434">
        <v>105</v>
      </c>
      <c r="D532" s="435">
        <v>108</v>
      </c>
      <c r="E532" s="267"/>
      <c r="F532" s="267" t="s">
        <v>669</v>
      </c>
      <c r="G532" s="267" t="s">
        <v>669</v>
      </c>
      <c r="H532" s="267" t="s">
        <v>669</v>
      </c>
      <c r="I532" s="267" t="s">
        <v>669</v>
      </c>
      <c r="J532" s="267" t="s">
        <v>669</v>
      </c>
      <c r="K532" s="267"/>
      <c r="L532" s="29">
        <v>7</v>
      </c>
      <c r="M532" s="267"/>
      <c r="N532" s="267"/>
      <c r="O532" s="267"/>
      <c r="P532" s="267" t="s">
        <v>669</v>
      </c>
      <c r="Q532" s="267"/>
      <c r="R532" s="29">
        <v>92</v>
      </c>
      <c r="S532" s="267"/>
      <c r="T532" s="267"/>
    </row>
    <row r="533" spans="1:20" ht="14.5">
      <c r="A533" s="255" t="s">
        <v>2176</v>
      </c>
      <c r="B533" s="255" t="s">
        <v>2177</v>
      </c>
      <c r="C533" s="434">
        <v>122</v>
      </c>
      <c r="D533" s="435">
        <v>184</v>
      </c>
      <c r="E533" s="29">
        <v>25</v>
      </c>
      <c r="F533" s="267"/>
      <c r="G533" s="267"/>
      <c r="H533" s="29">
        <v>30</v>
      </c>
      <c r="I533" s="267"/>
      <c r="J533" s="267" t="s">
        <v>669</v>
      </c>
      <c r="K533" s="29">
        <v>14</v>
      </c>
      <c r="L533" s="267" t="s">
        <v>669</v>
      </c>
      <c r="M533" s="267"/>
      <c r="N533" s="267"/>
      <c r="O533" s="29">
        <v>11</v>
      </c>
      <c r="P533" s="29">
        <v>5</v>
      </c>
      <c r="Q533" s="267"/>
      <c r="R533" s="29">
        <v>95</v>
      </c>
      <c r="S533" s="267"/>
      <c r="T533" s="267"/>
    </row>
    <row r="534" spans="1:20" ht="14.5">
      <c r="A534" s="255" t="s">
        <v>2178</v>
      </c>
      <c r="B534" s="255" t="s">
        <v>2179</v>
      </c>
      <c r="C534" s="434">
        <v>66</v>
      </c>
      <c r="D534" s="435">
        <v>69</v>
      </c>
      <c r="E534" s="29">
        <v>6</v>
      </c>
      <c r="F534" s="267"/>
      <c r="G534" s="267"/>
      <c r="H534" s="29">
        <v>19</v>
      </c>
      <c r="I534" s="29">
        <v>11</v>
      </c>
      <c r="J534" s="267"/>
      <c r="K534" s="267"/>
      <c r="L534" s="267"/>
      <c r="M534" s="267"/>
      <c r="N534" s="267"/>
      <c r="O534" s="267"/>
      <c r="P534" s="267"/>
      <c r="Q534" s="267"/>
      <c r="R534" s="29">
        <v>33</v>
      </c>
      <c r="S534" s="267"/>
      <c r="T534" s="267"/>
    </row>
    <row r="535" spans="1:20" ht="14.5">
      <c r="A535" s="255" t="s">
        <v>2180</v>
      </c>
      <c r="B535" s="255" t="s">
        <v>2181</v>
      </c>
      <c r="C535" s="434">
        <v>82</v>
      </c>
      <c r="D535" s="435">
        <v>81</v>
      </c>
      <c r="E535" s="29">
        <v>7</v>
      </c>
      <c r="F535" s="267"/>
      <c r="G535" s="267"/>
      <c r="H535" s="29">
        <v>14</v>
      </c>
      <c r="I535" s="267" t="s">
        <v>669</v>
      </c>
      <c r="J535" s="267"/>
      <c r="K535" s="267"/>
      <c r="L535" s="267" t="s">
        <v>2200</v>
      </c>
      <c r="M535" s="267"/>
      <c r="N535" s="267"/>
      <c r="O535" s="267"/>
      <c r="P535" s="267"/>
      <c r="Q535" s="267"/>
      <c r="R535" s="29">
        <v>51</v>
      </c>
      <c r="S535" s="267"/>
      <c r="T535" s="267"/>
    </row>
    <row r="536" spans="1:20" ht="14.5">
      <c r="A536" s="255" t="s">
        <v>325</v>
      </c>
      <c r="B536" s="255" t="s">
        <v>325</v>
      </c>
      <c r="C536" s="434">
        <v>3868</v>
      </c>
      <c r="D536" s="435">
        <v>4528</v>
      </c>
      <c r="E536" s="29">
        <v>215</v>
      </c>
      <c r="F536" s="29">
        <v>609</v>
      </c>
      <c r="G536" s="29">
        <v>87</v>
      </c>
      <c r="H536" s="29">
        <v>541</v>
      </c>
      <c r="I536" s="29">
        <v>257</v>
      </c>
      <c r="J536" s="29">
        <v>77</v>
      </c>
      <c r="K536" s="29">
        <v>173</v>
      </c>
      <c r="L536" s="29">
        <v>221</v>
      </c>
      <c r="M536" s="29"/>
      <c r="N536" s="29">
        <v>597</v>
      </c>
      <c r="O536" s="29">
        <v>24</v>
      </c>
      <c r="P536" s="29">
        <v>68</v>
      </c>
      <c r="Q536" s="29">
        <v>139</v>
      </c>
      <c r="R536" s="29">
        <v>1300</v>
      </c>
      <c r="S536" s="29">
        <v>14</v>
      </c>
      <c r="T536" s="29">
        <v>206</v>
      </c>
    </row>
    <row r="537" spans="1:20" ht="15.5">
      <c r="C537" s="436"/>
      <c r="J537" s="230"/>
      <c r="K537" s="230"/>
      <c r="L537" s="230"/>
      <c r="M537" s="230"/>
      <c r="N537" s="230"/>
      <c r="O537" s="230"/>
      <c r="P537" s="230"/>
      <c r="Q537" s="230"/>
      <c r="R537" s="230"/>
      <c r="S537" s="230"/>
      <c r="T537" s="230"/>
    </row>
    <row r="538" spans="1:20" ht="15.5">
      <c r="A538" s="69" t="s">
        <v>24</v>
      </c>
      <c r="B538" s="70">
        <v>45064</v>
      </c>
      <c r="C538" s="436"/>
    </row>
    <row r="539" spans="1:20" ht="15" customHeight="1">
      <c r="A539" s="69" t="s">
        <v>328</v>
      </c>
      <c r="B539" s="70">
        <v>45099</v>
      </c>
    </row>
    <row r="541" spans="1:20" ht="14.5">
      <c r="J541" s="230"/>
      <c r="K541" s="230"/>
      <c r="L541" s="230"/>
      <c r="M541" s="230"/>
      <c r="N541" s="230"/>
      <c r="O541" s="230"/>
      <c r="P541" s="230"/>
      <c r="Q541" s="230"/>
      <c r="R541" s="230"/>
      <c r="S541" s="230"/>
      <c r="T541" s="230"/>
    </row>
  </sheetData>
  <phoneticPr fontId="31" type="noConversion"/>
  <conditionalFormatting sqref="C3:C535">
    <cfRule type="cellIs" dxfId="86" priority="3" operator="between">
      <formula>1</formula>
      <formula>5</formula>
    </cfRule>
  </conditionalFormatting>
  <conditionalFormatting sqref="E1:E2 E537:E1048576">
    <cfRule type="cellIs" dxfId="85" priority="2" operator="between">
      <formula>1</formula>
      <formula>5</formula>
    </cfRule>
  </conditionalFormatting>
  <conditionalFormatting sqref="C3:C536">
    <cfRule type="cellIs" dxfId="84" priority="1"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3"/>
  <sheetViews>
    <sheetView showGridLines="0" zoomScaleNormal="100" workbookViewId="0"/>
  </sheetViews>
  <sheetFormatPr defaultColWidth="8.54296875" defaultRowHeight="14.5"/>
  <cols>
    <col min="1" max="1" width="178" customWidth="1"/>
    <col min="2" max="2" width="16.54296875" customWidth="1"/>
    <col min="3" max="3" width="18.453125" customWidth="1"/>
  </cols>
  <sheetData>
    <row r="1" spans="1:1" s="38" customFormat="1" ht="36.75" customHeight="1">
      <c r="A1" s="46" t="s">
        <v>70</v>
      </c>
    </row>
    <row r="2" spans="1:1" ht="18" customHeight="1">
      <c r="A2" s="19" t="s">
        <v>71</v>
      </c>
    </row>
    <row r="3" spans="1:1" ht="159" customHeight="1">
      <c r="A3" s="50" t="s">
        <v>72</v>
      </c>
    </row>
    <row r="4" spans="1:1" ht="81.75" customHeight="1">
      <c r="A4" s="50" t="s">
        <v>73</v>
      </c>
    </row>
    <row r="5" spans="1:1" s="38" customFormat="1" ht="85.5" customHeight="1">
      <c r="A5" s="60" t="s">
        <v>74</v>
      </c>
    </row>
    <row r="6" spans="1:1" s="38" customFormat="1" ht="57" customHeight="1">
      <c r="A6" s="60" t="s">
        <v>75</v>
      </c>
    </row>
    <row r="7" spans="1:1" s="38" customFormat="1" ht="53.25" customHeight="1">
      <c r="A7" s="60" t="s">
        <v>76</v>
      </c>
    </row>
    <row r="8" spans="1:1" s="38" customFormat="1" ht="41.25" customHeight="1">
      <c r="A8" s="60" t="s">
        <v>77</v>
      </c>
    </row>
    <row r="9" spans="1:1" s="38" customFormat="1" ht="27.75" customHeight="1">
      <c r="A9" s="60" t="s">
        <v>78</v>
      </c>
    </row>
    <row r="10" spans="1:1" s="38" customFormat="1" ht="41.25" customHeight="1">
      <c r="A10" s="43" t="s">
        <v>79</v>
      </c>
    </row>
    <row r="11" spans="1:1" ht="42.75" customHeight="1">
      <c r="A11" s="60" t="s">
        <v>80</v>
      </c>
    </row>
    <row r="12" spans="1:1" ht="66" customHeight="1">
      <c r="A12" s="60" t="s">
        <v>81</v>
      </c>
    </row>
    <row r="13" spans="1:1" ht="36" customHeight="1">
      <c r="A13" s="51" t="s">
        <v>82</v>
      </c>
    </row>
    <row r="14" spans="1:1" ht="33" customHeight="1">
      <c r="A14" s="209" t="s">
        <v>83</v>
      </c>
    </row>
    <row r="15" spans="1:1" ht="65.25" customHeight="1">
      <c r="A15" s="61" t="s">
        <v>84</v>
      </c>
    </row>
    <row r="16" spans="1:1" ht="22.5" customHeight="1">
      <c r="A16" s="61" t="s">
        <v>85</v>
      </c>
    </row>
    <row r="17" spans="1:3" ht="39.75" customHeight="1">
      <c r="A17" s="299" t="s">
        <v>86</v>
      </c>
    </row>
    <row r="18" spans="1:3" s="38" customFormat="1" ht="22.5" customHeight="1">
      <c r="A18" s="62" t="s">
        <v>87</v>
      </c>
    </row>
    <row r="19" spans="1:3" s="38" customFormat="1" ht="33.75" customHeight="1">
      <c r="A19" s="63" t="s">
        <v>88</v>
      </c>
      <c r="B19" s="47"/>
      <c r="C19" s="48"/>
    </row>
    <row r="20" spans="1:3" s="38" customFormat="1" ht="33.75" customHeight="1">
      <c r="A20" s="63" t="s">
        <v>89</v>
      </c>
      <c r="B20" s="47"/>
      <c r="C20" s="48"/>
    </row>
    <row r="21" spans="1:3" s="38" customFormat="1" ht="34.5" customHeight="1">
      <c r="A21" s="63" t="s">
        <v>90</v>
      </c>
      <c r="B21" s="47"/>
      <c r="C21" s="48"/>
    </row>
    <row r="22" spans="1:3" ht="31.5" customHeight="1">
      <c r="A22" s="63" t="s">
        <v>91</v>
      </c>
    </row>
    <row r="23" spans="1:3" ht="31.5" customHeight="1">
      <c r="A23" s="63" t="s">
        <v>92</v>
      </c>
    </row>
    <row r="24" spans="1:3" ht="31.5" customHeight="1">
      <c r="A24" s="63" t="s">
        <v>93</v>
      </c>
    </row>
    <row r="25" spans="1:3" ht="31.5" customHeight="1">
      <c r="A25" s="63" t="s">
        <v>94</v>
      </c>
    </row>
    <row r="26" spans="1:3" ht="41.5" customHeight="1">
      <c r="A26" s="63" t="s">
        <v>95</v>
      </c>
    </row>
    <row r="27" spans="1:3" ht="15.5">
      <c r="A27" s="209" t="s">
        <v>96</v>
      </c>
    </row>
    <row r="28" spans="1:3" ht="15.5">
      <c r="A28" s="439"/>
    </row>
    <row r="29" spans="1:3" ht="19.5" customHeight="1">
      <c r="A29" s="63"/>
    </row>
    <row r="30" spans="1:3" ht="15.5">
      <c r="A30" s="209" t="s">
        <v>97</v>
      </c>
    </row>
    <row r="31" spans="1:3" ht="46.5">
      <c r="A31" s="61" t="s">
        <v>98</v>
      </c>
    </row>
    <row r="32" spans="1:3" s="38" customFormat="1" ht="15.5">
      <c r="A32" s="62" t="s">
        <v>99</v>
      </c>
    </row>
    <row r="33" spans="1:1" s="65" customFormat="1" ht="18" customHeight="1">
      <c r="A33" s="62" t="s">
        <v>100</v>
      </c>
    </row>
    <row r="34" spans="1:1" s="38" customFormat="1" ht="20.25" customHeight="1">
      <c r="A34" s="64" t="s">
        <v>101</v>
      </c>
    </row>
    <row r="35" spans="1:1" s="38" customFormat="1" ht="21" customHeight="1">
      <c r="A35" s="61" t="s">
        <v>102</v>
      </c>
    </row>
    <row r="36" spans="1:1" s="38" customFormat="1" ht="38.25" customHeight="1">
      <c r="A36" s="61" t="s">
        <v>103</v>
      </c>
    </row>
    <row r="37" spans="1:1" s="38" customFormat="1" ht="15.5">
      <c r="A37" s="61" t="s">
        <v>104</v>
      </c>
    </row>
    <row r="38" spans="1:1" s="38" customFormat="1" ht="26.25" customHeight="1">
      <c r="A38" s="58" t="s">
        <v>105</v>
      </c>
    </row>
    <row r="39" spans="1:1" ht="15.5">
      <c r="A39" s="61" t="s">
        <v>106</v>
      </c>
    </row>
    <row r="40" spans="1:1" s="67" customFormat="1" ht="15.5">
      <c r="A40" s="64" t="s">
        <v>107</v>
      </c>
    </row>
    <row r="41" spans="1:1" ht="10.5" customHeight="1">
      <c r="A41" s="62" t="s">
        <v>108</v>
      </c>
    </row>
    <row r="42" spans="1:1" ht="15.5">
      <c r="A42" s="66" t="s">
        <v>109</v>
      </c>
    </row>
    <row r="43" spans="1:1">
      <c r="A43" s="17"/>
    </row>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40" r:id="rId3" display="https://www.gov.uk/government/organisations/department-for-business-energy-and-industrial-strategy/about/statistics" xr:uid="{00000000-0004-0000-0200-000002000000}"/>
    <hyperlink ref="A38" r:id="rId4" display="https://www.gov.uk/government/collections/green-home-grant-statistics " xr:uid="{00000000-0004-0000-0200-000003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5"/>
  <sheetViews>
    <sheetView showGridLines="0" zoomScaleNormal="100" workbookViewId="0"/>
  </sheetViews>
  <sheetFormatPr defaultColWidth="9.453125" defaultRowHeight="14.5"/>
  <cols>
    <col min="1" max="1" width="41" customWidth="1"/>
    <col min="2" max="2" width="33.453125" bestFit="1" customWidth="1"/>
    <col min="3" max="3" width="13.453125" customWidth="1"/>
    <col min="4" max="5" width="25" customWidth="1"/>
    <col min="6" max="6" width="26.453125" bestFit="1" customWidth="1"/>
    <col min="7" max="7" width="22.54296875" customWidth="1"/>
    <col min="8" max="8" width="18.453125" customWidth="1"/>
  </cols>
  <sheetData>
    <row r="1" spans="1:7" s="38" customFormat="1" ht="37.5" customHeight="1">
      <c r="A1" s="46" t="s">
        <v>2201</v>
      </c>
    </row>
    <row r="2" spans="1:7" ht="15.5">
      <c r="A2" s="71" t="s">
        <v>2202</v>
      </c>
      <c r="B2" s="72" t="s">
        <v>2203</v>
      </c>
      <c r="C2" s="72" t="s">
        <v>2204</v>
      </c>
      <c r="D2" s="72" t="s">
        <v>2205</v>
      </c>
      <c r="E2" s="72" t="s">
        <v>2206</v>
      </c>
      <c r="F2" s="73" t="s">
        <v>2207</v>
      </c>
      <c r="G2" s="74" t="s">
        <v>20</v>
      </c>
    </row>
    <row r="3" spans="1:7" ht="15.5">
      <c r="A3" s="213" t="s">
        <v>465</v>
      </c>
      <c r="B3" s="212"/>
      <c r="C3" s="212" t="s">
        <v>2208</v>
      </c>
      <c r="D3" s="75" t="s">
        <v>464</v>
      </c>
      <c r="E3" s="212" t="s">
        <v>425</v>
      </c>
      <c r="F3" s="76" t="s">
        <v>426</v>
      </c>
      <c r="G3" s="77"/>
    </row>
    <row r="4" spans="1:7" ht="15.5">
      <c r="A4" s="78" t="s">
        <v>473</v>
      </c>
      <c r="B4" s="75"/>
      <c r="C4" s="75" t="s">
        <v>2208</v>
      </c>
      <c r="D4" s="75" t="s">
        <v>472</v>
      </c>
      <c r="E4" s="75" t="s">
        <v>419</v>
      </c>
      <c r="F4" s="79" t="s">
        <v>2209</v>
      </c>
      <c r="G4" s="77"/>
    </row>
    <row r="5" spans="1:7" ht="15.5">
      <c r="A5" s="78" t="s">
        <v>475</v>
      </c>
      <c r="B5" s="75"/>
      <c r="C5" s="75" t="s">
        <v>2208</v>
      </c>
      <c r="D5" s="75" t="s">
        <v>474</v>
      </c>
      <c r="E5" s="75" t="s">
        <v>413</v>
      </c>
      <c r="F5" s="79" t="s">
        <v>414</v>
      </c>
      <c r="G5" s="77"/>
    </row>
    <row r="6" spans="1:7" ht="15.5">
      <c r="A6" s="78" t="s">
        <v>481</v>
      </c>
      <c r="B6" s="75"/>
      <c r="C6" s="75" t="s">
        <v>2208</v>
      </c>
      <c r="D6" s="75" t="s">
        <v>480</v>
      </c>
      <c r="E6" s="75" t="s">
        <v>419</v>
      </c>
      <c r="F6" s="79" t="s">
        <v>2209</v>
      </c>
      <c r="G6" s="77"/>
    </row>
    <row r="7" spans="1:7" ht="15.5">
      <c r="A7" s="78" t="s">
        <v>808</v>
      </c>
      <c r="B7" s="75"/>
      <c r="C7" s="75" t="s">
        <v>2208</v>
      </c>
      <c r="D7" s="75" t="s">
        <v>807</v>
      </c>
      <c r="E7" s="75" t="s">
        <v>415</v>
      </c>
      <c r="F7" s="79" t="s">
        <v>416</v>
      </c>
      <c r="G7" s="77"/>
    </row>
    <row r="8" spans="1:7" ht="15.5">
      <c r="A8" s="78" t="s">
        <v>2210</v>
      </c>
      <c r="B8" s="75"/>
      <c r="C8" s="75" t="s">
        <v>2208</v>
      </c>
      <c r="D8" s="75" t="s">
        <v>787</v>
      </c>
      <c r="E8" s="75" t="s">
        <v>413</v>
      </c>
      <c r="F8" s="79" t="s">
        <v>414</v>
      </c>
      <c r="G8" s="77"/>
    </row>
    <row r="9" spans="1:7" ht="15.5">
      <c r="A9" s="78" t="s">
        <v>485</v>
      </c>
      <c r="B9" s="75"/>
      <c r="C9" s="75" t="s">
        <v>2208</v>
      </c>
      <c r="D9" s="75" t="s">
        <v>484</v>
      </c>
      <c r="E9" s="75" t="s">
        <v>425</v>
      </c>
      <c r="F9" s="79" t="s">
        <v>426</v>
      </c>
      <c r="G9" s="77"/>
    </row>
    <row r="10" spans="1:7" ht="15.5">
      <c r="A10" s="78" t="s">
        <v>489</v>
      </c>
      <c r="B10" s="75"/>
      <c r="C10" s="75" t="s">
        <v>2208</v>
      </c>
      <c r="D10" s="75" t="s">
        <v>488</v>
      </c>
      <c r="E10" s="75" t="s">
        <v>417</v>
      </c>
      <c r="F10" s="79" t="s">
        <v>418</v>
      </c>
      <c r="G10" s="77"/>
    </row>
    <row r="11" spans="1:7" ht="15.5">
      <c r="A11" s="78" t="s">
        <v>493</v>
      </c>
      <c r="B11" s="75"/>
      <c r="C11" s="75" t="s">
        <v>2208</v>
      </c>
      <c r="D11" s="75" t="s">
        <v>492</v>
      </c>
      <c r="E11" s="75" t="s">
        <v>423</v>
      </c>
      <c r="F11" s="79" t="s">
        <v>424</v>
      </c>
      <c r="G11" s="77"/>
    </row>
    <row r="12" spans="1:7" ht="15.5">
      <c r="A12" s="78" t="s">
        <v>497</v>
      </c>
      <c r="B12" s="75"/>
      <c r="C12" s="75" t="s">
        <v>2208</v>
      </c>
      <c r="D12" s="75" t="s">
        <v>496</v>
      </c>
      <c r="E12" s="75" t="s">
        <v>415</v>
      </c>
      <c r="F12" s="79" t="s">
        <v>416</v>
      </c>
      <c r="G12" s="77"/>
    </row>
    <row r="13" spans="1:7" ht="15.5">
      <c r="A13" s="78" t="s">
        <v>501</v>
      </c>
      <c r="B13" s="75"/>
      <c r="C13" s="75" t="s">
        <v>2208</v>
      </c>
      <c r="D13" s="75" t="s">
        <v>500</v>
      </c>
      <c r="E13" s="75" t="s">
        <v>413</v>
      </c>
      <c r="F13" s="79" t="s">
        <v>414</v>
      </c>
      <c r="G13" s="77"/>
    </row>
    <row r="14" spans="1:7" ht="15.5">
      <c r="A14" s="78" t="s">
        <v>487</v>
      </c>
      <c r="B14" s="75"/>
      <c r="C14" s="75" t="s">
        <v>2208</v>
      </c>
      <c r="D14" s="75" t="s">
        <v>486</v>
      </c>
      <c r="E14" s="75" t="s">
        <v>409</v>
      </c>
      <c r="F14" s="79" t="s">
        <v>410</v>
      </c>
      <c r="G14" s="77"/>
    </row>
    <row r="15" spans="1:7" ht="15.5">
      <c r="A15" s="78" t="s">
        <v>507</v>
      </c>
      <c r="B15" s="75"/>
      <c r="C15" s="75" t="s">
        <v>2208</v>
      </c>
      <c r="D15" s="75" t="s">
        <v>506</v>
      </c>
      <c r="E15" s="75" t="s">
        <v>425</v>
      </c>
      <c r="F15" s="79" t="s">
        <v>426</v>
      </c>
      <c r="G15" s="77"/>
    </row>
    <row r="16" spans="1:7" ht="15.5">
      <c r="A16" s="78" t="s">
        <v>511</v>
      </c>
      <c r="B16" s="75"/>
      <c r="C16" s="75" t="s">
        <v>2208</v>
      </c>
      <c r="D16" s="75" t="s">
        <v>510</v>
      </c>
      <c r="E16" s="75" t="s">
        <v>413</v>
      </c>
      <c r="F16" s="79" t="s">
        <v>414</v>
      </c>
      <c r="G16" s="77"/>
    </row>
    <row r="17" spans="1:7" ht="15.5">
      <c r="A17" s="78" t="s">
        <v>513</v>
      </c>
      <c r="B17" s="75"/>
      <c r="C17" s="75" t="s">
        <v>2208</v>
      </c>
      <c r="D17" s="75" t="s">
        <v>512</v>
      </c>
      <c r="E17" s="75" t="s">
        <v>411</v>
      </c>
      <c r="F17" s="79" t="s">
        <v>412</v>
      </c>
      <c r="G17" s="77"/>
    </row>
    <row r="18" spans="1:7" ht="15.5">
      <c r="A18" s="78" t="s">
        <v>517</v>
      </c>
      <c r="B18" s="75"/>
      <c r="C18" s="75" t="s">
        <v>2208</v>
      </c>
      <c r="D18" s="75" t="s">
        <v>516</v>
      </c>
      <c r="E18" s="75" t="s">
        <v>425</v>
      </c>
      <c r="F18" s="79" t="s">
        <v>426</v>
      </c>
      <c r="G18" s="77"/>
    </row>
    <row r="19" spans="1:7" ht="15.5">
      <c r="A19" s="78" t="s">
        <v>522</v>
      </c>
      <c r="B19" s="75"/>
      <c r="C19" s="75" t="s">
        <v>2208</v>
      </c>
      <c r="D19" s="75" t="s">
        <v>521</v>
      </c>
      <c r="E19" s="75" t="s">
        <v>423</v>
      </c>
      <c r="F19" s="79" t="s">
        <v>424</v>
      </c>
      <c r="G19" s="77"/>
    </row>
    <row r="20" spans="1:7" ht="15.5">
      <c r="A20" s="78" t="s">
        <v>524</v>
      </c>
      <c r="B20" s="75"/>
      <c r="C20" s="75" t="s">
        <v>2208</v>
      </c>
      <c r="D20" s="75" t="s">
        <v>523</v>
      </c>
      <c r="E20" s="75" t="s">
        <v>417</v>
      </c>
      <c r="F20" s="79" t="s">
        <v>418</v>
      </c>
      <c r="G20" s="77"/>
    </row>
    <row r="21" spans="1:7" ht="15.5">
      <c r="A21" s="78" t="s">
        <v>532</v>
      </c>
      <c r="B21" s="75"/>
      <c r="C21" s="75" t="s">
        <v>2208</v>
      </c>
      <c r="D21" s="75" t="s">
        <v>531</v>
      </c>
      <c r="E21" s="75" t="s">
        <v>423</v>
      </c>
      <c r="F21" s="79" t="s">
        <v>424</v>
      </c>
      <c r="G21" s="77"/>
    </row>
    <row r="22" spans="1:7" ht="15.5">
      <c r="A22" s="78" t="s">
        <v>538</v>
      </c>
      <c r="B22" s="75"/>
      <c r="C22" s="75" t="s">
        <v>2208</v>
      </c>
      <c r="D22" s="75" t="s">
        <v>537</v>
      </c>
      <c r="E22" s="75" t="s">
        <v>413</v>
      </c>
      <c r="F22" s="79" t="s">
        <v>414</v>
      </c>
      <c r="G22" s="77"/>
    </row>
    <row r="23" spans="1:7" ht="15.5">
      <c r="A23" s="78" t="s">
        <v>540</v>
      </c>
      <c r="B23" s="75"/>
      <c r="C23" s="75" t="s">
        <v>2208</v>
      </c>
      <c r="D23" s="75" t="s">
        <v>539</v>
      </c>
      <c r="E23" s="75" t="s">
        <v>413</v>
      </c>
      <c r="F23" s="79" t="s">
        <v>414</v>
      </c>
      <c r="G23" s="77"/>
    </row>
    <row r="24" spans="1:7" ht="15.5">
      <c r="A24" s="78" t="s">
        <v>542</v>
      </c>
      <c r="B24" s="75"/>
      <c r="C24" s="75" t="s">
        <v>2208</v>
      </c>
      <c r="D24" s="75" t="s">
        <v>541</v>
      </c>
      <c r="E24" s="75" t="s">
        <v>415</v>
      </c>
      <c r="F24" s="79" t="s">
        <v>416</v>
      </c>
      <c r="G24" s="77"/>
    </row>
    <row r="25" spans="1:7" ht="15.5">
      <c r="A25" s="78" t="s">
        <v>463</v>
      </c>
      <c r="B25" s="75"/>
      <c r="C25" s="75" t="s">
        <v>2208</v>
      </c>
      <c r="D25" s="75" t="s">
        <v>462</v>
      </c>
      <c r="E25" s="75" t="s">
        <v>421</v>
      </c>
      <c r="F25" s="79" t="s">
        <v>422</v>
      </c>
      <c r="G25" s="77"/>
    </row>
    <row r="26" spans="1:7" ht="15.5">
      <c r="A26" s="78" t="s">
        <v>528</v>
      </c>
      <c r="B26" s="75"/>
      <c r="C26" s="75" t="s">
        <v>2208</v>
      </c>
      <c r="D26" s="75" t="s">
        <v>527</v>
      </c>
      <c r="E26" s="75" t="s">
        <v>421</v>
      </c>
      <c r="F26" s="79" t="s">
        <v>422</v>
      </c>
      <c r="G26" s="77"/>
    </row>
    <row r="27" spans="1:7" ht="15.5">
      <c r="A27" s="78" t="s">
        <v>534</v>
      </c>
      <c r="B27" s="75"/>
      <c r="C27" s="75" t="s">
        <v>2208</v>
      </c>
      <c r="D27" s="75" t="s">
        <v>533</v>
      </c>
      <c r="E27" s="75" t="s">
        <v>421</v>
      </c>
      <c r="F27" s="79" t="s">
        <v>422</v>
      </c>
      <c r="G27" s="77"/>
    </row>
    <row r="28" spans="1:7" ht="15.5">
      <c r="A28" s="78" t="s">
        <v>592</v>
      </c>
      <c r="B28" s="75"/>
      <c r="C28" s="75" t="s">
        <v>2208</v>
      </c>
      <c r="D28" s="75" t="s">
        <v>591</v>
      </c>
      <c r="E28" s="75" t="s">
        <v>421</v>
      </c>
      <c r="F28" s="79" t="s">
        <v>422</v>
      </c>
      <c r="G28" s="77"/>
    </row>
    <row r="29" spans="1:7" ht="15.5">
      <c r="A29" s="78" t="s">
        <v>626</v>
      </c>
      <c r="B29" s="75"/>
      <c r="C29" s="75" t="s">
        <v>2208</v>
      </c>
      <c r="D29" s="75" t="s">
        <v>625</v>
      </c>
      <c r="E29" s="75" t="s">
        <v>421</v>
      </c>
      <c r="F29" s="79" t="s">
        <v>422</v>
      </c>
      <c r="G29" s="77"/>
    </row>
    <row r="30" spans="1:7" ht="15.5">
      <c r="A30" s="78" t="s">
        <v>628</v>
      </c>
      <c r="B30" s="75"/>
      <c r="C30" s="75" t="s">
        <v>2208</v>
      </c>
      <c r="D30" s="75" t="s">
        <v>627</v>
      </c>
      <c r="E30" s="75" t="s">
        <v>421</v>
      </c>
      <c r="F30" s="79" t="s">
        <v>422</v>
      </c>
      <c r="G30" s="77"/>
    </row>
    <row r="31" spans="1:7" ht="15.5">
      <c r="A31" s="78" t="s">
        <v>708</v>
      </c>
      <c r="B31" s="75"/>
      <c r="C31" s="75" t="s">
        <v>2208</v>
      </c>
      <c r="D31" s="75" t="s">
        <v>707</v>
      </c>
      <c r="E31" s="75" t="s">
        <v>411</v>
      </c>
      <c r="F31" s="79" t="s">
        <v>412</v>
      </c>
      <c r="G31" s="77"/>
    </row>
    <row r="32" spans="1:7" ht="15.5">
      <c r="A32" s="78" t="s">
        <v>548</v>
      </c>
      <c r="B32" s="75"/>
      <c r="C32" s="75" t="s">
        <v>2208</v>
      </c>
      <c r="D32" s="75" t="s">
        <v>547</v>
      </c>
      <c r="E32" s="75" t="s">
        <v>415</v>
      </c>
      <c r="F32" s="79" t="s">
        <v>416</v>
      </c>
      <c r="G32" s="77"/>
    </row>
    <row r="33" spans="1:8" ht="15.5">
      <c r="A33" s="78" t="s">
        <v>552</v>
      </c>
      <c r="B33" s="75"/>
      <c r="C33" s="75" t="s">
        <v>2208</v>
      </c>
      <c r="D33" s="75" t="s">
        <v>551</v>
      </c>
      <c r="E33" s="75" t="s">
        <v>423</v>
      </c>
      <c r="F33" s="79" t="s">
        <v>424</v>
      </c>
      <c r="G33" s="77"/>
    </row>
    <row r="34" spans="1:8" ht="15.5">
      <c r="A34" s="78" t="s">
        <v>558</v>
      </c>
      <c r="B34" s="75"/>
      <c r="C34" s="75" t="s">
        <v>2208</v>
      </c>
      <c r="D34" s="75" t="s">
        <v>557</v>
      </c>
      <c r="E34" s="75" t="s">
        <v>415</v>
      </c>
      <c r="F34" s="79" t="s">
        <v>416</v>
      </c>
      <c r="G34" s="77"/>
    </row>
    <row r="35" spans="1:8" ht="15.5">
      <c r="A35" s="78" t="s">
        <v>562</v>
      </c>
      <c r="B35" s="75"/>
      <c r="C35" s="75" t="s">
        <v>2208</v>
      </c>
      <c r="D35" s="75" t="s">
        <v>561</v>
      </c>
      <c r="E35" s="75" t="s">
        <v>413</v>
      </c>
      <c r="F35" s="79" t="s">
        <v>414</v>
      </c>
      <c r="G35" s="77"/>
    </row>
    <row r="36" spans="1:8" ht="15.5">
      <c r="A36" s="78" t="s">
        <v>584</v>
      </c>
      <c r="B36" s="75"/>
      <c r="C36" s="75" t="s">
        <v>2208</v>
      </c>
      <c r="D36" s="75" t="s">
        <v>583</v>
      </c>
      <c r="E36" s="75" t="s">
        <v>425</v>
      </c>
      <c r="F36" s="79" t="s">
        <v>426</v>
      </c>
      <c r="G36" s="77"/>
    </row>
    <row r="37" spans="1:8" ht="15.5">
      <c r="A37" s="78" t="s">
        <v>586</v>
      </c>
      <c r="B37" s="75"/>
      <c r="C37" s="75" t="s">
        <v>2208</v>
      </c>
      <c r="D37" s="75" t="s">
        <v>585</v>
      </c>
      <c r="E37" s="75" t="s">
        <v>423</v>
      </c>
      <c r="F37" s="79" t="s">
        <v>424</v>
      </c>
      <c r="G37" s="77"/>
    </row>
    <row r="38" spans="1:8" ht="15.5">
      <c r="A38" s="78" t="s">
        <v>588</v>
      </c>
      <c r="B38" s="75"/>
      <c r="C38" s="75" t="s">
        <v>2208</v>
      </c>
      <c r="D38" s="75" t="s">
        <v>587</v>
      </c>
      <c r="E38" s="75" t="s">
        <v>423</v>
      </c>
      <c r="F38" s="79" t="s">
        <v>424</v>
      </c>
      <c r="G38" s="77"/>
    </row>
    <row r="39" spans="1:8" ht="15.5">
      <c r="A39" s="78" t="s">
        <v>598</v>
      </c>
      <c r="B39" s="75"/>
      <c r="C39" s="75" t="s">
        <v>2208</v>
      </c>
      <c r="D39" s="75" t="s">
        <v>597</v>
      </c>
      <c r="E39" s="75" t="s">
        <v>425</v>
      </c>
      <c r="F39" s="79" t="s">
        <v>426</v>
      </c>
      <c r="G39" s="77"/>
    </row>
    <row r="40" spans="1:8" ht="15.5">
      <c r="A40" s="78" t="s">
        <v>600</v>
      </c>
      <c r="B40" s="75"/>
      <c r="C40" s="75" t="s">
        <v>2208</v>
      </c>
      <c r="D40" s="75" t="s">
        <v>599</v>
      </c>
      <c r="E40" s="75" t="s">
        <v>423</v>
      </c>
      <c r="F40" s="79" t="s">
        <v>424</v>
      </c>
      <c r="G40" s="77"/>
    </row>
    <row r="41" spans="1:8" ht="15.5">
      <c r="A41" s="78" t="s">
        <v>556</v>
      </c>
      <c r="B41" s="75"/>
      <c r="C41" s="75" t="s">
        <v>2208</v>
      </c>
      <c r="D41" s="75" t="s">
        <v>555</v>
      </c>
      <c r="E41" s="75" t="s">
        <v>409</v>
      </c>
      <c r="F41" s="79" t="s">
        <v>410</v>
      </c>
      <c r="G41" s="77"/>
    </row>
    <row r="42" spans="1:8" ht="15.5">
      <c r="A42" s="78" t="s">
        <v>634</v>
      </c>
      <c r="B42" s="75"/>
      <c r="C42" s="75" t="s">
        <v>2208</v>
      </c>
      <c r="D42" s="75" t="s">
        <v>633</v>
      </c>
      <c r="E42" s="75" t="s">
        <v>425</v>
      </c>
      <c r="F42" s="79" t="s">
        <v>426</v>
      </c>
      <c r="G42" s="77"/>
    </row>
    <row r="43" spans="1:8" ht="15.5">
      <c r="A43" s="78" t="s">
        <v>461</v>
      </c>
      <c r="B43" s="75" t="s">
        <v>576</v>
      </c>
      <c r="C43" s="75" t="s">
        <v>2208</v>
      </c>
      <c r="D43" s="75" t="s">
        <v>460</v>
      </c>
      <c r="E43" s="75" t="s">
        <v>415</v>
      </c>
      <c r="F43" s="79" t="s">
        <v>416</v>
      </c>
      <c r="G43" s="77"/>
    </row>
    <row r="44" spans="1:8" ht="15.5">
      <c r="A44" s="78" t="s">
        <v>836</v>
      </c>
      <c r="B44" s="75" t="s">
        <v>576</v>
      </c>
      <c r="C44" s="75" t="s">
        <v>2208</v>
      </c>
      <c r="D44" s="75" t="s">
        <v>835</v>
      </c>
      <c r="E44" s="75" t="s">
        <v>415</v>
      </c>
      <c r="F44" s="79" t="s">
        <v>416</v>
      </c>
      <c r="G44" s="77"/>
    </row>
    <row r="45" spans="1:8" ht="15.5">
      <c r="A45" s="78" t="s">
        <v>838</v>
      </c>
      <c r="B45" s="75" t="s">
        <v>576</v>
      </c>
      <c r="C45" s="75" t="s">
        <v>2208</v>
      </c>
      <c r="D45" s="75" t="s">
        <v>837</v>
      </c>
      <c r="E45" s="75" t="s">
        <v>415</v>
      </c>
      <c r="F45" s="79" t="s">
        <v>416</v>
      </c>
      <c r="G45" s="77"/>
    </row>
    <row r="46" spans="1:8" ht="15.5">
      <c r="A46" s="78" t="s">
        <v>840</v>
      </c>
      <c r="B46" s="75" t="s">
        <v>576</v>
      </c>
      <c r="C46" s="75" t="s">
        <v>2208</v>
      </c>
      <c r="D46" s="75" t="s">
        <v>839</v>
      </c>
      <c r="E46" s="75" t="s">
        <v>415</v>
      </c>
      <c r="F46" s="79" t="s">
        <v>416</v>
      </c>
      <c r="G46" s="77"/>
    </row>
    <row r="47" spans="1:8" ht="15.5">
      <c r="A47" s="78" t="s">
        <v>548</v>
      </c>
      <c r="B47" s="75" t="s">
        <v>576</v>
      </c>
      <c r="C47" s="75" t="s">
        <v>2208</v>
      </c>
      <c r="D47" s="75" t="s">
        <v>547</v>
      </c>
      <c r="E47" s="75" t="s">
        <v>415</v>
      </c>
      <c r="F47" s="79" t="s">
        <v>416</v>
      </c>
      <c r="G47" s="77"/>
    </row>
    <row r="48" spans="1:8" s="4" customFormat="1" ht="15.5">
      <c r="A48" s="78" t="s">
        <v>842</v>
      </c>
      <c r="B48" s="75" t="s">
        <v>576</v>
      </c>
      <c r="C48" s="75" t="s">
        <v>2208</v>
      </c>
      <c r="D48" s="75" t="s">
        <v>841</v>
      </c>
      <c r="E48" s="75" t="s">
        <v>415</v>
      </c>
      <c r="F48" s="79" t="s">
        <v>416</v>
      </c>
      <c r="G48" s="80" t="s">
        <v>2211</v>
      </c>
      <c r="H48"/>
    </row>
    <row r="49" spans="1:8" ht="15.5">
      <c r="A49" s="78" t="s">
        <v>844</v>
      </c>
      <c r="B49" s="75" t="s">
        <v>576</v>
      </c>
      <c r="C49" s="75" t="s">
        <v>2208</v>
      </c>
      <c r="D49" s="75" t="s">
        <v>843</v>
      </c>
      <c r="E49" s="75" t="s">
        <v>415</v>
      </c>
      <c r="F49" s="79" t="s">
        <v>416</v>
      </c>
      <c r="G49" s="80" t="s">
        <v>2212</v>
      </c>
    </row>
    <row r="50" spans="1:8" ht="15.5">
      <c r="A50" s="78" t="s">
        <v>704</v>
      </c>
      <c r="B50" s="79" t="s">
        <v>520</v>
      </c>
      <c r="C50" s="75" t="s">
        <v>2208</v>
      </c>
      <c r="D50" s="75" t="s">
        <v>703</v>
      </c>
      <c r="E50" s="75" t="s">
        <v>411</v>
      </c>
      <c r="F50" s="79" t="s">
        <v>412</v>
      </c>
      <c r="G50" s="80" t="s">
        <v>2213</v>
      </c>
    </row>
    <row r="51" spans="1:8" ht="15.5">
      <c r="A51" s="78" t="s">
        <v>706</v>
      </c>
      <c r="B51" s="79" t="s">
        <v>520</v>
      </c>
      <c r="C51" s="75" t="s">
        <v>2208</v>
      </c>
      <c r="D51" s="75" t="s">
        <v>705</v>
      </c>
      <c r="E51" s="75" t="s">
        <v>411</v>
      </c>
      <c r="F51" s="79" t="s">
        <v>412</v>
      </c>
      <c r="G51" s="80" t="s">
        <v>2214</v>
      </c>
    </row>
    <row r="52" spans="1:8" ht="15.5">
      <c r="A52" s="78" t="s">
        <v>708</v>
      </c>
      <c r="B52" s="79" t="s">
        <v>520</v>
      </c>
      <c r="C52" s="75" t="s">
        <v>2208</v>
      </c>
      <c r="D52" s="75" t="s">
        <v>707</v>
      </c>
      <c r="E52" s="75" t="s">
        <v>411</v>
      </c>
      <c r="F52" s="79" t="s">
        <v>412</v>
      </c>
      <c r="G52" s="80" t="s">
        <v>2215</v>
      </c>
    </row>
    <row r="53" spans="1:8" ht="15.5">
      <c r="A53" s="78" t="s">
        <v>2216</v>
      </c>
      <c r="B53" s="79" t="s">
        <v>520</v>
      </c>
      <c r="C53" s="75" t="s">
        <v>2208</v>
      </c>
      <c r="D53" s="75" t="s">
        <v>709</v>
      </c>
      <c r="E53" s="75" t="s">
        <v>411</v>
      </c>
      <c r="F53" s="79" t="s">
        <v>412</v>
      </c>
      <c r="G53" s="80" t="s">
        <v>2217</v>
      </c>
    </row>
    <row r="54" spans="1:8" ht="15.5">
      <c r="A54" s="78" t="s">
        <v>712</v>
      </c>
      <c r="B54" s="79" t="s">
        <v>520</v>
      </c>
      <c r="C54" s="75" t="s">
        <v>2208</v>
      </c>
      <c r="D54" s="75" t="s">
        <v>711</v>
      </c>
      <c r="E54" s="75" t="s">
        <v>411</v>
      </c>
      <c r="F54" s="79" t="s">
        <v>412</v>
      </c>
      <c r="G54" s="80" t="s">
        <v>2218</v>
      </c>
    </row>
    <row r="55" spans="1:8" ht="15.5">
      <c r="A55" s="78" t="s">
        <v>714</v>
      </c>
      <c r="B55" s="79" t="s">
        <v>520</v>
      </c>
      <c r="C55" s="75" t="s">
        <v>2208</v>
      </c>
      <c r="D55" s="75" t="s">
        <v>713</v>
      </c>
      <c r="E55" s="75" t="s">
        <v>411</v>
      </c>
      <c r="F55" s="79" t="s">
        <v>412</v>
      </c>
      <c r="G55" s="80" t="s">
        <v>2219</v>
      </c>
    </row>
    <row r="56" spans="1:8" ht="15.5">
      <c r="A56" s="78" t="s">
        <v>716</v>
      </c>
      <c r="B56" s="79" t="s">
        <v>520</v>
      </c>
      <c r="C56" s="75" t="s">
        <v>2208</v>
      </c>
      <c r="D56" s="75" t="s">
        <v>715</v>
      </c>
      <c r="E56" s="75" t="s">
        <v>411</v>
      </c>
      <c r="F56" s="79" t="s">
        <v>412</v>
      </c>
      <c r="G56" s="80" t="s">
        <v>2220</v>
      </c>
    </row>
    <row r="57" spans="1:8" ht="15.5">
      <c r="A57" s="78" t="s">
        <v>718</v>
      </c>
      <c r="B57" s="79" t="s">
        <v>520</v>
      </c>
      <c r="C57" s="75" t="s">
        <v>2208</v>
      </c>
      <c r="D57" s="75" t="s">
        <v>717</v>
      </c>
      <c r="E57" s="75" t="s">
        <v>411</v>
      </c>
      <c r="F57" s="79" t="s">
        <v>412</v>
      </c>
      <c r="G57" s="80" t="s">
        <v>2221</v>
      </c>
    </row>
    <row r="58" spans="1:8" s="4" customFormat="1" ht="15.5">
      <c r="A58" s="78" t="s">
        <v>720</v>
      </c>
      <c r="B58" s="79" t="s">
        <v>520</v>
      </c>
      <c r="C58" s="75" t="s">
        <v>2208</v>
      </c>
      <c r="D58" s="75" t="s">
        <v>719</v>
      </c>
      <c r="E58" s="75" t="s">
        <v>411</v>
      </c>
      <c r="F58" s="79" t="s">
        <v>412</v>
      </c>
      <c r="G58" s="80" t="s">
        <v>2222</v>
      </c>
    </row>
    <row r="59" spans="1:8" ht="15.5">
      <c r="A59" s="78" t="s">
        <v>722</v>
      </c>
      <c r="B59" s="79" t="s">
        <v>520</v>
      </c>
      <c r="C59" s="75" t="s">
        <v>2208</v>
      </c>
      <c r="D59" s="75" t="s">
        <v>721</v>
      </c>
      <c r="E59" s="67" t="s">
        <v>411</v>
      </c>
      <c r="F59" s="79" t="s">
        <v>412</v>
      </c>
      <c r="G59" s="80" t="s">
        <v>2223</v>
      </c>
    </row>
    <row r="60" spans="1:8" ht="15.5">
      <c r="A60" s="78" t="s">
        <v>853</v>
      </c>
      <c r="B60" s="75" t="s">
        <v>612</v>
      </c>
      <c r="C60" s="75" t="s">
        <v>2208</v>
      </c>
      <c r="D60" s="75" t="s">
        <v>852</v>
      </c>
      <c r="E60" s="67" t="s">
        <v>417</v>
      </c>
      <c r="F60" s="79" t="s">
        <v>418</v>
      </c>
      <c r="G60" s="80" t="s">
        <v>2224</v>
      </c>
    </row>
    <row r="61" spans="1:8" s="4" customFormat="1" ht="15.5">
      <c r="A61" s="78" t="s">
        <v>855</v>
      </c>
      <c r="B61" s="75" t="s">
        <v>612</v>
      </c>
      <c r="C61" s="75" t="s">
        <v>2208</v>
      </c>
      <c r="D61" s="75" t="s">
        <v>854</v>
      </c>
      <c r="E61" s="75" t="s">
        <v>417</v>
      </c>
      <c r="F61" s="79" t="s">
        <v>418</v>
      </c>
      <c r="G61" s="80" t="s">
        <v>2225</v>
      </c>
      <c r="H61"/>
    </row>
    <row r="62" spans="1:8" ht="15.5">
      <c r="A62" s="78" t="s">
        <v>857</v>
      </c>
      <c r="B62" s="75" t="s">
        <v>612</v>
      </c>
      <c r="C62" s="75" t="s">
        <v>2208</v>
      </c>
      <c r="D62" s="75" t="s">
        <v>856</v>
      </c>
      <c r="E62" s="75" t="s">
        <v>417</v>
      </c>
      <c r="F62" s="79" t="s">
        <v>418</v>
      </c>
      <c r="G62" s="80" t="s">
        <v>2226</v>
      </c>
    </row>
    <row r="63" spans="1:8" ht="15.5">
      <c r="A63" s="78" t="s">
        <v>859</v>
      </c>
      <c r="B63" s="75" t="s">
        <v>612</v>
      </c>
      <c r="C63" s="75" t="s">
        <v>2208</v>
      </c>
      <c r="D63" s="75" t="s">
        <v>858</v>
      </c>
      <c r="E63" s="75" t="s">
        <v>417</v>
      </c>
      <c r="F63" s="79" t="s">
        <v>418</v>
      </c>
      <c r="G63" s="80" t="s">
        <v>2227</v>
      </c>
    </row>
    <row r="64" spans="1:8" ht="15.5">
      <c r="A64" s="78" t="s">
        <v>861</v>
      </c>
      <c r="B64" s="75" t="s">
        <v>612</v>
      </c>
      <c r="C64" s="75" t="s">
        <v>2208</v>
      </c>
      <c r="D64" s="75" t="s">
        <v>860</v>
      </c>
      <c r="E64" s="75" t="s">
        <v>417</v>
      </c>
      <c r="F64" s="79" t="s">
        <v>418</v>
      </c>
      <c r="G64" s="80" t="s">
        <v>2228</v>
      </c>
    </row>
    <row r="65" spans="1:8" ht="15.5">
      <c r="A65" s="78" t="s">
        <v>863</v>
      </c>
      <c r="B65" s="75" t="s">
        <v>612</v>
      </c>
      <c r="C65" s="75" t="s">
        <v>2208</v>
      </c>
      <c r="D65" s="75" t="s">
        <v>862</v>
      </c>
      <c r="E65" s="75" t="s">
        <v>417</v>
      </c>
      <c r="F65" s="79" t="s">
        <v>418</v>
      </c>
      <c r="G65" s="80" t="s">
        <v>2229</v>
      </c>
    </row>
    <row r="66" spans="1:8" ht="15.5">
      <c r="A66" s="78" t="s">
        <v>865</v>
      </c>
      <c r="B66" s="75" t="s">
        <v>612</v>
      </c>
      <c r="C66" s="75" t="s">
        <v>2208</v>
      </c>
      <c r="D66" s="75" t="s">
        <v>864</v>
      </c>
      <c r="E66" s="75" t="s">
        <v>417</v>
      </c>
      <c r="F66" s="79" t="s">
        <v>418</v>
      </c>
      <c r="G66" s="80" t="s">
        <v>2230</v>
      </c>
    </row>
    <row r="67" spans="1:8" ht="15.5">
      <c r="A67" s="78" t="s">
        <v>867</v>
      </c>
      <c r="B67" s="75" t="s">
        <v>612</v>
      </c>
      <c r="C67" s="75" t="s">
        <v>2208</v>
      </c>
      <c r="D67" s="75" t="s">
        <v>866</v>
      </c>
      <c r="E67" s="75" t="s">
        <v>417</v>
      </c>
      <c r="F67" s="79" t="s">
        <v>418</v>
      </c>
      <c r="G67" s="80" t="s">
        <v>2231</v>
      </c>
    </row>
    <row r="68" spans="1:8" ht="15.5">
      <c r="A68" s="78" t="s">
        <v>469</v>
      </c>
      <c r="B68" s="75" t="s">
        <v>469</v>
      </c>
      <c r="C68" s="75" t="s">
        <v>2208</v>
      </c>
      <c r="D68" s="75" t="s">
        <v>468</v>
      </c>
      <c r="E68" s="75" t="s">
        <v>423</v>
      </c>
      <c r="F68" s="79" t="s">
        <v>424</v>
      </c>
      <c r="G68" s="77"/>
    </row>
    <row r="69" spans="1:8" s="4" customFormat="1" ht="15.5">
      <c r="A69" s="78" t="s">
        <v>1039</v>
      </c>
      <c r="B69" s="75" t="s">
        <v>469</v>
      </c>
      <c r="C69" s="75" t="s">
        <v>2208</v>
      </c>
      <c r="D69" s="75" t="s">
        <v>1038</v>
      </c>
      <c r="E69" s="75" t="s">
        <v>423</v>
      </c>
      <c r="F69" s="79" t="s">
        <v>424</v>
      </c>
      <c r="G69" s="77"/>
    </row>
    <row r="70" spans="1:8" ht="15.5">
      <c r="A70" s="78" t="s">
        <v>1152</v>
      </c>
      <c r="B70" s="75" t="s">
        <v>499</v>
      </c>
      <c r="C70" s="75" t="s">
        <v>2208</v>
      </c>
      <c r="D70" s="75" t="s">
        <v>1151</v>
      </c>
      <c r="E70" s="75" t="s">
        <v>425</v>
      </c>
      <c r="F70" s="79" t="s">
        <v>426</v>
      </c>
      <c r="G70" s="77"/>
    </row>
    <row r="71" spans="1:8" s="4" customFormat="1" ht="15.5">
      <c r="A71" s="78" t="s">
        <v>507</v>
      </c>
      <c r="B71" s="75" t="s">
        <v>499</v>
      </c>
      <c r="C71" s="75" t="s">
        <v>2208</v>
      </c>
      <c r="D71" s="75" t="s">
        <v>506</v>
      </c>
      <c r="E71" s="75" t="s">
        <v>425</v>
      </c>
      <c r="F71" s="79" t="s">
        <v>426</v>
      </c>
      <c r="G71" s="77"/>
    </row>
    <row r="72" spans="1:8" ht="15.5">
      <c r="A72" s="78" t="s">
        <v>517</v>
      </c>
      <c r="B72" s="75" t="s">
        <v>499</v>
      </c>
      <c r="C72" s="75" t="s">
        <v>2208</v>
      </c>
      <c r="D72" s="75" t="s">
        <v>516</v>
      </c>
      <c r="E72" s="75" t="s">
        <v>425</v>
      </c>
      <c r="F72" s="79" t="s">
        <v>426</v>
      </c>
      <c r="G72" s="77"/>
    </row>
    <row r="73" spans="1:8" ht="15.5">
      <c r="A73" s="78" t="s">
        <v>1155</v>
      </c>
      <c r="B73" s="75" t="s">
        <v>499</v>
      </c>
      <c r="C73" s="75" t="s">
        <v>2208</v>
      </c>
      <c r="D73" s="75" t="s">
        <v>1154</v>
      </c>
      <c r="E73" s="75" t="s">
        <v>425</v>
      </c>
      <c r="F73" s="79" t="s">
        <v>426</v>
      </c>
      <c r="G73" s="77"/>
    </row>
    <row r="74" spans="1:8" ht="15.5">
      <c r="A74" s="78" t="s">
        <v>1157</v>
      </c>
      <c r="B74" s="75" t="s">
        <v>499</v>
      </c>
      <c r="C74" s="75" t="s">
        <v>2208</v>
      </c>
      <c r="D74" s="75" t="s">
        <v>1156</v>
      </c>
      <c r="E74" s="75" t="s">
        <v>425</v>
      </c>
      <c r="F74" s="79" t="s">
        <v>426</v>
      </c>
      <c r="G74" s="77"/>
    </row>
    <row r="75" spans="1:8" ht="15.5">
      <c r="A75" s="78" t="s">
        <v>1159</v>
      </c>
      <c r="B75" s="75" t="s">
        <v>499</v>
      </c>
      <c r="C75" s="75" t="s">
        <v>2208</v>
      </c>
      <c r="D75" s="75" t="s">
        <v>1158</v>
      </c>
      <c r="E75" s="75" t="s">
        <v>425</v>
      </c>
      <c r="F75" s="79" t="s">
        <v>426</v>
      </c>
      <c r="G75" s="77"/>
    </row>
    <row r="76" spans="1:8" ht="15.5">
      <c r="A76" s="78" t="s">
        <v>620</v>
      </c>
      <c r="B76" s="75" t="s">
        <v>499</v>
      </c>
      <c r="C76" s="75" t="s">
        <v>2208</v>
      </c>
      <c r="D76" s="110" t="s">
        <v>619</v>
      </c>
      <c r="E76" s="110" t="s">
        <v>425</v>
      </c>
      <c r="F76" s="111" t="s">
        <v>426</v>
      </c>
      <c r="G76" s="77"/>
    </row>
    <row r="77" spans="1:8" ht="15.5">
      <c r="A77" s="78" t="s">
        <v>1161</v>
      </c>
      <c r="B77" s="75" t="s">
        <v>499</v>
      </c>
      <c r="C77" s="75" t="s">
        <v>2208</v>
      </c>
      <c r="D77" s="110" t="s">
        <v>1160</v>
      </c>
      <c r="E77" s="110" t="s">
        <v>425</v>
      </c>
      <c r="F77" s="111" t="s">
        <v>426</v>
      </c>
      <c r="G77" s="77"/>
    </row>
    <row r="78" spans="1:8" s="4" customFormat="1" ht="15.5">
      <c r="A78" s="78" t="s">
        <v>634</v>
      </c>
      <c r="B78" s="75" t="s">
        <v>499</v>
      </c>
      <c r="C78" s="75" t="s">
        <v>2208</v>
      </c>
      <c r="D78" s="110" t="s">
        <v>633</v>
      </c>
      <c r="E78" s="110" t="s">
        <v>425</v>
      </c>
      <c r="F78" s="111" t="s">
        <v>426</v>
      </c>
      <c r="G78" s="77"/>
      <c r="H78"/>
    </row>
    <row r="79" spans="1:8" ht="15.5">
      <c r="A79" s="78" t="s">
        <v>2232</v>
      </c>
      <c r="B79" s="75" t="s">
        <v>503</v>
      </c>
      <c r="C79" s="75" t="s">
        <v>2208</v>
      </c>
      <c r="D79" s="110" t="s">
        <v>1140</v>
      </c>
      <c r="E79" s="110" t="s">
        <v>425</v>
      </c>
      <c r="F79" s="111" t="s">
        <v>426</v>
      </c>
      <c r="G79" s="77"/>
    </row>
    <row r="80" spans="1:8" ht="15.5">
      <c r="A80" s="78" t="s">
        <v>503</v>
      </c>
      <c r="B80" s="75" t="s">
        <v>503</v>
      </c>
      <c r="C80" s="75" t="s">
        <v>2208</v>
      </c>
      <c r="D80" s="110" t="s">
        <v>502</v>
      </c>
      <c r="E80" s="110" t="s">
        <v>425</v>
      </c>
      <c r="F80" s="111" t="s">
        <v>426</v>
      </c>
      <c r="G80" s="77"/>
    </row>
    <row r="81" spans="1:7" ht="15.5">
      <c r="A81" s="78" t="s">
        <v>920</v>
      </c>
      <c r="B81" s="75" t="s">
        <v>515</v>
      </c>
      <c r="C81" s="75" t="s">
        <v>2208</v>
      </c>
      <c r="D81" s="110" t="s">
        <v>919</v>
      </c>
      <c r="E81" s="110" t="s">
        <v>419</v>
      </c>
      <c r="F81" s="111" t="s">
        <v>2209</v>
      </c>
      <c r="G81" s="77"/>
    </row>
    <row r="82" spans="1:7" ht="15.5">
      <c r="A82" s="78" t="s">
        <v>924</v>
      </c>
      <c r="B82" s="75" t="s">
        <v>515</v>
      </c>
      <c r="C82" s="75" t="s">
        <v>2208</v>
      </c>
      <c r="D82" s="110" t="s">
        <v>923</v>
      </c>
      <c r="E82" s="110" t="s">
        <v>419</v>
      </c>
      <c r="F82" s="111" t="s">
        <v>2209</v>
      </c>
      <c r="G82" s="77"/>
    </row>
    <row r="83" spans="1:7" ht="15.5">
      <c r="A83" s="78" t="s">
        <v>926</v>
      </c>
      <c r="B83" s="75" t="s">
        <v>515</v>
      </c>
      <c r="C83" s="75" t="s">
        <v>2208</v>
      </c>
      <c r="D83" s="110" t="s">
        <v>925</v>
      </c>
      <c r="E83" s="110" t="s">
        <v>419</v>
      </c>
      <c r="F83" s="111" t="s">
        <v>2209</v>
      </c>
      <c r="G83" s="77"/>
    </row>
    <row r="84" spans="1:7" s="4" customFormat="1" ht="15.5">
      <c r="A84" s="78" t="s">
        <v>928</v>
      </c>
      <c r="B84" s="75" t="s">
        <v>515</v>
      </c>
      <c r="C84" s="75" t="s">
        <v>2208</v>
      </c>
      <c r="D84" s="110" t="s">
        <v>927</v>
      </c>
      <c r="E84" s="110" t="s">
        <v>419</v>
      </c>
      <c r="F84" s="111" t="s">
        <v>2209</v>
      </c>
      <c r="G84" s="77"/>
    </row>
    <row r="85" spans="1:7" ht="15.5">
      <c r="A85" s="78" t="s">
        <v>934</v>
      </c>
      <c r="B85" s="75" t="s">
        <v>515</v>
      </c>
      <c r="C85" s="75" t="s">
        <v>2208</v>
      </c>
      <c r="D85" s="110" t="s">
        <v>933</v>
      </c>
      <c r="E85" s="110" t="s">
        <v>419</v>
      </c>
      <c r="F85" s="111" t="s">
        <v>2209</v>
      </c>
      <c r="G85" s="77"/>
    </row>
    <row r="86" spans="1:7" ht="15.5">
      <c r="A86" s="78" t="s">
        <v>936</v>
      </c>
      <c r="B86" s="75" t="s">
        <v>515</v>
      </c>
      <c r="C86" s="75" t="s">
        <v>2208</v>
      </c>
      <c r="D86" s="110" t="s">
        <v>935</v>
      </c>
      <c r="E86" s="110" t="s">
        <v>419</v>
      </c>
      <c r="F86" s="111" t="s">
        <v>2209</v>
      </c>
      <c r="G86" s="77"/>
    </row>
    <row r="87" spans="1:7" ht="15.5">
      <c r="A87" s="78" t="s">
        <v>938</v>
      </c>
      <c r="B87" s="75" t="s">
        <v>515</v>
      </c>
      <c r="C87" s="75" t="s">
        <v>2208</v>
      </c>
      <c r="D87" s="110" t="s">
        <v>937</v>
      </c>
      <c r="E87" s="110" t="s">
        <v>419</v>
      </c>
      <c r="F87" s="111" t="s">
        <v>2209</v>
      </c>
      <c r="G87" s="77"/>
    </row>
    <row r="88" spans="1:7" ht="15.5">
      <c r="A88" s="78" t="s">
        <v>566</v>
      </c>
      <c r="B88" s="75" t="s">
        <v>578</v>
      </c>
      <c r="C88" s="75" t="s">
        <v>2208</v>
      </c>
      <c r="D88" s="110" t="s">
        <v>565</v>
      </c>
      <c r="E88" s="110" t="s">
        <v>417</v>
      </c>
      <c r="F88" s="111" t="s">
        <v>418</v>
      </c>
      <c r="G88" s="77"/>
    </row>
    <row r="89" spans="1:7" ht="15.5">
      <c r="A89" s="78" t="s">
        <v>578</v>
      </c>
      <c r="B89" s="75" t="s">
        <v>578</v>
      </c>
      <c r="C89" s="75" t="s">
        <v>2208</v>
      </c>
      <c r="D89" s="110" t="s">
        <v>577</v>
      </c>
      <c r="E89" s="110" t="s">
        <v>417</v>
      </c>
      <c r="F89" s="111" t="s">
        <v>418</v>
      </c>
      <c r="G89" s="77"/>
    </row>
    <row r="90" spans="1:7" ht="15.5">
      <c r="A90" s="78" t="s">
        <v>1148</v>
      </c>
      <c r="B90" s="75" t="s">
        <v>618</v>
      </c>
      <c r="C90" s="75" t="s">
        <v>2208</v>
      </c>
      <c r="D90" s="110" t="s">
        <v>1147</v>
      </c>
      <c r="E90" s="110" t="s">
        <v>425</v>
      </c>
      <c r="F90" s="111" t="s">
        <v>426</v>
      </c>
      <c r="G90" s="77"/>
    </row>
    <row r="91" spans="1:7" ht="15.5">
      <c r="A91" s="78" t="s">
        <v>1165</v>
      </c>
      <c r="B91" s="75" t="s">
        <v>618</v>
      </c>
      <c r="C91" s="75" t="s">
        <v>2208</v>
      </c>
      <c r="D91" s="110" t="s">
        <v>1164</v>
      </c>
      <c r="E91" s="110" t="s">
        <v>425</v>
      </c>
      <c r="F91" s="111" t="s">
        <v>426</v>
      </c>
      <c r="G91" s="77"/>
    </row>
    <row r="92" spans="1:7" ht="15.5">
      <c r="A92" s="78" t="s">
        <v>1167</v>
      </c>
      <c r="B92" s="75" t="s">
        <v>618</v>
      </c>
      <c r="C92" s="75" t="s">
        <v>2208</v>
      </c>
      <c r="D92" s="110" t="s">
        <v>1166</v>
      </c>
      <c r="E92" s="110" t="s">
        <v>425</v>
      </c>
      <c r="F92" s="111" t="s">
        <v>426</v>
      </c>
      <c r="G92" s="77"/>
    </row>
    <row r="93" spans="1:7" ht="15.5">
      <c r="A93" s="78" t="s">
        <v>1169</v>
      </c>
      <c r="B93" s="75" t="s">
        <v>618</v>
      </c>
      <c r="C93" s="75" t="s">
        <v>2208</v>
      </c>
      <c r="D93" s="110" t="s">
        <v>1168</v>
      </c>
      <c r="E93" s="110" t="s">
        <v>425</v>
      </c>
      <c r="F93" s="111" t="s">
        <v>426</v>
      </c>
      <c r="G93" s="77"/>
    </row>
    <row r="94" spans="1:7" ht="15.5">
      <c r="A94" s="78" t="s">
        <v>1171</v>
      </c>
      <c r="B94" s="75" t="s">
        <v>618</v>
      </c>
      <c r="C94" s="75" t="s">
        <v>2208</v>
      </c>
      <c r="D94" s="110" t="s">
        <v>1170</v>
      </c>
      <c r="E94" s="110" t="s">
        <v>425</v>
      </c>
      <c r="F94" s="111" t="s">
        <v>426</v>
      </c>
      <c r="G94" s="77"/>
    </row>
    <row r="95" spans="1:7" s="4" customFormat="1" ht="15.5">
      <c r="A95" s="78" t="s">
        <v>618</v>
      </c>
      <c r="B95" s="75" t="s">
        <v>618</v>
      </c>
      <c r="C95" s="75" t="s">
        <v>2208</v>
      </c>
      <c r="D95" s="110" t="s">
        <v>617</v>
      </c>
      <c r="E95" s="110" t="s">
        <v>425</v>
      </c>
      <c r="F95" s="111" t="s">
        <v>426</v>
      </c>
      <c r="G95" s="77"/>
    </row>
    <row r="96" spans="1:7" ht="15.5">
      <c r="A96" s="78" t="s">
        <v>1173</v>
      </c>
      <c r="B96" s="75" t="s">
        <v>618</v>
      </c>
      <c r="C96" s="75" t="s">
        <v>2208</v>
      </c>
      <c r="D96" s="110" t="s">
        <v>1172</v>
      </c>
      <c r="E96" s="110" t="s">
        <v>425</v>
      </c>
      <c r="F96" s="111" t="s">
        <v>426</v>
      </c>
      <c r="G96" s="77"/>
    </row>
    <row r="97" spans="1:7" ht="15.5">
      <c r="A97" s="78" t="s">
        <v>964</v>
      </c>
      <c r="B97" s="75" t="s">
        <v>636</v>
      </c>
      <c r="C97" s="75" t="s">
        <v>2208</v>
      </c>
      <c r="D97" s="110" t="s">
        <v>963</v>
      </c>
      <c r="E97" s="110" t="s">
        <v>419</v>
      </c>
      <c r="F97" s="112" t="s">
        <v>2209</v>
      </c>
      <c r="G97" s="77"/>
    </row>
    <row r="98" spans="1:7" ht="15.5">
      <c r="A98" s="78" t="s">
        <v>968</v>
      </c>
      <c r="B98" s="75" t="s">
        <v>636</v>
      </c>
      <c r="C98" s="75" t="s">
        <v>2208</v>
      </c>
      <c r="D98" s="113" t="s">
        <v>967</v>
      </c>
      <c r="E98" s="113" t="s">
        <v>419</v>
      </c>
      <c r="F98" s="114" t="s">
        <v>2209</v>
      </c>
      <c r="G98" s="77"/>
    </row>
    <row r="99" spans="1:7" ht="15.5">
      <c r="A99" s="78" t="s">
        <v>966</v>
      </c>
      <c r="B99" s="75" t="s">
        <v>636</v>
      </c>
      <c r="C99" s="75" t="s">
        <v>2208</v>
      </c>
      <c r="D99" s="113" t="s">
        <v>965</v>
      </c>
      <c r="E99" s="113" t="s">
        <v>419</v>
      </c>
      <c r="F99" s="114" t="s">
        <v>2209</v>
      </c>
      <c r="G99" s="77"/>
    </row>
    <row r="100" spans="1:7" ht="15.5">
      <c r="A100" s="78" t="s">
        <v>636</v>
      </c>
      <c r="B100" s="75" t="s">
        <v>636</v>
      </c>
      <c r="C100" s="75" t="s">
        <v>2208</v>
      </c>
      <c r="D100" s="110" t="s">
        <v>635</v>
      </c>
      <c r="E100" s="110" t="s">
        <v>419</v>
      </c>
      <c r="F100" s="111" t="s">
        <v>2209</v>
      </c>
      <c r="G100" s="77"/>
    </row>
    <row r="101" spans="1:7" s="4" customFormat="1" ht="15.5">
      <c r="A101" s="78" t="s">
        <v>1106</v>
      </c>
      <c r="B101" s="75" t="s">
        <v>642</v>
      </c>
      <c r="C101" s="75" t="s">
        <v>2208</v>
      </c>
      <c r="D101" s="110" t="s">
        <v>1105</v>
      </c>
      <c r="E101" s="110" t="s">
        <v>423</v>
      </c>
      <c r="F101" s="111" t="s">
        <v>424</v>
      </c>
      <c r="G101" s="77"/>
    </row>
    <row r="102" spans="1:7" ht="15.5">
      <c r="A102" s="78" t="s">
        <v>1108</v>
      </c>
      <c r="B102" s="75" t="s">
        <v>642</v>
      </c>
      <c r="C102" s="75" t="s">
        <v>2208</v>
      </c>
      <c r="D102" s="113" t="s">
        <v>1107</v>
      </c>
      <c r="E102" s="113" t="s">
        <v>423</v>
      </c>
      <c r="F102" s="114" t="s">
        <v>424</v>
      </c>
      <c r="G102" s="77"/>
    </row>
    <row r="103" spans="1:7" ht="15.5">
      <c r="A103" s="78" t="s">
        <v>1110</v>
      </c>
      <c r="B103" s="75" t="s">
        <v>642</v>
      </c>
      <c r="C103" s="75" t="s">
        <v>2208</v>
      </c>
      <c r="D103" s="113" t="s">
        <v>1109</v>
      </c>
      <c r="E103" s="113" t="s">
        <v>423</v>
      </c>
      <c r="F103" s="114" t="s">
        <v>424</v>
      </c>
      <c r="G103" s="77"/>
    </row>
    <row r="104" spans="1:7" ht="15.5">
      <c r="A104" s="78" t="s">
        <v>1112</v>
      </c>
      <c r="B104" s="75" t="s">
        <v>642</v>
      </c>
      <c r="C104" s="75" t="s">
        <v>2208</v>
      </c>
      <c r="D104" s="113" t="s">
        <v>1111</v>
      </c>
      <c r="E104" s="113" t="s">
        <v>423</v>
      </c>
      <c r="F104" s="114" t="s">
        <v>424</v>
      </c>
      <c r="G104" s="77"/>
    </row>
    <row r="105" spans="1:7" ht="15.5">
      <c r="A105" s="78" t="s">
        <v>1114</v>
      </c>
      <c r="B105" s="75" t="s">
        <v>642</v>
      </c>
      <c r="C105" s="75" t="s">
        <v>2208</v>
      </c>
      <c r="D105" s="113" t="s">
        <v>1113</v>
      </c>
      <c r="E105" s="113" t="s">
        <v>423</v>
      </c>
      <c r="F105" s="114" t="s">
        <v>424</v>
      </c>
      <c r="G105" s="77"/>
    </row>
    <row r="106" spans="1:7" ht="15.5">
      <c r="A106" s="78" t="s">
        <v>1116</v>
      </c>
      <c r="B106" s="75" t="s">
        <v>642</v>
      </c>
      <c r="C106" s="75" t="s">
        <v>2208</v>
      </c>
      <c r="D106" s="113" t="s">
        <v>1115</v>
      </c>
      <c r="E106" s="113" t="s">
        <v>423</v>
      </c>
      <c r="F106" s="114" t="s">
        <v>424</v>
      </c>
      <c r="G106" s="77"/>
    </row>
    <row r="107" spans="1:7" ht="15.5">
      <c r="A107" s="78" t="s">
        <v>1118</v>
      </c>
      <c r="B107" s="75" t="s">
        <v>642</v>
      </c>
      <c r="C107" s="75" t="s">
        <v>2208</v>
      </c>
      <c r="D107" s="113" t="s">
        <v>1117</v>
      </c>
      <c r="E107" s="113" t="s">
        <v>423</v>
      </c>
      <c r="F107" s="114" t="s">
        <v>424</v>
      </c>
      <c r="G107" s="77"/>
    </row>
    <row r="108" spans="1:7" ht="15.5">
      <c r="A108" s="78" t="s">
        <v>1120</v>
      </c>
      <c r="B108" s="75" t="s">
        <v>642</v>
      </c>
      <c r="C108" s="75" t="s">
        <v>2208</v>
      </c>
      <c r="D108" s="113" t="s">
        <v>1119</v>
      </c>
      <c r="E108" s="113" t="s">
        <v>423</v>
      </c>
      <c r="F108" s="114" t="s">
        <v>424</v>
      </c>
      <c r="G108" s="77"/>
    </row>
    <row r="109" spans="1:7" ht="15.5">
      <c r="A109" s="78" t="s">
        <v>1122</v>
      </c>
      <c r="B109" s="75" t="s">
        <v>642</v>
      </c>
      <c r="C109" s="75" t="s">
        <v>2208</v>
      </c>
      <c r="D109" s="113" t="s">
        <v>1121</v>
      </c>
      <c r="E109" s="113" t="s">
        <v>423</v>
      </c>
      <c r="F109" s="114" t="s">
        <v>424</v>
      </c>
      <c r="G109" s="77"/>
    </row>
    <row r="110" spans="1:7" ht="15.5">
      <c r="A110" s="78" t="s">
        <v>642</v>
      </c>
      <c r="B110" s="75" t="s">
        <v>642</v>
      </c>
      <c r="C110" s="75" t="s">
        <v>2208</v>
      </c>
      <c r="D110" s="113" t="s">
        <v>641</v>
      </c>
      <c r="E110" s="113" t="s">
        <v>423</v>
      </c>
      <c r="F110" s="114" t="s">
        <v>424</v>
      </c>
      <c r="G110" s="77"/>
    </row>
    <row r="111" spans="1:7" ht="15.5">
      <c r="A111" s="78" t="s">
        <v>889</v>
      </c>
      <c r="B111" s="75" t="s">
        <v>646</v>
      </c>
      <c r="C111" s="75" t="s">
        <v>2208</v>
      </c>
      <c r="D111" s="113" t="s">
        <v>888</v>
      </c>
      <c r="E111" s="113" t="s">
        <v>417</v>
      </c>
      <c r="F111" s="114" t="s">
        <v>418</v>
      </c>
      <c r="G111" s="77"/>
    </row>
    <row r="112" spans="1:7" ht="15.5">
      <c r="A112" s="78" t="s">
        <v>891</v>
      </c>
      <c r="B112" s="75" t="s">
        <v>646</v>
      </c>
      <c r="C112" s="75" t="s">
        <v>2208</v>
      </c>
      <c r="D112" s="113" t="s">
        <v>890</v>
      </c>
      <c r="E112" s="113" t="s">
        <v>417</v>
      </c>
      <c r="F112" s="114" t="s">
        <v>418</v>
      </c>
      <c r="G112" s="77"/>
    </row>
    <row r="113" spans="1:7" ht="15.5">
      <c r="A113" s="78" t="s">
        <v>893</v>
      </c>
      <c r="B113" s="75" t="s">
        <v>646</v>
      </c>
      <c r="C113" s="75" t="s">
        <v>2208</v>
      </c>
      <c r="D113" s="113" t="s">
        <v>892</v>
      </c>
      <c r="E113" s="113" t="s">
        <v>417</v>
      </c>
      <c r="F113" s="114" t="s">
        <v>418</v>
      </c>
      <c r="G113" s="77"/>
    </row>
    <row r="114" spans="1:7" ht="15.5">
      <c r="A114" s="78" t="s">
        <v>644</v>
      </c>
      <c r="B114" s="75" t="s">
        <v>646</v>
      </c>
      <c r="C114" s="75" t="s">
        <v>2208</v>
      </c>
      <c r="D114" s="113" t="s">
        <v>643</v>
      </c>
      <c r="E114" s="113" t="s">
        <v>417</v>
      </c>
      <c r="F114" s="114" t="s">
        <v>418</v>
      </c>
      <c r="G114" s="77"/>
    </row>
    <row r="115" spans="1:7" ht="15.5">
      <c r="A115" s="78" t="s">
        <v>646</v>
      </c>
      <c r="B115" s="75" t="s">
        <v>646</v>
      </c>
      <c r="C115" s="75" t="s">
        <v>2208</v>
      </c>
      <c r="D115" s="113" t="s">
        <v>645</v>
      </c>
      <c r="E115" s="113" t="s">
        <v>417</v>
      </c>
      <c r="F115" s="114" t="s">
        <v>418</v>
      </c>
      <c r="G115" s="77"/>
    </row>
    <row r="116" spans="1:7" ht="15.5">
      <c r="A116" s="78" t="s">
        <v>895</v>
      </c>
      <c r="B116" s="75" t="s">
        <v>646</v>
      </c>
      <c r="C116" s="75" t="s">
        <v>2208</v>
      </c>
      <c r="D116" s="113" t="s">
        <v>894</v>
      </c>
      <c r="E116" s="113" t="s">
        <v>417</v>
      </c>
      <c r="F116" s="114" t="s">
        <v>418</v>
      </c>
      <c r="G116" s="77"/>
    </row>
    <row r="117" spans="1:7" ht="15.5">
      <c r="A117" s="78" t="s">
        <v>984</v>
      </c>
      <c r="B117" s="75" t="s">
        <v>518</v>
      </c>
      <c r="C117" s="75" t="s">
        <v>2208</v>
      </c>
      <c r="D117" s="113" t="s">
        <v>983</v>
      </c>
      <c r="E117" s="113" t="s">
        <v>421</v>
      </c>
      <c r="F117" s="114" t="s">
        <v>422</v>
      </c>
      <c r="G117" s="77"/>
    </row>
    <row r="118" spans="1:7" ht="15.5">
      <c r="A118" s="78" t="s">
        <v>2233</v>
      </c>
      <c r="B118" s="75" t="s">
        <v>518</v>
      </c>
      <c r="C118" s="75" t="s">
        <v>2208</v>
      </c>
      <c r="D118" s="113" t="s">
        <v>987</v>
      </c>
      <c r="E118" s="113" t="s">
        <v>421</v>
      </c>
      <c r="F118" s="114" t="s">
        <v>422</v>
      </c>
      <c r="G118" s="77"/>
    </row>
    <row r="119" spans="1:7" ht="15.5">
      <c r="A119" s="78" t="s">
        <v>1022</v>
      </c>
      <c r="B119" s="75" t="s">
        <v>518</v>
      </c>
      <c r="C119" s="75" t="s">
        <v>2208</v>
      </c>
      <c r="D119" s="113" t="s">
        <v>1021</v>
      </c>
      <c r="E119" s="113" t="s">
        <v>421</v>
      </c>
      <c r="F119" s="114" t="s">
        <v>422</v>
      </c>
      <c r="G119" s="77"/>
    </row>
    <row r="120" spans="1:7" ht="15.5">
      <c r="A120" s="78" t="s">
        <v>1024</v>
      </c>
      <c r="B120" s="75" t="s">
        <v>518</v>
      </c>
      <c r="C120" s="75" t="s">
        <v>2208</v>
      </c>
      <c r="D120" s="113" t="s">
        <v>1023</v>
      </c>
      <c r="E120" s="113" t="s">
        <v>421</v>
      </c>
      <c r="F120" s="114" t="s">
        <v>422</v>
      </c>
      <c r="G120" s="77"/>
    </row>
    <row r="121" spans="1:7" ht="15.5">
      <c r="A121" s="78" t="s">
        <v>1006</v>
      </c>
      <c r="B121" s="75" t="s">
        <v>518</v>
      </c>
      <c r="C121" s="75" t="s">
        <v>2208</v>
      </c>
      <c r="D121" s="113" t="s">
        <v>1005</v>
      </c>
      <c r="E121" s="113" t="s">
        <v>421</v>
      </c>
      <c r="F121" s="114" t="s">
        <v>422</v>
      </c>
      <c r="G121" s="77"/>
    </row>
    <row r="122" spans="1:7" s="4" customFormat="1" ht="15.5">
      <c r="A122" s="78" t="s">
        <v>974</v>
      </c>
      <c r="B122" s="75" t="s">
        <v>518</v>
      </c>
      <c r="C122" s="75" t="s">
        <v>2208</v>
      </c>
      <c r="D122" s="113" t="s">
        <v>973</v>
      </c>
      <c r="E122" s="113" t="s">
        <v>421</v>
      </c>
      <c r="F122" s="114" t="s">
        <v>422</v>
      </c>
      <c r="G122" s="77"/>
    </row>
    <row r="123" spans="1:7" ht="15.5">
      <c r="A123" s="78" t="s">
        <v>1008</v>
      </c>
      <c r="B123" s="75" t="s">
        <v>518</v>
      </c>
      <c r="C123" s="75" t="s">
        <v>2208</v>
      </c>
      <c r="D123" s="113" t="s">
        <v>1007</v>
      </c>
      <c r="E123" s="113" t="s">
        <v>421</v>
      </c>
      <c r="F123" s="114" t="s">
        <v>422</v>
      </c>
      <c r="G123" s="77"/>
    </row>
    <row r="124" spans="1:7" ht="15.5">
      <c r="A124" s="78" t="s">
        <v>1012</v>
      </c>
      <c r="B124" s="75" t="s">
        <v>518</v>
      </c>
      <c r="C124" s="75" t="s">
        <v>2208</v>
      </c>
      <c r="D124" s="113" t="s">
        <v>1011</v>
      </c>
      <c r="E124" s="113" t="s">
        <v>421</v>
      </c>
      <c r="F124" s="114" t="s">
        <v>422</v>
      </c>
      <c r="G124" s="77"/>
    </row>
    <row r="125" spans="1:7" ht="15.5">
      <c r="A125" s="78" t="s">
        <v>982</v>
      </c>
      <c r="B125" s="75" t="s">
        <v>518</v>
      </c>
      <c r="C125" s="75" t="s">
        <v>2208</v>
      </c>
      <c r="D125" s="113" t="s">
        <v>981</v>
      </c>
      <c r="E125" s="113" t="s">
        <v>421</v>
      </c>
      <c r="F125" s="114" t="s">
        <v>422</v>
      </c>
      <c r="G125" s="77"/>
    </row>
    <row r="126" spans="1:7" ht="15.5">
      <c r="A126" s="78" t="s">
        <v>1018</v>
      </c>
      <c r="B126" s="75" t="s">
        <v>505</v>
      </c>
      <c r="C126" s="75" t="s">
        <v>2208</v>
      </c>
      <c r="D126" s="113" t="s">
        <v>1017</v>
      </c>
      <c r="E126" s="113" t="s">
        <v>421</v>
      </c>
      <c r="F126" s="114" t="s">
        <v>422</v>
      </c>
      <c r="G126" s="77"/>
    </row>
    <row r="127" spans="1:7" ht="15.5">
      <c r="A127" s="78" t="s">
        <v>984</v>
      </c>
      <c r="B127" s="75" t="s">
        <v>505</v>
      </c>
      <c r="C127" s="75" t="s">
        <v>2208</v>
      </c>
      <c r="D127" s="113" t="s">
        <v>983</v>
      </c>
      <c r="E127" s="113" t="s">
        <v>421</v>
      </c>
      <c r="F127" s="114" t="s">
        <v>422</v>
      </c>
      <c r="G127" s="77"/>
    </row>
    <row r="128" spans="1:7" ht="15.5">
      <c r="A128" s="78" t="s">
        <v>2234</v>
      </c>
      <c r="B128" s="75" t="s">
        <v>505</v>
      </c>
      <c r="C128" s="75" t="s">
        <v>2208</v>
      </c>
      <c r="D128" s="113" t="s">
        <v>985</v>
      </c>
      <c r="E128" s="113" t="s">
        <v>421</v>
      </c>
      <c r="F128" s="114" t="s">
        <v>422</v>
      </c>
      <c r="G128" s="77"/>
    </row>
    <row r="129" spans="1:7" ht="15.5">
      <c r="A129" s="78" t="s">
        <v>2235</v>
      </c>
      <c r="B129" s="75" t="s">
        <v>505</v>
      </c>
      <c r="C129" s="75" t="s">
        <v>2208</v>
      </c>
      <c r="D129" s="113" t="s">
        <v>1003</v>
      </c>
      <c r="E129" s="113" t="s">
        <v>421</v>
      </c>
      <c r="F129" s="114" t="s">
        <v>422</v>
      </c>
      <c r="G129" s="77"/>
    </row>
    <row r="130" spans="1:7" ht="15.5">
      <c r="A130" s="78" t="s">
        <v>505</v>
      </c>
      <c r="B130" s="75" t="s">
        <v>505</v>
      </c>
      <c r="C130" s="75" t="s">
        <v>2208</v>
      </c>
      <c r="D130" s="113" t="s">
        <v>504</v>
      </c>
      <c r="E130" s="113" t="s">
        <v>421</v>
      </c>
      <c r="F130" s="114" t="s">
        <v>422</v>
      </c>
      <c r="G130" s="77"/>
    </row>
    <row r="131" spans="1:7" ht="15.5">
      <c r="A131" s="78" t="s">
        <v>2236</v>
      </c>
      <c r="B131" s="75" t="s">
        <v>505</v>
      </c>
      <c r="C131" s="75" t="s">
        <v>2208</v>
      </c>
      <c r="D131" s="113" t="s">
        <v>979</v>
      </c>
      <c r="E131" s="113" t="s">
        <v>421</v>
      </c>
      <c r="F131" s="114" t="s">
        <v>422</v>
      </c>
      <c r="G131" s="77"/>
    </row>
    <row r="132" spans="1:7" ht="15.5">
      <c r="A132" s="78" t="s">
        <v>1014</v>
      </c>
      <c r="B132" s="75" t="s">
        <v>505</v>
      </c>
      <c r="C132" s="75" t="s">
        <v>2208</v>
      </c>
      <c r="D132" s="113" t="s">
        <v>1013</v>
      </c>
      <c r="E132" s="113" t="s">
        <v>421</v>
      </c>
      <c r="F132" s="114" t="s">
        <v>422</v>
      </c>
      <c r="G132" s="77"/>
    </row>
    <row r="133" spans="1:7" s="4" customFormat="1" ht="15.5">
      <c r="A133" s="78" t="s">
        <v>630</v>
      </c>
      <c r="B133" s="75" t="s">
        <v>630</v>
      </c>
      <c r="C133" s="75" t="s">
        <v>2208</v>
      </c>
      <c r="D133" s="113" t="s">
        <v>629</v>
      </c>
      <c r="E133" s="113" t="s">
        <v>411</v>
      </c>
      <c r="F133" s="114" t="s">
        <v>412</v>
      </c>
      <c r="G133" s="77"/>
    </row>
    <row r="134" spans="1:7" ht="15.5">
      <c r="A134" s="78" t="s">
        <v>483</v>
      </c>
      <c r="B134" s="75" t="s">
        <v>630</v>
      </c>
      <c r="C134" s="75" t="s">
        <v>2208</v>
      </c>
      <c r="D134" s="110" t="s">
        <v>482</v>
      </c>
      <c r="E134" s="110" t="s">
        <v>411</v>
      </c>
      <c r="F134" s="111" t="s">
        <v>412</v>
      </c>
      <c r="G134" s="77"/>
    </row>
    <row r="135" spans="1:7" ht="15.5">
      <c r="A135" s="78" t="s">
        <v>688</v>
      </c>
      <c r="B135" s="75" t="s">
        <v>630</v>
      </c>
      <c r="C135" s="75" t="s">
        <v>2208</v>
      </c>
      <c r="D135" s="110" t="s">
        <v>687</v>
      </c>
      <c r="E135" s="110" t="s">
        <v>411</v>
      </c>
      <c r="F135" s="112" t="s">
        <v>412</v>
      </c>
      <c r="G135" s="77"/>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8"/>
  <sheetViews>
    <sheetView showGridLines="0" zoomScaleNormal="100" workbookViewId="0"/>
  </sheetViews>
  <sheetFormatPr defaultColWidth="9.453125" defaultRowHeight="14.5"/>
  <cols>
    <col min="1" max="1" width="49.453125" customWidth="1"/>
    <col min="2" max="2" width="33.453125" bestFit="1" customWidth="1"/>
    <col min="3" max="3" width="13.453125" customWidth="1"/>
    <col min="4" max="5" width="25" customWidth="1"/>
    <col min="6" max="6" width="29.453125" bestFit="1" customWidth="1"/>
    <col min="7" max="7" width="21.81640625" bestFit="1" customWidth="1"/>
    <col min="8" max="8" width="18.453125" customWidth="1"/>
  </cols>
  <sheetData>
    <row r="1" spans="1:7" s="38" customFormat="1" ht="37.5" customHeight="1">
      <c r="A1" s="46" t="s">
        <v>2237</v>
      </c>
    </row>
    <row r="2" spans="1:7" ht="15.5">
      <c r="A2" s="72" t="s">
        <v>2202</v>
      </c>
      <c r="B2" s="72" t="s">
        <v>2203</v>
      </c>
      <c r="C2" s="81" t="s">
        <v>2204</v>
      </c>
      <c r="D2" s="72" t="s">
        <v>2205</v>
      </c>
      <c r="E2" s="72" t="s">
        <v>2206</v>
      </c>
      <c r="F2" s="73" t="s">
        <v>2207</v>
      </c>
      <c r="G2" s="82" t="s">
        <v>20</v>
      </c>
    </row>
    <row r="3" spans="1:7" ht="15.5">
      <c r="A3" s="212" t="s">
        <v>459</v>
      </c>
      <c r="B3" s="76"/>
      <c r="C3" s="212" t="s">
        <v>2238</v>
      </c>
      <c r="D3" s="78" t="s">
        <v>458</v>
      </c>
      <c r="E3" s="212" t="s">
        <v>415</v>
      </c>
      <c r="F3" s="76" t="s">
        <v>416</v>
      </c>
      <c r="G3" s="77"/>
    </row>
    <row r="4" spans="1:7" ht="15.5">
      <c r="A4" s="75" t="s">
        <v>461</v>
      </c>
      <c r="B4" s="79"/>
      <c r="C4" s="75" t="s">
        <v>2238</v>
      </c>
      <c r="D4" s="78" t="s">
        <v>460</v>
      </c>
      <c r="E4" s="75" t="s">
        <v>415</v>
      </c>
      <c r="F4" s="79" t="s">
        <v>416</v>
      </c>
      <c r="G4" s="77"/>
    </row>
    <row r="5" spans="1:7" ht="15.5">
      <c r="A5" s="75" t="s">
        <v>463</v>
      </c>
      <c r="B5" s="79"/>
      <c r="C5" s="75" t="s">
        <v>2238</v>
      </c>
      <c r="D5" s="78" t="s">
        <v>462</v>
      </c>
      <c r="E5" s="75" t="s">
        <v>421</v>
      </c>
      <c r="F5" s="79" t="s">
        <v>422</v>
      </c>
      <c r="G5" s="77"/>
    </row>
    <row r="6" spans="1:7" ht="15.5">
      <c r="A6" s="75" t="s">
        <v>465</v>
      </c>
      <c r="B6" s="79"/>
      <c r="C6" s="75" t="s">
        <v>2238</v>
      </c>
      <c r="D6" s="78" t="s">
        <v>464</v>
      </c>
      <c r="E6" s="75" t="s">
        <v>425</v>
      </c>
      <c r="F6" s="79" t="s">
        <v>426</v>
      </c>
      <c r="G6" s="77"/>
    </row>
    <row r="7" spans="1:7" ht="15.5">
      <c r="A7" s="75" t="s">
        <v>479</v>
      </c>
      <c r="B7" s="79"/>
      <c r="C7" s="75" t="s">
        <v>2238</v>
      </c>
      <c r="D7" s="78" t="s">
        <v>478</v>
      </c>
      <c r="E7" s="75" t="s">
        <v>419</v>
      </c>
      <c r="F7" s="79" t="s">
        <v>2209</v>
      </c>
      <c r="G7" s="77"/>
    </row>
    <row r="8" spans="1:7" ht="15.5">
      <c r="A8" s="75" t="s">
        <v>481</v>
      </c>
      <c r="B8" s="79"/>
      <c r="C8" s="75" t="s">
        <v>2238</v>
      </c>
      <c r="D8" s="78" t="s">
        <v>480</v>
      </c>
      <c r="E8" s="75" t="s">
        <v>419</v>
      </c>
      <c r="F8" s="79" t="s">
        <v>2209</v>
      </c>
      <c r="G8" s="77"/>
    </row>
    <row r="9" spans="1:7" ht="15.5">
      <c r="A9" s="75" t="s">
        <v>808</v>
      </c>
      <c r="B9" s="79"/>
      <c r="C9" s="75" t="s">
        <v>2238</v>
      </c>
      <c r="D9" s="78" t="s">
        <v>807</v>
      </c>
      <c r="E9" s="75" t="s">
        <v>415</v>
      </c>
      <c r="F9" s="79" t="s">
        <v>416</v>
      </c>
      <c r="G9" s="77"/>
    </row>
    <row r="10" spans="1:7" ht="15.5">
      <c r="A10" s="75" t="s">
        <v>2210</v>
      </c>
      <c r="B10" s="79"/>
      <c r="C10" s="75" t="s">
        <v>2238</v>
      </c>
      <c r="D10" s="78" t="s">
        <v>787</v>
      </c>
      <c r="E10" s="75" t="s">
        <v>413</v>
      </c>
      <c r="F10" s="79" t="s">
        <v>414</v>
      </c>
      <c r="G10" s="77"/>
    </row>
    <row r="11" spans="1:7" ht="15.5">
      <c r="A11" s="75" t="s">
        <v>491</v>
      </c>
      <c r="B11" s="79"/>
      <c r="C11" s="75" t="s">
        <v>2238</v>
      </c>
      <c r="D11" s="78" t="s">
        <v>490</v>
      </c>
      <c r="E11" s="75" t="s">
        <v>409</v>
      </c>
      <c r="F11" s="79" t="s">
        <v>410</v>
      </c>
      <c r="G11" s="77"/>
    </row>
    <row r="12" spans="1:7" ht="15.5">
      <c r="A12" s="75" t="s">
        <v>493</v>
      </c>
      <c r="B12" s="79"/>
      <c r="C12" s="75" t="s">
        <v>2238</v>
      </c>
      <c r="D12" s="78" t="s">
        <v>492</v>
      </c>
      <c r="E12" s="75" t="s">
        <v>423</v>
      </c>
      <c r="F12" s="79" t="s">
        <v>424</v>
      </c>
      <c r="G12" s="77"/>
    </row>
    <row r="13" spans="1:7" ht="15.5">
      <c r="A13" s="75" t="s">
        <v>495</v>
      </c>
      <c r="B13" s="79"/>
      <c r="C13" s="75" t="s">
        <v>2238</v>
      </c>
      <c r="D13" s="78" t="s">
        <v>494</v>
      </c>
      <c r="E13" s="75" t="s">
        <v>415</v>
      </c>
      <c r="F13" s="79" t="s">
        <v>416</v>
      </c>
      <c r="G13" s="77"/>
    </row>
    <row r="14" spans="1:7" ht="15.5">
      <c r="A14" s="75" t="s">
        <v>501</v>
      </c>
      <c r="B14" s="79"/>
      <c r="C14" s="75" t="s">
        <v>2238</v>
      </c>
      <c r="D14" s="78" t="s">
        <v>500</v>
      </c>
      <c r="E14" s="75" t="s">
        <v>413</v>
      </c>
      <c r="F14" s="79" t="s">
        <v>414</v>
      </c>
      <c r="G14" s="77"/>
    </row>
    <row r="15" spans="1:7" ht="15.5">
      <c r="A15" s="75" t="s">
        <v>487</v>
      </c>
      <c r="B15" s="79"/>
      <c r="C15" s="75" t="s">
        <v>2238</v>
      </c>
      <c r="D15" s="78" t="s">
        <v>486</v>
      </c>
      <c r="E15" s="75" t="s">
        <v>409</v>
      </c>
      <c r="F15" s="79" t="s">
        <v>410</v>
      </c>
      <c r="G15" s="77"/>
    </row>
    <row r="16" spans="1:7" ht="15.5">
      <c r="A16" s="75" t="s">
        <v>509</v>
      </c>
      <c r="B16" s="79"/>
      <c r="C16" s="75" t="s">
        <v>2238</v>
      </c>
      <c r="D16" s="78" t="s">
        <v>508</v>
      </c>
      <c r="E16" s="75" t="s">
        <v>415</v>
      </c>
      <c r="F16" s="79" t="s">
        <v>416</v>
      </c>
      <c r="G16" s="77"/>
    </row>
    <row r="17" spans="1:7" ht="15.5">
      <c r="A17" s="75" t="s">
        <v>513</v>
      </c>
      <c r="B17" s="79"/>
      <c r="C17" s="75" t="s">
        <v>2238</v>
      </c>
      <c r="D17" s="78" t="s">
        <v>512</v>
      </c>
      <c r="E17" s="75" t="s">
        <v>411</v>
      </c>
      <c r="F17" s="79" t="s">
        <v>412</v>
      </c>
      <c r="G17" s="77"/>
    </row>
    <row r="18" spans="1:7" ht="15.5">
      <c r="A18" s="75" t="s">
        <v>1010</v>
      </c>
      <c r="B18" s="79"/>
      <c r="C18" s="75" t="s">
        <v>2238</v>
      </c>
      <c r="D18" s="78" t="s">
        <v>1009</v>
      </c>
      <c r="E18" s="75" t="s">
        <v>421</v>
      </c>
      <c r="F18" s="79" t="s">
        <v>422</v>
      </c>
      <c r="G18" s="77"/>
    </row>
    <row r="19" spans="1:7" ht="15.5">
      <c r="A19" s="75" t="s">
        <v>517</v>
      </c>
      <c r="B19" s="79"/>
      <c r="C19" s="75" t="s">
        <v>2238</v>
      </c>
      <c r="D19" s="78" t="s">
        <v>516</v>
      </c>
      <c r="E19" s="75" t="s">
        <v>425</v>
      </c>
      <c r="F19" s="79" t="s">
        <v>426</v>
      </c>
      <c r="G19" s="77"/>
    </row>
    <row r="20" spans="1:7" ht="15.5">
      <c r="A20" s="75" t="s">
        <v>530</v>
      </c>
      <c r="B20" s="79"/>
      <c r="C20" s="75" t="s">
        <v>2238</v>
      </c>
      <c r="D20" s="78" t="s">
        <v>529</v>
      </c>
      <c r="E20" s="75" t="s">
        <v>419</v>
      </c>
      <c r="F20" s="79" t="s">
        <v>2209</v>
      </c>
      <c r="G20" s="77"/>
    </row>
    <row r="21" spans="1:7" ht="15.5">
      <c r="A21" s="75" t="s">
        <v>536</v>
      </c>
      <c r="B21" s="79"/>
      <c r="C21" s="75" t="s">
        <v>2238</v>
      </c>
      <c r="D21" s="78" t="s">
        <v>535</v>
      </c>
      <c r="E21" s="75" t="s">
        <v>413</v>
      </c>
      <c r="F21" s="79" t="s">
        <v>414</v>
      </c>
      <c r="G21" s="77"/>
    </row>
    <row r="22" spans="1:7" ht="15.5">
      <c r="A22" s="75" t="s">
        <v>538</v>
      </c>
      <c r="B22" s="79"/>
      <c r="C22" s="75" t="s">
        <v>2238</v>
      </c>
      <c r="D22" s="78" t="s">
        <v>537</v>
      </c>
      <c r="E22" s="75" t="s">
        <v>413</v>
      </c>
      <c r="F22" s="79" t="s">
        <v>414</v>
      </c>
      <c r="G22" s="77"/>
    </row>
    <row r="23" spans="1:7" ht="15.5">
      <c r="A23" s="75" t="s">
        <v>540</v>
      </c>
      <c r="B23" s="79"/>
      <c r="C23" s="75" t="s">
        <v>2238</v>
      </c>
      <c r="D23" s="78" t="s">
        <v>539</v>
      </c>
      <c r="E23" s="75" t="s">
        <v>413</v>
      </c>
      <c r="F23" s="79" t="s">
        <v>414</v>
      </c>
      <c r="G23" s="77"/>
    </row>
    <row r="24" spans="1:7" ht="15.5">
      <c r="A24" s="75" t="s">
        <v>542</v>
      </c>
      <c r="B24" s="79"/>
      <c r="C24" s="75" t="s">
        <v>2238</v>
      </c>
      <c r="D24" s="78" t="s">
        <v>541</v>
      </c>
      <c r="E24" s="75" t="s">
        <v>415</v>
      </c>
      <c r="F24" s="79" t="s">
        <v>416</v>
      </c>
      <c r="G24" s="77"/>
    </row>
    <row r="25" spans="1:7" ht="15.5">
      <c r="A25" s="75" t="s">
        <v>2233</v>
      </c>
      <c r="B25" s="79"/>
      <c r="C25" s="75" t="s">
        <v>2238</v>
      </c>
      <c r="D25" s="78" t="s">
        <v>987</v>
      </c>
      <c r="E25" s="75" t="s">
        <v>421</v>
      </c>
      <c r="F25" s="79" t="s">
        <v>422</v>
      </c>
      <c r="G25" s="77"/>
    </row>
    <row r="26" spans="1:7" ht="15.5">
      <c r="A26" s="75" t="s">
        <v>592</v>
      </c>
      <c r="B26" s="79"/>
      <c r="C26" s="75" t="s">
        <v>2238</v>
      </c>
      <c r="D26" s="78" t="s">
        <v>591</v>
      </c>
      <c r="E26" s="75" t="s">
        <v>421</v>
      </c>
      <c r="F26" s="79" t="s">
        <v>422</v>
      </c>
      <c r="G26" s="77"/>
    </row>
    <row r="27" spans="1:7" ht="15.5">
      <c r="A27" s="75" t="s">
        <v>548</v>
      </c>
      <c r="B27" s="79"/>
      <c r="C27" s="75" t="s">
        <v>2238</v>
      </c>
      <c r="D27" s="78" t="s">
        <v>547</v>
      </c>
      <c r="E27" s="75" t="s">
        <v>415</v>
      </c>
      <c r="F27" s="79" t="s">
        <v>416</v>
      </c>
      <c r="G27" s="77"/>
    </row>
    <row r="28" spans="1:7" ht="15.5">
      <c r="A28" s="75" t="s">
        <v>550</v>
      </c>
      <c r="B28" s="79"/>
      <c r="C28" s="75" t="s">
        <v>2238</v>
      </c>
      <c r="D28" s="78" t="s">
        <v>549</v>
      </c>
      <c r="E28" s="75" t="s">
        <v>415</v>
      </c>
      <c r="F28" s="79" t="s">
        <v>416</v>
      </c>
      <c r="G28" s="77"/>
    </row>
    <row r="29" spans="1:7" ht="15.5">
      <c r="A29" s="75" t="s">
        <v>554</v>
      </c>
      <c r="B29" s="79"/>
      <c r="C29" s="75" t="s">
        <v>2238</v>
      </c>
      <c r="D29" s="78" t="s">
        <v>553</v>
      </c>
      <c r="E29" s="75" t="s">
        <v>423</v>
      </c>
      <c r="F29" s="79" t="s">
        <v>424</v>
      </c>
      <c r="G29" s="77"/>
    </row>
    <row r="30" spans="1:7" ht="15.5">
      <c r="A30" s="75" t="s">
        <v>556</v>
      </c>
      <c r="B30" s="79"/>
      <c r="C30" s="75" t="s">
        <v>2238</v>
      </c>
      <c r="D30" s="78" t="s">
        <v>555</v>
      </c>
      <c r="E30" s="75" t="s">
        <v>409</v>
      </c>
      <c r="F30" s="79" t="s">
        <v>410</v>
      </c>
      <c r="G30" s="77"/>
    </row>
    <row r="31" spans="1:7" ht="15.5">
      <c r="A31" s="110" t="s">
        <v>558</v>
      </c>
      <c r="B31" s="111"/>
      <c r="C31" s="110" t="s">
        <v>2238</v>
      </c>
      <c r="D31" s="115" t="s">
        <v>557</v>
      </c>
      <c r="E31" s="110" t="s">
        <v>415</v>
      </c>
      <c r="F31" s="111" t="s">
        <v>416</v>
      </c>
      <c r="G31" s="77"/>
    </row>
    <row r="32" spans="1:7" ht="15.5">
      <c r="A32" s="110" t="s">
        <v>560</v>
      </c>
      <c r="B32" s="111"/>
      <c r="C32" s="110" t="s">
        <v>2238</v>
      </c>
      <c r="D32" s="115" t="s">
        <v>559</v>
      </c>
      <c r="E32" s="110" t="s">
        <v>419</v>
      </c>
      <c r="F32" s="111" t="s">
        <v>2209</v>
      </c>
      <c r="G32" s="77"/>
    </row>
    <row r="33" spans="1:8" ht="15.5">
      <c r="A33" s="110" t="s">
        <v>562</v>
      </c>
      <c r="B33" s="111"/>
      <c r="C33" s="110" t="s">
        <v>2238</v>
      </c>
      <c r="D33" s="115" t="s">
        <v>561</v>
      </c>
      <c r="E33" s="110" t="s">
        <v>413</v>
      </c>
      <c r="F33" s="111" t="s">
        <v>414</v>
      </c>
      <c r="G33" s="77"/>
    </row>
    <row r="34" spans="1:8" ht="15.5">
      <c r="A34" s="110" t="s">
        <v>564</v>
      </c>
      <c r="B34" s="111"/>
      <c r="C34" s="110" t="s">
        <v>2238</v>
      </c>
      <c r="D34" s="115" t="s">
        <v>563</v>
      </c>
      <c r="E34" s="110" t="s">
        <v>409</v>
      </c>
      <c r="F34" s="111" t="s">
        <v>410</v>
      </c>
      <c r="G34" s="77"/>
    </row>
    <row r="35" spans="1:8" ht="15.5">
      <c r="A35" s="110" t="s">
        <v>566</v>
      </c>
      <c r="B35" s="111"/>
      <c r="C35" s="110" t="s">
        <v>2238</v>
      </c>
      <c r="D35" s="115" t="s">
        <v>565</v>
      </c>
      <c r="E35" s="110" t="s">
        <v>417</v>
      </c>
      <c r="F35" s="111" t="s">
        <v>418</v>
      </c>
      <c r="G35" s="77"/>
    </row>
    <row r="36" spans="1:8" ht="15.5">
      <c r="A36" s="110" t="s">
        <v>568</v>
      </c>
      <c r="B36" s="111"/>
      <c r="C36" s="110" t="s">
        <v>2238</v>
      </c>
      <c r="D36" s="115" t="s">
        <v>567</v>
      </c>
      <c r="E36" s="110" t="s">
        <v>415</v>
      </c>
      <c r="F36" s="111" t="s">
        <v>416</v>
      </c>
      <c r="G36" s="77"/>
    </row>
    <row r="37" spans="1:8" ht="15.5">
      <c r="A37" s="110" t="s">
        <v>570</v>
      </c>
      <c r="B37" s="111"/>
      <c r="C37" s="110" t="s">
        <v>2238</v>
      </c>
      <c r="D37" s="115" t="s">
        <v>569</v>
      </c>
      <c r="E37" s="110" t="s">
        <v>409</v>
      </c>
      <c r="F37" s="111" t="s">
        <v>410</v>
      </c>
      <c r="G37" s="77"/>
    </row>
    <row r="38" spans="1:8" ht="15.5">
      <c r="A38" s="110" t="s">
        <v>572</v>
      </c>
      <c r="B38" s="111"/>
      <c r="C38" s="110" t="s">
        <v>2238</v>
      </c>
      <c r="D38" s="115" t="s">
        <v>571</v>
      </c>
      <c r="E38" s="110" t="s">
        <v>419</v>
      </c>
      <c r="F38" s="111" t="s">
        <v>2209</v>
      </c>
      <c r="G38" s="77"/>
    </row>
    <row r="39" spans="1:8" ht="15.5">
      <c r="A39" s="110" t="s">
        <v>574</v>
      </c>
      <c r="B39" s="111"/>
      <c r="C39" s="110" t="s">
        <v>2238</v>
      </c>
      <c r="D39" s="115" t="s">
        <v>573</v>
      </c>
      <c r="E39" s="110" t="s">
        <v>415</v>
      </c>
      <c r="F39" s="111" t="s">
        <v>416</v>
      </c>
      <c r="G39" s="77"/>
    </row>
    <row r="40" spans="1:8" ht="15.5">
      <c r="A40" s="110" t="s">
        <v>580</v>
      </c>
      <c r="B40" s="111"/>
      <c r="C40" s="110" t="s">
        <v>2238</v>
      </c>
      <c r="D40" s="115" t="s">
        <v>579</v>
      </c>
      <c r="E40" s="110" t="s">
        <v>423</v>
      </c>
      <c r="F40" s="111" t="s">
        <v>424</v>
      </c>
      <c r="G40" s="77"/>
    </row>
    <row r="41" spans="1:8" ht="15.5">
      <c r="A41" s="110" t="s">
        <v>588</v>
      </c>
      <c r="B41" s="111"/>
      <c r="C41" s="110" t="s">
        <v>2238</v>
      </c>
      <c r="D41" s="115" t="s">
        <v>587</v>
      </c>
      <c r="E41" s="110" t="s">
        <v>423</v>
      </c>
      <c r="F41" s="111" t="s">
        <v>424</v>
      </c>
      <c r="G41" s="77"/>
    </row>
    <row r="42" spans="1:8" ht="15.5">
      <c r="A42" s="110" t="s">
        <v>590</v>
      </c>
      <c r="B42" s="111"/>
      <c r="C42" s="110" t="s">
        <v>2238</v>
      </c>
      <c r="D42" s="115" t="s">
        <v>589</v>
      </c>
      <c r="E42" s="110" t="s">
        <v>421</v>
      </c>
      <c r="F42" s="111" t="s">
        <v>422</v>
      </c>
      <c r="G42" s="77"/>
    </row>
    <row r="43" spans="1:8" ht="15.5">
      <c r="A43" s="110" t="s">
        <v>594</v>
      </c>
      <c r="B43" s="111"/>
      <c r="C43" s="110" t="s">
        <v>2238</v>
      </c>
      <c r="D43" s="115" t="s">
        <v>593</v>
      </c>
      <c r="E43" s="110" t="s">
        <v>413</v>
      </c>
      <c r="F43" s="111" t="s">
        <v>414</v>
      </c>
      <c r="G43" s="77"/>
    </row>
    <row r="44" spans="1:8" ht="15.5">
      <c r="A44" s="110" t="s">
        <v>596</v>
      </c>
      <c r="B44" s="111"/>
      <c r="C44" s="110" t="s">
        <v>2238</v>
      </c>
      <c r="D44" s="115" t="s">
        <v>595</v>
      </c>
      <c r="E44" s="110" t="s">
        <v>423</v>
      </c>
      <c r="F44" s="111" t="s">
        <v>424</v>
      </c>
      <c r="G44" s="77"/>
    </row>
    <row r="45" spans="1:8" ht="15.5">
      <c r="A45" s="110" t="s">
        <v>600</v>
      </c>
      <c r="B45" s="111"/>
      <c r="C45" s="110" t="s">
        <v>2238</v>
      </c>
      <c r="D45" s="115" t="s">
        <v>599</v>
      </c>
      <c r="E45" s="110" t="s">
        <v>423</v>
      </c>
      <c r="F45" s="111" t="s">
        <v>424</v>
      </c>
      <c r="G45" s="77"/>
    </row>
    <row r="46" spans="1:8" ht="15.5">
      <c r="A46" s="110" t="s">
        <v>602</v>
      </c>
      <c r="B46" s="111"/>
      <c r="C46" s="110" t="s">
        <v>2238</v>
      </c>
      <c r="D46" s="115" t="s">
        <v>601</v>
      </c>
      <c r="E46" s="110" t="s">
        <v>415</v>
      </c>
      <c r="F46" s="111" t="s">
        <v>416</v>
      </c>
      <c r="G46" s="77"/>
    </row>
    <row r="47" spans="1:8" s="4" customFormat="1" ht="15.5">
      <c r="A47" s="110" t="s">
        <v>604</v>
      </c>
      <c r="B47" s="111"/>
      <c r="C47" s="110" t="s">
        <v>2238</v>
      </c>
      <c r="D47" s="115" t="s">
        <v>603</v>
      </c>
      <c r="E47" s="110" t="s">
        <v>415</v>
      </c>
      <c r="F47" s="111" t="s">
        <v>416</v>
      </c>
      <c r="G47" s="77"/>
      <c r="H47"/>
    </row>
    <row r="48" spans="1:8" ht="15.5">
      <c r="A48" s="110" t="s">
        <v>608</v>
      </c>
      <c r="B48" s="111"/>
      <c r="C48" s="110" t="s">
        <v>2238</v>
      </c>
      <c r="D48" s="115" t="s">
        <v>607</v>
      </c>
      <c r="E48" s="110" t="s">
        <v>409</v>
      </c>
      <c r="F48" s="111" t="s">
        <v>410</v>
      </c>
      <c r="G48" s="77"/>
    </row>
    <row r="49" spans="1:8" ht="15.5">
      <c r="A49" s="110" t="s">
        <v>610</v>
      </c>
      <c r="B49" s="111"/>
      <c r="C49" s="110" t="s">
        <v>2238</v>
      </c>
      <c r="D49" s="115" t="s">
        <v>609</v>
      </c>
      <c r="E49" s="110" t="s">
        <v>419</v>
      </c>
      <c r="F49" s="111" t="s">
        <v>2209</v>
      </c>
      <c r="G49" s="77"/>
    </row>
    <row r="50" spans="1:8" ht="15.5">
      <c r="A50" s="110" t="s">
        <v>614</v>
      </c>
      <c r="B50" s="111"/>
      <c r="C50" s="110" t="s">
        <v>2238</v>
      </c>
      <c r="D50" s="115" t="s">
        <v>613</v>
      </c>
      <c r="E50" s="110" t="s">
        <v>419</v>
      </c>
      <c r="F50" s="111" t="s">
        <v>2209</v>
      </c>
      <c r="G50" s="77"/>
    </row>
    <row r="51" spans="1:8" ht="15.5">
      <c r="A51" s="110" t="s">
        <v>620</v>
      </c>
      <c r="B51" s="111"/>
      <c r="C51" s="110" t="s">
        <v>2238</v>
      </c>
      <c r="D51" s="115" t="s">
        <v>619</v>
      </c>
      <c r="E51" s="110" t="s">
        <v>425</v>
      </c>
      <c r="F51" s="111" t="s">
        <v>426</v>
      </c>
      <c r="G51" s="77"/>
    </row>
    <row r="52" spans="1:8" ht="15.5">
      <c r="A52" s="110" t="s">
        <v>936</v>
      </c>
      <c r="B52" s="111"/>
      <c r="C52" s="110" t="s">
        <v>2238</v>
      </c>
      <c r="D52" s="115" t="s">
        <v>935</v>
      </c>
      <c r="E52" s="110" t="s">
        <v>419</v>
      </c>
      <c r="F52" s="111" t="s">
        <v>2209</v>
      </c>
      <c r="G52" s="77"/>
    </row>
    <row r="53" spans="1:8" ht="15.5">
      <c r="A53" s="110" t="s">
        <v>622</v>
      </c>
      <c r="B53" s="111"/>
      <c r="C53" s="110" t="s">
        <v>2238</v>
      </c>
      <c r="D53" s="115" t="s">
        <v>621</v>
      </c>
      <c r="E53" s="110" t="s">
        <v>419</v>
      </c>
      <c r="F53" s="111" t="s">
        <v>2209</v>
      </c>
      <c r="G53" s="77"/>
    </row>
    <row r="54" spans="1:8" ht="15.5">
      <c r="A54" s="110" t="s">
        <v>624</v>
      </c>
      <c r="B54" s="111"/>
      <c r="C54" s="110" t="s">
        <v>2238</v>
      </c>
      <c r="D54" s="115" t="s">
        <v>623</v>
      </c>
      <c r="E54" s="110" t="s">
        <v>417</v>
      </c>
      <c r="F54" s="111" t="s">
        <v>418</v>
      </c>
      <c r="G54" s="77"/>
    </row>
    <row r="55" spans="1:8" ht="15.5">
      <c r="A55" s="110" t="s">
        <v>626</v>
      </c>
      <c r="B55" s="111"/>
      <c r="C55" s="110" t="s">
        <v>2238</v>
      </c>
      <c r="D55" s="115" t="s">
        <v>625</v>
      </c>
      <c r="E55" s="110" t="s">
        <v>421</v>
      </c>
      <c r="F55" s="111" t="s">
        <v>422</v>
      </c>
      <c r="G55" s="77"/>
    </row>
    <row r="56" spans="1:8" ht="15.5">
      <c r="A56" s="110" t="s">
        <v>628</v>
      </c>
      <c r="B56" s="111"/>
      <c r="C56" s="110" t="s">
        <v>2238</v>
      </c>
      <c r="D56" s="115" t="s">
        <v>627</v>
      </c>
      <c r="E56" s="110" t="s">
        <v>421</v>
      </c>
      <c r="F56" s="111" t="s">
        <v>422</v>
      </c>
      <c r="G56" s="77"/>
    </row>
    <row r="57" spans="1:8" s="4" customFormat="1" ht="15.5">
      <c r="A57" s="110" t="s">
        <v>1037</v>
      </c>
      <c r="B57" s="111"/>
      <c r="C57" s="110" t="s">
        <v>2238</v>
      </c>
      <c r="D57" s="115" t="s">
        <v>1036</v>
      </c>
      <c r="E57" s="110" t="s">
        <v>423</v>
      </c>
      <c r="F57" s="111" t="s">
        <v>424</v>
      </c>
      <c r="G57" s="77"/>
      <c r="H57"/>
    </row>
    <row r="58" spans="1:8" ht="15.5">
      <c r="A58" s="110" t="s">
        <v>638</v>
      </c>
      <c r="B58" s="111"/>
      <c r="C58" s="110" t="s">
        <v>2238</v>
      </c>
      <c r="D58" s="115" t="s">
        <v>637</v>
      </c>
      <c r="E58" s="112" t="s">
        <v>425</v>
      </c>
      <c r="F58" s="111" t="s">
        <v>426</v>
      </c>
      <c r="G58" s="77"/>
    </row>
    <row r="59" spans="1:8" ht="15.5">
      <c r="A59" s="110" t="s">
        <v>640</v>
      </c>
      <c r="B59" s="111"/>
      <c r="C59" s="110" t="s">
        <v>2238</v>
      </c>
      <c r="D59" s="115" t="s">
        <v>639</v>
      </c>
      <c r="E59" s="112" t="s">
        <v>423</v>
      </c>
      <c r="F59" s="111" t="s">
        <v>424</v>
      </c>
      <c r="G59" s="77"/>
    </row>
    <row r="60" spans="1:8" s="4" customFormat="1" ht="15.5">
      <c r="A60" s="110" t="s">
        <v>644</v>
      </c>
      <c r="B60" s="111"/>
      <c r="C60" s="110" t="s">
        <v>2238</v>
      </c>
      <c r="D60" s="115" t="s">
        <v>643</v>
      </c>
      <c r="E60" s="110" t="s">
        <v>417</v>
      </c>
      <c r="F60" s="111" t="s">
        <v>418</v>
      </c>
      <c r="G60" s="77"/>
      <c r="H60"/>
    </row>
    <row r="61" spans="1:8" ht="15.5">
      <c r="A61" s="110" t="s">
        <v>814</v>
      </c>
      <c r="B61" s="111" t="s">
        <v>544</v>
      </c>
      <c r="C61" s="110" t="s">
        <v>2238</v>
      </c>
      <c r="D61" s="115" t="s">
        <v>813</v>
      </c>
      <c r="E61" s="110" t="s">
        <v>415</v>
      </c>
      <c r="F61" s="111" t="s">
        <v>416</v>
      </c>
      <c r="G61" s="77" t="s">
        <v>2225</v>
      </c>
    </row>
    <row r="62" spans="1:8" ht="15.5">
      <c r="A62" s="110" t="s">
        <v>816</v>
      </c>
      <c r="B62" s="111" t="s">
        <v>544</v>
      </c>
      <c r="C62" s="110" t="s">
        <v>2238</v>
      </c>
      <c r="D62" s="115" t="s">
        <v>815</v>
      </c>
      <c r="E62" s="110" t="s">
        <v>415</v>
      </c>
      <c r="F62" s="111" t="s">
        <v>416</v>
      </c>
      <c r="G62" s="77" t="s">
        <v>2226</v>
      </c>
    </row>
    <row r="63" spans="1:8" ht="15.5">
      <c r="A63" s="110" t="s">
        <v>818</v>
      </c>
      <c r="B63" s="111" t="s">
        <v>544</v>
      </c>
      <c r="C63" s="110" t="s">
        <v>2238</v>
      </c>
      <c r="D63" s="115" t="s">
        <v>817</v>
      </c>
      <c r="E63" s="110" t="s">
        <v>415</v>
      </c>
      <c r="F63" s="111" t="s">
        <v>416</v>
      </c>
      <c r="G63" s="77" t="s">
        <v>2227</v>
      </c>
    </row>
    <row r="64" spans="1:8" ht="15.5">
      <c r="A64" s="110" t="s">
        <v>820</v>
      </c>
      <c r="B64" s="111" t="s">
        <v>544</v>
      </c>
      <c r="C64" s="110" t="s">
        <v>2238</v>
      </c>
      <c r="D64" s="115" t="s">
        <v>819</v>
      </c>
      <c r="E64" s="110" t="s">
        <v>415</v>
      </c>
      <c r="F64" s="111" t="s">
        <v>416</v>
      </c>
      <c r="G64" s="77" t="s">
        <v>2228</v>
      </c>
    </row>
    <row r="65" spans="1:8" ht="15.5">
      <c r="A65" s="110" t="s">
        <v>550</v>
      </c>
      <c r="B65" s="111" t="s">
        <v>544</v>
      </c>
      <c r="C65" s="110" t="s">
        <v>2238</v>
      </c>
      <c r="D65" s="115" t="s">
        <v>549</v>
      </c>
      <c r="E65" s="110" t="s">
        <v>415</v>
      </c>
      <c r="F65" s="111" t="s">
        <v>416</v>
      </c>
      <c r="G65" s="77" t="s">
        <v>2229</v>
      </c>
    </row>
    <row r="66" spans="1:8" ht="15.5">
      <c r="A66" s="110" t="s">
        <v>568</v>
      </c>
      <c r="B66" s="111" t="s">
        <v>544</v>
      </c>
      <c r="C66" s="110" t="s">
        <v>2238</v>
      </c>
      <c r="D66" s="115" t="s">
        <v>567</v>
      </c>
      <c r="E66" s="110" t="s">
        <v>415</v>
      </c>
      <c r="F66" s="111" t="s">
        <v>416</v>
      </c>
      <c r="G66" s="77" t="s">
        <v>2230</v>
      </c>
    </row>
    <row r="67" spans="1:8" ht="15.5">
      <c r="A67" s="110" t="s">
        <v>822</v>
      </c>
      <c r="B67" s="111" t="s">
        <v>544</v>
      </c>
      <c r="C67" s="110" t="s">
        <v>2238</v>
      </c>
      <c r="D67" s="115" t="s">
        <v>821</v>
      </c>
      <c r="E67" s="110" t="s">
        <v>415</v>
      </c>
      <c r="F67" s="111" t="s">
        <v>416</v>
      </c>
      <c r="G67" s="77" t="s">
        <v>2231</v>
      </c>
    </row>
    <row r="68" spans="1:8" s="4" customFormat="1" ht="15.5">
      <c r="A68" s="110" t="s">
        <v>686</v>
      </c>
      <c r="B68" s="111" t="s">
        <v>467</v>
      </c>
      <c r="C68" s="110" t="s">
        <v>2238</v>
      </c>
      <c r="D68" s="115" t="s">
        <v>685</v>
      </c>
      <c r="E68" s="110" t="s">
        <v>411</v>
      </c>
      <c r="F68" s="111" t="s">
        <v>412</v>
      </c>
      <c r="G68" s="77"/>
      <c r="H68"/>
    </row>
    <row r="69" spans="1:8" ht="15.5">
      <c r="A69" s="110" t="s">
        <v>467</v>
      </c>
      <c r="B69" s="111" t="s">
        <v>467</v>
      </c>
      <c r="C69" s="110" t="s">
        <v>2238</v>
      </c>
      <c r="D69" s="115" t="s">
        <v>466</v>
      </c>
      <c r="E69" s="110" t="s">
        <v>411</v>
      </c>
      <c r="F69" s="111" t="s">
        <v>412</v>
      </c>
      <c r="G69" s="77"/>
    </row>
    <row r="70" spans="1:8" s="4" customFormat="1" ht="15.5">
      <c r="A70" s="110" t="s">
        <v>726</v>
      </c>
      <c r="B70" s="111" t="s">
        <v>467</v>
      </c>
      <c r="C70" s="110" t="s">
        <v>2238</v>
      </c>
      <c r="D70" s="115" t="s">
        <v>725</v>
      </c>
      <c r="E70" s="110" t="s">
        <v>411</v>
      </c>
      <c r="F70" s="111" t="s">
        <v>412</v>
      </c>
      <c r="G70" s="77"/>
      <c r="H70"/>
    </row>
    <row r="71" spans="1:8" ht="15.5">
      <c r="A71" s="110" t="s">
        <v>728</v>
      </c>
      <c r="B71" s="111" t="s">
        <v>467</v>
      </c>
      <c r="C71" s="110" t="s">
        <v>2238</v>
      </c>
      <c r="D71" s="115" t="s">
        <v>727</v>
      </c>
      <c r="E71" s="110" t="s">
        <v>411</v>
      </c>
      <c r="F71" s="111" t="s">
        <v>412</v>
      </c>
      <c r="G71" s="77"/>
    </row>
    <row r="72" spans="1:8" ht="15.5">
      <c r="A72" s="110" t="s">
        <v>730</v>
      </c>
      <c r="B72" s="111" t="s">
        <v>467</v>
      </c>
      <c r="C72" s="110" t="s">
        <v>2238</v>
      </c>
      <c r="D72" s="115" t="s">
        <v>729</v>
      </c>
      <c r="E72" s="110" t="s">
        <v>411</v>
      </c>
      <c r="F72" s="111" t="s">
        <v>412</v>
      </c>
      <c r="G72" s="77"/>
    </row>
    <row r="73" spans="1:8" ht="15.5">
      <c r="A73" s="110" t="s">
        <v>732</v>
      </c>
      <c r="B73" s="111" t="s">
        <v>467</v>
      </c>
      <c r="C73" s="110" t="s">
        <v>2238</v>
      </c>
      <c r="D73" s="115" t="s">
        <v>731</v>
      </c>
      <c r="E73" s="110" t="s">
        <v>411</v>
      </c>
      <c r="F73" s="111" t="s">
        <v>412</v>
      </c>
      <c r="G73" s="77"/>
    </row>
    <row r="74" spans="1:8" ht="15.5">
      <c r="A74" s="110" t="s">
        <v>734</v>
      </c>
      <c r="B74" s="111" t="s">
        <v>467</v>
      </c>
      <c r="C74" s="110" t="s">
        <v>2238</v>
      </c>
      <c r="D74" s="115" t="s">
        <v>733</v>
      </c>
      <c r="E74" s="110" t="s">
        <v>411</v>
      </c>
      <c r="F74" s="111" t="s">
        <v>412</v>
      </c>
      <c r="G74" s="77"/>
    </row>
    <row r="75" spans="1:8" ht="15.5">
      <c r="A75" s="110" t="s">
        <v>736</v>
      </c>
      <c r="B75" s="111" t="s">
        <v>467</v>
      </c>
      <c r="C75" s="110" t="s">
        <v>2238</v>
      </c>
      <c r="D75" s="115" t="s">
        <v>735</v>
      </c>
      <c r="E75" s="110" t="s">
        <v>411</v>
      </c>
      <c r="F75" s="111" t="s">
        <v>412</v>
      </c>
      <c r="G75" s="77"/>
    </row>
    <row r="76" spans="1:8" ht="15.5">
      <c r="A76" s="110" t="s">
        <v>738</v>
      </c>
      <c r="B76" s="111" t="s">
        <v>467</v>
      </c>
      <c r="C76" s="110" t="s">
        <v>2238</v>
      </c>
      <c r="D76" s="115" t="s">
        <v>737</v>
      </c>
      <c r="E76" s="110" t="s">
        <v>411</v>
      </c>
      <c r="F76" s="111" t="s">
        <v>412</v>
      </c>
      <c r="G76" s="77"/>
    </row>
    <row r="77" spans="1:8" s="4" customFormat="1" ht="15.5">
      <c r="A77" s="110" t="s">
        <v>742</v>
      </c>
      <c r="B77" s="111" t="s">
        <v>467</v>
      </c>
      <c r="C77" s="110" t="s">
        <v>2238</v>
      </c>
      <c r="D77" s="115" t="s">
        <v>741</v>
      </c>
      <c r="E77" s="110" t="s">
        <v>411</v>
      </c>
      <c r="F77" s="111" t="s">
        <v>412</v>
      </c>
      <c r="G77" s="77"/>
      <c r="H77"/>
    </row>
    <row r="78" spans="1:8" ht="15.5">
      <c r="A78" s="110" t="s">
        <v>746</v>
      </c>
      <c r="B78" s="111" t="s">
        <v>467</v>
      </c>
      <c r="C78" s="110" t="s">
        <v>2238</v>
      </c>
      <c r="D78" s="115" t="s">
        <v>745</v>
      </c>
      <c r="E78" s="110" t="s">
        <v>411</v>
      </c>
      <c r="F78" s="111" t="s">
        <v>412</v>
      </c>
      <c r="G78" s="77"/>
    </row>
    <row r="79" spans="1:8" ht="15.5">
      <c r="A79" s="110" t="s">
        <v>748</v>
      </c>
      <c r="B79" s="111" t="s">
        <v>467</v>
      </c>
      <c r="C79" s="110" t="s">
        <v>2238</v>
      </c>
      <c r="D79" s="115" t="s">
        <v>747</v>
      </c>
      <c r="E79" s="110" t="s">
        <v>411</v>
      </c>
      <c r="F79" s="111" t="s">
        <v>412</v>
      </c>
      <c r="G79" s="77"/>
    </row>
    <row r="80" spans="1:8" ht="15.5">
      <c r="A80" s="110" t="s">
        <v>740</v>
      </c>
      <c r="B80" s="111" t="s">
        <v>467</v>
      </c>
      <c r="C80" s="110" t="s">
        <v>2238</v>
      </c>
      <c r="D80" s="115" t="s">
        <v>739</v>
      </c>
      <c r="E80" s="110" t="s">
        <v>411</v>
      </c>
      <c r="F80" s="111" t="s">
        <v>412</v>
      </c>
      <c r="G80" s="77"/>
    </row>
    <row r="81" spans="1:8" ht="15.5">
      <c r="A81" s="110" t="s">
        <v>744</v>
      </c>
      <c r="B81" s="111" t="s">
        <v>467</v>
      </c>
      <c r="C81" s="110" t="s">
        <v>2238</v>
      </c>
      <c r="D81" s="115" t="s">
        <v>743</v>
      </c>
      <c r="E81" s="110" t="s">
        <v>411</v>
      </c>
      <c r="F81" s="111" t="s">
        <v>412</v>
      </c>
      <c r="G81" s="77"/>
    </row>
    <row r="82" spans="1:8" ht="15.5">
      <c r="A82" s="110" t="s">
        <v>471</v>
      </c>
      <c r="B82" s="111" t="s">
        <v>471</v>
      </c>
      <c r="C82" s="110" t="s">
        <v>2238</v>
      </c>
      <c r="D82" s="115" t="s">
        <v>470</v>
      </c>
      <c r="E82" s="110" t="s">
        <v>425</v>
      </c>
      <c r="F82" s="111" t="s">
        <v>426</v>
      </c>
      <c r="G82" s="77"/>
    </row>
    <row r="83" spans="1:8" s="4" customFormat="1" ht="15.5">
      <c r="A83" s="110" t="s">
        <v>1146</v>
      </c>
      <c r="B83" s="111" t="s">
        <v>471</v>
      </c>
      <c r="C83" s="110" t="s">
        <v>2238</v>
      </c>
      <c r="D83" s="115" t="s">
        <v>1145</v>
      </c>
      <c r="E83" s="110" t="s">
        <v>425</v>
      </c>
      <c r="F83" s="111" t="s">
        <v>426</v>
      </c>
      <c r="G83" s="77"/>
      <c r="H83"/>
    </row>
    <row r="84" spans="1:8" ht="15.5">
      <c r="A84" s="110" t="s">
        <v>952</v>
      </c>
      <c r="B84" s="111" t="s">
        <v>473</v>
      </c>
      <c r="C84" s="110" t="s">
        <v>2238</v>
      </c>
      <c r="D84" s="115" t="s">
        <v>951</v>
      </c>
      <c r="E84" s="110" t="s">
        <v>419</v>
      </c>
      <c r="F84" s="111" t="s">
        <v>2209</v>
      </c>
      <c r="G84" s="77"/>
    </row>
    <row r="85" spans="1:8" ht="15.5">
      <c r="A85" s="110" t="s">
        <v>473</v>
      </c>
      <c r="B85" s="111" t="s">
        <v>473</v>
      </c>
      <c r="C85" s="110" t="s">
        <v>2238</v>
      </c>
      <c r="D85" s="115" t="s">
        <v>472</v>
      </c>
      <c r="E85" s="110" t="s">
        <v>419</v>
      </c>
      <c r="F85" s="111" t="s">
        <v>2209</v>
      </c>
      <c r="G85" s="77"/>
    </row>
    <row r="86" spans="1:8" ht="15.5">
      <c r="A86" s="110" t="s">
        <v>2239</v>
      </c>
      <c r="B86" s="111" t="s">
        <v>473</v>
      </c>
      <c r="C86" s="110" t="s">
        <v>2238</v>
      </c>
      <c r="D86" s="115" t="s">
        <v>955</v>
      </c>
      <c r="E86" s="110" t="s">
        <v>419</v>
      </c>
      <c r="F86" s="111" t="s">
        <v>2209</v>
      </c>
      <c r="G86" s="77"/>
    </row>
    <row r="87" spans="1:8" ht="15.5">
      <c r="A87" s="110" t="s">
        <v>958</v>
      </c>
      <c r="B87" s="111" t="s">
        <v>473</v>
      </c>
      <c r="C87" s="110" t="s">
        <v>2238</v>
      </c>
      <c r="D87" s="115" t="s">
        <v>957</v>
      </c>
      <c r="E87" s="110" t="s">
        <v>419</v>
      </c>
      <c r="F87" s="111" t="s">
        <v>2209</v>
      </c>
      <c r="G87" s="77"/>
    </row>
    <row r="88" spans="1:8" ht="15.5">
      <c r="A88" s="110" t="s">
        <v>960</v>
      </c>
      <c r="B88" s="111" t="s">
        <v>473</v>
      </c>
      <c r="C88" s="110" t="s">
        <v>2238</v>
      </c>
      <c r="D88" s="115" t="s">
        <v>959</v>
      </c>
      <c r="E88" s="110" t="s">
        <v>419</v>
      </c>
      <c r="F88" s="111" t="s">
        <v>2209</v>
      </c>
      <c r="G88" s="77"/>
    </row>
    <row r="89" spans="1:8" ht="15.5">
      <c r="A89" s="110" t="s">
        <v>477</v>
      </c>
      <c r="B89" s="111" t="s">
        <v>477</v>
      </c>
      <c r="C89" s="110" t="s">
        <v>2238</v>
      </c>
      <c r="D89" s="115" t="s">
        <v>476</v>
      </c>
      <c r="E89" s="110" t="s">
        <v>419</v>
      </c>
      <c r="F89" s="111" t="s">
        <v>2209</v>
      </c>
      <c r="G89" s="77"/>
    </row>
    <row r="90" spans="1:8" ht="15.5">
      <c r="A90" s="110" t="s">
        <v>910</v>
      </c>
      <c r="B90" s="111" t="s">
        <v>477</v>
      </c>
      <c r="C90" s="110" t="s">
        <v>2238</v>
      </c>
      <c r="D90" s="115" t="s">
        <v>909</v>
      </c>
      <c r="E90" s="110" t="s">
        <v>419</v>
      </c>
      <c r="F90" s="111" t="s">
        <v>2209</v>
      </c>
      <c r="G90" s="77"/>
    </row>
    <row r="91" spans="1:8" ht="15.5">
      <c r="A91" s="110" t="s">
        <v>912</v>
      </c>
      <c r="B91" s="111" t="s">
        <v>477</v>
      </c>
      <c r="C91" s="110" t="s">
        <v>2238</v>
      </c>
      <c r="D91" s="115" t="s">
        <v>911</v>
      </c>
      <c r="E91" s="110" t="s">
        <v>419</v>
      </c>
      <c r="F91" s="111" t="s">
        <v>2209</v>
      </c>
      <c r="G91" s="77"/>
    </row>
    <row r="92" spans="1:8" ht="15.5">
      <c r="A92" s="110" t="s">
        <v>916</v>
      </c>
      <c r="B92" s="111" t="s">
        <v>477</v>
      </c>
      <c r="C92" s="110" t="s">
        <v>2238</v>
      </c>
      <c r="D92" s="115" t="s">
        <v>915</v>
      </c>
      <c r="E92" s="110" t="s">
        <v>419</v>
      </c>
      <c r="F92" s="111" t="s">
        <v>2209</v>
      </c>
      <c r="G92" s="77"/>
    </row>
    <row r="93" spans="1:8" ht="15.5">
      <c r="A93" s="110" t="s">
        <v>483</v>
      </c>
      <c r="B93" s="111" t="s">
        <v>483</v>
      </c>
      <c r="C93" s="110" t="s">
        <v>2238</v>
      </c>
      <c r="D93" s="115" t="s">
        <v>482</v>
      </c>
      <c r="E93" s="110" t="s">
        <v>411</v>
      </c>
      <c r="F93" s="111" t="s">
        <v>412</v>
      </c>
      <c r="G93" s="77"/>
    </row>
    <row r="94" spans="1:8" s="4" customFormat="1" ht="15.5">
      <c r="A94" s="110" t="s">
        <v>688</v>
      </c>
      <c r="B94" s="111" t="s">
        <v>483</v>
      </c>
      <c r="C94" s="110" t="s">
        <v>2238</v>
      </c>
      <c r="D94" s="115" t="s">
        <v>687</v>
      </c>
      <c r="E94" s="110" t="s">
        <v>411</v>
      </c>
      <c r="F94" s="111" t="s">
        <v>412</v>
      </c>
      <c r="G94" s="77"/>
      <c r="H94"/>
    </row>
    <row r="95" spans="1:8" ht="15.5">
      <c r="A95" s="110" t="s">
        <v>648</v>
      </c>
      <c r="B95" s="111" t="s">
        <v>648</v>
      </c>
      <c r="C95" s="110" t="s">
        <v>2238</v>
      </c>
      <c r="D95" s="115" t="s">
        <v>647</v>
      </c>
      <c r="E95" s="110" t="s">
        <v>413</v>
      </c>
      <c r="F95" s="111" t="s">
        <v>414</v>
      </c>
      <c r="G95" s="77"/>
    </row>
    <row r="96" spans="1:8" ht="15.5">
      <c r="A96" s="110" t="s">
        <v>765</v>
      </c>
      <c r="B96" s="111" t="s">
        <v>648</v>
      </c>
      <c r="C96" s="110" t="s">
        <v>2238</v>
      </c>
      <c r="D96" s="115" t="s">
        <v>764</v>
      </c>
      <c r="E96" s="110" t="s">
        <v>413</v>
      </c>
      <c r="F96" s="112" t="s">
        <v>414</v>
      </c>
      <c r="G96" s="77"/>
    </row>
    <row r="97" spans="1:8" ht="15.5">
      <c r="A97" s="110" t="s">
        <v>769</v>
      </c>
      <c r="B97" s="111" t="s">
        <v>648</v>
      </c>
      <c r="C97" s="110" t="s">
        <v>2238</v>
      </c>
      <c r="D97" s="116" t="s">
        <v>768</v>
      </c>
      <c r="E97" s="113" t="s">
        <v>413</v>
      </c>
      <c r="F97" s="114" t="s">
        <v>414</v>
      </c>
      <c r="G97" s="77"/>
    </row>
    <row r="98" spans="1:8" ht="15.5">
      <c r="A98" s="110" t="s">
        <v>777</v>
      </c>
      <c r="B98" s="111" t="s">
        <v>648</v>
      </c>
      <c r="C98" s="110" t="s">
        <v>2238</v>
      </c>
      <c r="D98" s="116" t="s">
        <v>776</v>
      </c>
      <c r="E98" s="113" t="s">
        <v>413</v>
      </c>
      <c r="F98" s="114" t="s">
        <v>414</v>
      </c>
      <c r="G98" s="77"/>
    </row>
    <row r="99" spans="1:8" ht="15.5">
      <c r="A99" s="110" t="s">
        <v>1018</v>
      </c>
      <c r="B99" s="111" t="s">
        <v>518</v>
      </c>
      <c r="C99" s="110" t="s">
        <v>2238</v>
      </c>
      <c r="D99" s="115" t="s">
        <v>1017</v>
      </c>
      <c r="E99" s="110" t="s">
        <v>421</v>
      </c>
      <c r="F99" s="111" t="s">
        <v>422</v>
      </c>
      <c r="G99" s="77"/>
    </row>
    <row r="100" spans="1:8" s="4" customFormat="1" ht="15.5">
      <c r="A100" s="110" t="s">
        <v>534</v>
      </c>
      <c r="B100" s="111" t="s">
        <v>518</v>
      </c>
      <c r="C100" s="110" t="s">
        <v>2238</v>
      </c>
      <c r="D100" s="115" t="s">
        <v>533</v>
      </c>
      <c r="E100" s="110" t="s">
        <v>421</v>
      </c>
      <c r="F100" s="111" t="s">
        <v>422</v>
      </c>
      <c r="G100" s="77"/>
      <c r="H100"/>
    </row>
    <row r="101" spans="1:8" ht="15.5">
      <c r="A101" s="110" t="s">
        <v>984</v>
      </c>
      <c r="B101" s="111" t="s">
        <v>518</v>
      </c>
      <c r="C101" s="110" t="s">
        <v>2238</v>
      </c>
      <c r="D101" s="116" t="s">
        <v>983</v>
      </c>
      <c r="E101" s="113" t="s">
        <v>421</v>
      </c>
      <c r="F101" s="114" t="s">
        <v>422</v>
      </c>
      <c r="G101" s="77"/>
    </row>
    <row r="102" spans="1:8" ht="15.5">
      <c r="A102" s="110" t="s">
        <v>1020</v>
      </c>
      <c r="B102" s="111" t="s">
        <v>518</v>
      </c>
      <c r="C102" s="110" t="s">
        <v>2238</v>
      </c>
      <c r="D102" s="116" t="s">
        <v>1019</v>
      </c>
      <c r="E102" s="113" t="s">
        <v>421</v>
      </c>
      <c r="F102" s="114" t="s">
        <v>422</v>
      </c>
      <c r="G102" s="77"/>
    </row>
    <row r="103" spans="1:8" ht="15.5">
      <c r="A103" s="110" t="s">
        <v>2234</v>
      </c>
      <c r="B103" s="111" t="s">
        <v>518</v>
      </c>
      <c r="C103" s="110" t="s">
        <v>2238</v>
      </c>
      <c r="D103" s="116" t="s">
        <v>985</v>
      </c>
      <c r="E103" s="113" t="s">
        <v>421</v>
      </c>
      <c r="F103" s="114" t="s">
        <v>422</v>
      </c>
      <c r="G103" s="77"/>
    </row>
    <row r="104" spans="1:8" ht="15.5">
      <c r="A104" s="110" t="s">
        <v>2233</v>
      </c>
      <c r="B104" s="111" t="s">
        <v>518</v>
      </c>
      <c r="C104" s="110" t="s">
        <v>2238</v>
      </c>
      <c r="D104" s="116" t="s">
        <v>987</v>
      </c>
      <c r="E104" s="113" t="s">
        <v>421</v>
      </c>
      <c r="F104" s="114" t="s">
        <v>422</v>
      </c>
      <c r="G104" s="77"/>
    </row>
    <row r="105" spans="1:8" ht="15.5">
      <c r="A105" s="110" t="s">
        <v>1022</v>
      </c>
      <c r="B105" s="111" t="s">
        <v>518</v>
      </c>
      <c r="C105" s="110" t="s">
        <v>2238</v>
      </c>
      <c r="D105" s="116" t="s">
        <v>1021</v>
      </c>
      <c r="E105" s="113" t="s">
        <v>421</v>
      </c>
      <c r="F105" s="114" t="s">
        <v>422</v>
      </c>
      <c r="G105" s="77"/>
    </row>
    <row r="106" spans="1:8" ht="15.5">
      <c r="A106" s="110" t="s">
        <v>2240</v>
      </c>
      <c r="B106" s="111" t="s">
        <v>518</v>
      </c>
      <c r="C106" s="110" t="s">
        <v>2238</v>
      </c>
      <c r="D106" s="116" t="s">
        <v>989</v>
      </c>
      <c r="E106" s="113" t="s">
        <v>421</v>
      </c>
      <c r="F106" s="114" t="s">
        <v>422</v>
      </c>
      <c r="G106" s="77"/>
    </row>
    <row r="107" spans="1:8" ht="15.5">
      <c r="A107" s="110" t="s">
        <v>590</v>
      </c>
      <c r="B107" s="111" t="s">
        <v>518</v>
      </c>
      <c r="C107" s="110" t="s">
        <v>2238</v>
      </c>
      <c r="D107" s="116" t="s">
        <v>589</v>
      </c>
      <c r="E107" s="113" t="s">
        <v>421</v>
      </c>
      <c r="F107" s="114" t="s">
        <v>422</v>
      </c>
      <c r="G107" s="77"/>
    </row>
    <row r="108" spans="1:8" ht="15.5">
      <c r="A108" s="110" t="s">
        <v>592</v>
      </c>
      <c r="B108" s="111" t="s">
        <v>518</v>
      </c>
      <c r="C108" s="110" t="s">
        <v>2238</v>
      </c>
      <c r="D108" s="116" t="s">
        <v>591</v>
      </c>
      <c r="E108" s="113" t="s">
        <v>421</v>
      </c>
      <c r="F108" s="114" t="s">
        <v>422</v>
      </c>
      <c r="G108" s="77"/>
    </row>
    <row r="109" spans="1:8" ht="15.5">
      <c r="A109" s="110" t="s">
        <v>992</v>
      </c>
      <c r="B109" s="111" t="s">
        <v>518</v>
      </c>
      <c r="C109" s="110" t="s">
        <v>2238</v>
      </c>
      <c r="D109" s="116" t="s">
        <v>991</v>
      </c>
      <c r="E109" s="113" t="s">
        <v>421</v>
      </c>
      <c r="F109" s="114" t="s">
        <v>422</v>
      </c>
      <c r="G109" s="77"/>
    </row>
    <row r="110" spans="1:8" s="4" customFormat="1" ht="15.5">
      <c r="A110" s="110" t="s">
        <v>1024</v>
      </c>
      <c r="B110" s="111" t="s">
        <v>518</v>
      </c>
      <c r="C110" s="110" t="s">
        <v>2238</v>
      </c>
      <c r="D110" s="116" t="s">
        <v>1023</v>
      </c>
      <c r="E110" s="113" t="s">
        <v>421</v>
      </c>
      <c r="F110" s="114" t="s">
        <v>422</v>
      </c>
      <c r="G110" s="77"/>
      <c r="H110"/>
    </row>
    <row r="111" spans="1:8" ht="15.5">
      <c r="A111" s="110" t="s">
        <v>994</v>
      </c>
      <c r="B111" s="111" t="s">
        <v>518</v>
      </c>
      <c r="C111" s="110" t="s">
        <v>2238</v>
      </c>
      <c r="D111" s="116" t="s">
        <v>993</v>
      </c>
      <c r="E111" s="113" t="s">
        <v>421</v>
      </c>
      <c r="F111" s="114" t="s">
        <v>422</v>
      </c>
      <c r="G111" s="77"/>
    </row>
    <row r="112" spans="1:8" ht="15.5">
      <c r="A112" s="110" t="s">
        <v>626</v>
      </c>
      <c r="B112" s="111" t="s">
        <v>518</v>
      </c>
      <c r="C112" s="110" t="s">
        <v>2238</v>
      </c>
      <c r="D112" s="116" t="s">
        <v>625</v>
      </c>
      <c r="E112" s="113" t="s">
        <v>421</v>
      </c>
      <c r="F112" s="114" t="s">
        <v>422</v>
      </c>
      <c r="G112" s="77"/>
    </row>
    <row r="113" spans="1:8" ht="15.5">
      <c r="A113" s="110" t="s">
        <v>628</v>
      </c>
      <c r="B113" s="111" t="s">
        <v>518</v>
      </c>
      <c r="C113" s="110" t="s">
        <v>2238</v>
      </c>
      <c r="D113" s="116" t="s">
        <v>627</v>
      </c>
      <c r="E113" s="113" t="s">
        <v>421</v>
      </c>
      <c r="F113" s="114" t="s">
        <v>422</v>
      </c>
      <c r="G113" s="77"/>
    </row>
    <row r="114" spans="1:8" ht="15.5">
      <c r="A114" s="110" t="s">
        <v>996</v>
      </c>
      <c r="B114" s="111" t="s">
        <v>518</v>
      </c>
      <c r="C114" s="110" t="s">
        <v>2238</v>
      </c>
      <c r="D114" s="116" t="s">
        <v>995</v>
      </c>
      <c r="E114" s="113" t="s">
        <v>421</v>
      </c>
      <c r="F114" s="114" t="s">
        <v>422</v>
      </c>
      <c r="G114" s="77"/>
    </row>
    <row r="115" spans="1:8" ht="15.5">
      <c r="A115" s="110" t="s">
        <v>976</v>
      </c>
      <c r="B115" s="111" t="s">
        <v>518</v>
      </c>
      <c r="C115" s="110" t="s">
        <v>2238</v>
      </c>
      <c r="D115" s="116" t="s">
        <v>975</v>
      </c>
      <c r="E115" s="113" t="s">
        <v>421</v>
      </c>
      <c r="F115" s="114" t="s">
        <v>422</v>
      </c>
      <c r="G115" s="77"/>
    </row>
    <row r="116" spans="1:8" ht="15.5">
      <c r="A116" s="110" t="s">
        <v>463</v>
      </c>
      <c r="B116" s="111" t="s">
        <v>518</v>
      </c>
      <c r="C116" s="110" t="s">
        <v>2238</v>
      </c>
      <c r="D116" s="116" t="s">
        <v>462</v>
      </c>
      <c r="E116" s="113" t="s">
        <v>421</v>
      </c>
      <c r="F116" s="114" t="s">
        <v>422</v>
      </c>
      <c r="G116" s="77"/>
    </row>
    <row r="117" spans="1:8" ht="15.5">
      <c r="A117" s="110" t="s">
        <v>1000</v>
      </c>
      <c r="B117" s="111" t="s">
        <v>518</v>
      </c>
      <c r="C117" s="110" t="s">
        <v>2238</v>
      </c>
      <c r="D117" s="116" t="s">
        <v>999</v>
      </c>
      <c r="E117" s="113" t="s">
        <v>421</v>
      </c>
      <c r="F117" s="114" t="s">
        <v>422</v>
      </c>
      <c r="G117" s="77"/>
    </row>
    <row r="118" spans="1:8" s="4" customFormat="1" ht="15.5">
      <c r="A118" s="110" t="s">
        <v>1002</v>
      </c>
      <c r="B118" s="111" t="s">
        <v>518</v>
      </c>
      <c r="C118" s="110" t="s">
        <v>2238</v>
      </c>
      <c r="D118" s="116" t="s">
        <v>1001</v>
      </c>
      <c r="E118" s="113" t="s">
        <v>421</v>
      </c>
      <c r="F118" s="114" t="s">
        <v>422</v>
      </c>
      <c r="G118" s="77"/>
      <c r="H118"/>
    </row>
    <row r="119" spans="1:8" ht="15.5">
      <c r="A119" s="110" t="s">
        <v>2235</v>
      </c>
      <c r="B119" s="111" t="s">
        <v>518</v>
      </c>
      <c r="C119" s="110" t="s">
        <v>2238</v>
      </c>
      <c r="D119" s="115" t="s">
        <v>1003</v>
      </c>
      <c r="E119" s="110" t="s">
        <v>421</v>
      </c>
      <c r="F119" s="111" t="s">
        <v>422</v>
      </c>
      <c r="G119" s="77"/>
    </row>
    <row r="120" spans="1:8" ht="15.5">
      <c r="A120" s="110" t="s">
        <v>1006</v>
      </c>
      <c r="B120" s="111" t="s">
        <v>518</v>
      </c>
      <c r="C120" s="110" t="s">
        <v>2238</v>
      </c>
      <c r="D120" s="115" t="s">
        <v>1005</v>
      </c>
      <c r="E120" s="110" t="s">
        <v>421</v>
      </c>
      <c r="F120" s="112" t="s">
        <v>422</v>
      </c>
      <c r="G120" s="77"/>
    </row>
    <row r="121" spans="1:8" ht="15.5">
      <c r="A121" s="110" t="s">
        <v>974</v>
      </c>
      <c r="B121" s="111" t="s">
        <v>518</v>
      </c>
      <c r="C121" s="110" t="s">
        <v>2238</v>
      </c>
      <c r="D121" s="115" t="s">
        <v>973</v>
      </c>
      <c r="E121" s="110" t="s">
        <v>421</v>
      </c>
      <c r="F121" s="112" t="s">
        <v>422</v>
      </c>
      <c r="G121" s="77"/>
    </row>
    <row r="122" spans="1:8" ht="15.5">
      <c r="A122" s="110" t="s">
        <v>1008</v>
      </c>
      <c r="B122" s="111" t="s">
        <v>518</v>
      </c>
      <c r="C122" s="110" t="s">
        <v>2238</v>
      </c>
      <c r="D122" s="115" t="s">
        <v>1007</v>
      </c>
      <c r="E122" s="110" t="s">
        <v>421</v>
      </c>
      <c r="F122" s="112" t="s">
        <v>422</v>
      </c>
      <c r="G122" s="77"/>
    </row>
    <row r="123" spans="1:8" ht="15.5">
      <c r="A123" s="110" t="s">
        <v>505</v>
      </c>
      <c r="B123" s="111" t="s">
        <v>518</v>
      </c>
      <c r="C123" s="110" t="s">
        <v>2238</v>
      </c>
      <c r="D123" s="115" t="s">
        <v>504</v>
      </c>
      <c r="E123" s="110" t="s">
        <v>421</v>
      </c>
      <c r="F123" s="112" t="s">
        <v>422</v>
      </c>
      <c r="G123" s="77"/>
    </row>
    <row r="124" spans="1:8" ht="15.5">
      <c r="A124" s="110" t="s">
        <v>1010</v>
      </c>
      <c r="B124" s="111" t="s">
        <v>518</v>
      </c>
      <c r="C124" s="110" t="s">
        <v>2238</v>
      </c>
      <c r="D124" s="115" t="s">
        <v>1009</v>
      </c>
      <c r="E124" s="110" t="s">
        <v>421</v>
      </c>
      <c r="F124" s="112" t="s">
        <v>422</v>
      </c>
      <c r="G124" s="77"/>
    </row>
    <row r="125" spans="1:8" ht="15.5">
      <c r="A125" s="110" t="s">
        <v>1012</v>
      </c>
      <c r="B125" s="111" t="s">
        <v>518</v>
      </c>
      <c r="C125" s="110" t="s">
        <v>2238</v>
      </c>
      <c r="D125" s="115" t="s">
        <v>1011</v>
      </c>
      <c r="E125" s="110" t="s">
        <v>421</v>
      </c>
      <c r="F125" s="112" t="s">
        <v>422</v>
      </c>
      <c r="G125" s="77"/>
    </row>
    <row r="126" spans="1:8" ht="15.5">
      <c r="A126" s="110" t="s">
        <v>2241</v>
      </c>
      <c r="B126" s="111" t="s">
        <v>518</v>
      </c>
      <c r="C126" s="110" t="s">
        <v>2238</v>
      </c>
      <c r="D126" s="115" t="s">
        <v>977</v>
      </c>
      <c r="E126" s="110" t="s">
        <v>421</v>
      </c>
      <c r="F126" s="112" t="s">
        <v>422</v>
      </c>
      <c r="G126" s="77"/>
    </row>
    <row r="127" spans="1:8" ht="15.5">
      <c r="A127" s="110" t="s">
        <v>2236</v>
      </c>
      <c r="B127" s="111" t="s">
        <v>518</v>
      </c>
      <c r="C127" s="110" t="s">
        <v>2238</v>
      </c>
      <c r="D127" s="115" t="s">
        <v>979</v>
      </c>
      <c r="E127" s="110" t="s">
        <v>421</v>
      </c>
      <c r="F127" s="112" t="s">
        <v>422</v>
      </c>
      <c r="G127" s="77"/>
    </row>
    <row r="128" spans="1:8" ht="15.5">
      <c r="A128" s="110" t="s">
        <v>982</v>
      </c>
      <c r="B128" s="111" t="s">
        <v>518</v>
      </c>
      <c r="C128" s="110" t="s">
        <v>2238</v>
      </c>
      <c r="D128" s="115" t="s">
        <v>981</v>
      </c>
      <c r="E128" s="110" t="s">
        <v>421</v>
      </c>
      <c r="F128" s="112" t="s">
        <v>422</v>
      </c>
      <c r="G128" s="77"/>
    </row>
    <row r="129" spans="1:7" ht="15.5">
      <c r="A129" s="110" t="s">
        <v>1014</v>
      </c>
      <c r="B129" s="111" t="s">
        <v>518</v>
      </c>
      <c r="C129" s="110" t="s">
        <v>2238</v>
      </c>
      <c r="D129" s="115" t="s">
        <v>1013</v>
      </c>
      <c r="E129" s="110" t="s">
        <v>421</v>
      </c>
      <c r="F129" s="112" t="s">
        <v>422</v>
      </c>
      <c r="G129" s="77"/>
    </row>
    <row r="130" spans="1:7" ht="15.5">
      <c r="A130" s="110" t="s">
        <v>1016</v>
      </c>
      <c r="B130" s="111" t="s">
        <v>518</v>
      </c>
      <c r="C130" s="110" t="s">
        <v>2238</v>
      </c>
      <c r="D130" s="115" t="s">
        <v>1015</v>
      </c>
      <c r="E130" s="110" t="s">
        <v>421</v>
      </c>
      <c r="F130" s="112" t="s">
        <v>422</v>
      </c>
      <c r="G130" s="77"/>
    </row>
    <row r="131" spans="1:7" ht="15.5">
      <c r="A131" s="110" t="s">
        <v>528</v>
      </c>
      <c r="B131" s="111" t="s">
        <v>518</v>
      </c>
      <c r="C131" s="110" t="s">
        <v>2238</v>
      </c>
      <c r="D131" s="115" t="s">
        <v>527</v>
      </c>
      <c r="E131" s="110" t="s">
        <v>421</v>
      </c>
      <c r="F131" s="112" t="s">
        <v>422</v>
      </c>
      <c r="G131" s="77"/>
    </row>
    <row r="132" spans="1:7" ht="15.5">
      <c r="A132" s="110" t="s">
        <v>704</v>
      </c>
      <c r="B132" s="111" t="s">
        <v>520</v>
      </c>
      <c r="C132" s="110" t="s">
        <v>2238</v>
      </c>
      <c r="D132" s="115" t="s">
        <v>703</v>
      </c>
      <c r="E132" s="110" t="s">
        <v>411</v>
      </c>
      <c r="F132" s="112" t="s">
        <v>412</v>
      </c>
      <c r="G132" s="77"/>
    </row>
    <row r="133" spans="1:7" ht="15.5">
      <c r="A133" s="110" t="s">
        <v>706</v>
      </c>
      <c r="B133" s="111" t="s">
        <v>520</v>
      </c>
      <c r="C133" s="110" t="s">
        <v>2238</v>
      </c>
      <c r="D133" s="115" t="s">
        <v>705</v>
      </c>
      <c r="E133" s="110" t="s">
        <v>411</v>
      </c>
      <c r="F133" s="112" t="s">
        <v>412</v>
      </c>
      <c r="G133" s="77"/>
    </row>
    <row r="134" spans="1:7" ht="15.5">
      <c r="A134" s="110" t="s">
        <v>708</v>
      </c>
      <c r="B134" s="111" t="s">
        <v>520</v>
      </c>
      <c r="C134" s="110" t="s">
        <v>2238</v>
      </c>
      <c r="D134" s="115" t="s">
        <v>707</v>
      </c>
      <c r="E134" s="110" t="s">
        <v>411</v>
      </c>
      <c r="F134" s="112" t="s">
        <v>412</v>
      </c>
      <c r="G134" s="77"/>
    </row>
    <row r="135" spans="1:7" ht="15.5">
      <c r="A135" s="110" t="s">
        <v>2216</v>
      </c>
      <c r="B135" s="111" t="s">
        <v>520</v>
      </c>
      <c r="C135" s="110" t="s">
        <v>2238</v>
      </c>
      <c r="D135" s="115" t="s">
        <v>709</v>
      </c>
      <c r="E135" s="110" t="s">
        <v>411</v>
      </c>
      <c r="F135" s="112" t="s">
        <v>412</v>
      </c>
      <c r="G135" s="77"/>
    </row>
    <row r="136" spans="1:7" ht="15.5">
      <c r="A136" s="110" t="s">
        <v>712</v>
      </c>
      <c r="B136" s="111" t="s">
        <v>520</v>
      </c>
      <c r="C136" s="110" t="s">
        <v>2238</v>
      </c>
      <c r="D136" s="115" t="s">
        <v>711</v>
      </c>
      <c r="E136" s="110" t="s">
        <v>411</v>
      </c>
      <c r="F136" s="112" t="s">
        <v>412</v>
      </c>
      <c r="G136" s="77"/>
    </row>
    <row r="137" spans="1:7" ht="15.5">
      <c r="A137" s="110" t="s">
        <v>714</v>
      </c>
      <c r="B137" s="111" t="s">
        <v>520</v>
      </c>
      <c r="C137" s="110" t="s">
        <v>2238</v>
      </c>
      <c r="D137" s="115" t="s">
        <v>713</v>
      </c>
      <c r="E137" s="110" t="s">
        <v>411</v>
      </c>
      <c r="F137" s="112" t="s">
        <v>412</v>
      </c>
      <c r="G137" s="77"/>
    </row>
    <row r="138" spans="1:7" ht="15.5">
      <c r="A138" s="110" t="s">
        <v>716</v>
      </c>
      <c r="B138" s="111" t="s">
        <v>520</v>
      </c>
      <c r="C138" s="110" t="s">
        <v>2238</v>
      </c>
      <c r="D138" s="115" t="s">
        <v>715</v>
      </c>
      <c r="E138" s="110" t="s">
        <v>411</v>
      </c>
      <c r="F138" s="112" t="s">
        <v>412</v>
      </c>
      <c r="G138" s="77"/>
    </row>
    <row r="139" spans="1:7" ht="15.5">
      <c r="A139" s="110" t="s">
        <v>718</v>
      </c>
      <c r="B139" s="111" t="s">
        <v>520</v>
      </c>
      <c r="C139" s="110" t="s">
        <v>2238</v>
      </c>
      <c r="D139" s="115" t="s">
        <v>717</v>
      </c>
      <c r="E139" s="110" t="s">
        <v>411</v>
      </c>
      <c r="F139" s="112" t="s">
        <v>412</v>
      </c>
      <c r="G139" s="77"/>
    </row>
    <row r="140" spans="1:7" ht="15.5">
      <c r="A140" s="110" t="s">
        <v>720</v>
      </c>
      <c r="B140" s="111" t="s">
        <v>520</v>
      </c>
      <c r="C140" s="110" t="s">
        <v>2238</v>
      </c>
      <c r="D140" s="115" t="s">
        <v>719</v>
      </c>
      <c r="E140" s="110" t="s">
        <v>411</v>
      </c>
      <c r="F140" s="112" t="s">
        <v>412</v>
      </c>
      <c r="G140" s="77"/>
    </row>
    <row r="141" spans="1:7" ht="15.5">
      <c r="A141" s="110" t="s">
        <v>722</v>
      </c>
      <c r="B141" s="111" t="s">
        <v>520</v>
      </c>
      <c r="C141" s="110" t="s">
        <v>2238</v>
      </c>
      <c r="D141" s="115" t="s">
        <v>721</v>
      </c>
      <c r="E141" s="110" t="s">
        <v>411</v>
      </c>
      <c r="F141" s="112" t="s">
        <v>412</v>
      </c>
      <c r="G141" s="77"/>
    </row>
    <row r="142" spans="1:7" ht="15.5">
      <c r="A142" s="110" t="s">
        <v>522</v>
      </c>
      <c r="B142" s="111" t="s">
        <v>522</v>
      </c>
      <c r="C142" s="110" t="s">
        <v>2238</v>
      </c>
      <c r="D142" s="115" t="s">
        <v>521</v>
      </c>
      <c r="E142" s="110" t="s">
        <v>423</v>
      </c>
      <c r="F142" s="112" t="s">
        <v>424</v>
      </c>
      <c r="G142" s="77"/>
    </row>
    <row r="143" spans="1:7" ht="15.5">
      <c r="A143" s="110" t="s">
        <v>1043</v>
      </c>
      <c r="B143" s="111" t="s">
        <v>522</v>
      </c>
      <c r="C143" s="110" t="s">
        <v>2238</v>
      </c>
      <c r="D143" s="115" t="s">
        <v>1042</v>
      </c>
      <c r="E143" s="110" t="s">
        <v>423</v>
      </c>
      <c r="F143" s="112" t="s">
        <v>424</v>
      </c>
      <c r="G143" s="77"/>
    </row>
    <row r="144" spans="1:7" ht="15.5">
      <c r="A144" s="110" t="s">
        <v>1045</v>
      </c>
      <c r="B144" s="111" t="s">
        <v>522</v>
      </c>
      <c r="C144" s="110" t="s">
        <v>2238</v>
      </c>
      <c r="D144" s="115" t="s">
        <v>1044</v>
      </c>
      <c r="E144" s="110" t="s">
        <v>423</v>
      </c>
      <c r="F144" s="112" t="s">
        <v>424</v>
      </c>
      <c r="G144" s="77"/>
    </row>
    <row r="145" spans="1:7" ht="15.5">
      <c r="A145" s="110" t="s">
        <v>1047</v>
      </c>
      <c r="B145" s="111" t="s">
        <v>522</v>
      </c>
      <c r="C145" s="110" t="s">
        <v>2238</v>
      </c>
      <c r="D145" s="115" t="s">
        <v>1046</v>
      </c>
      <c r="E145" s="110" t="s">
        <v>423</v>
      </c>
      <c r="F145" s="112" t="s">
        <v>424</v>
      </c>
      <c r="G145" s="77"/>
    </row>
    <row r="146" spans="1:7" ht="15.5">
      <c r="A146" s="110" t="s">
        <v>1049</v>
      </c>
      <c r="B146" s="111" t="s">
        <v>522</v>
      </c>
      <c r="C146" s="110" t="s">
        <v>2238</v>
      </c>
      <c r="D146" s="115" t="s">
        <v>1048</v>
      </c>
      <c r="E146" s="110" t="s">
        <v>423</v>
      </c>
      <c r="F146" s="112" t="s">
        <v>424</v>
      </c>
      <c r="G146" s="77"/>
    </row>
    <row r="147" spans="1:7" ht="15.5">
      <c r="A147" s="110" t="s">
        <v>526</v>
      </c>
      <c r="B147" s="111" t="s">
        <v>526</v>
      </c>
      <c r="C147" s="110" t="s">
        <v>2238</v>
      </c>
      <c r="D147" s="115" t="s">
        <v>525</v>
      </c>
      <c r="E147" s="110" t="s">
        <v>419</v>
      </c>
      <c r="F147" s="112" t="s">
        <v>2209</v>
      </c>
      <c r="G147" s="77"/>
    </row>
    <row r="148" spans="1:7" ht="15.5">
      <c r="A148" s="110" t="s">
        <v>622</v>
      </c>
      <c r="B148" s="111" t="s">
        <v>526</v>
      </c>
      <c r="C148" s="110" t="s">
        <v>2238</v>
      </c>
      <c r="D148" s="115" t="s">
        <v>621</v>
      </c>
      <c r="E148" s="110" t="s">
        <v>419</v>
      </c>
      <c r="F148" s="112" t="s">
        <v>2209</v>
      </c>
      <c r="G148" s="77"/>
    </row>
    <row r="149" spans="1:7" ht="15.5">
      <c r="A149" s="110" t="s">
        <v>1667</v>
      </c>
      <c r="B149" s="111" t="s">
        <v>546</v>
      </c>
      <c r="C149" s="110" t="s">
        <v>2238</v>
      </c>
      <c r="D149" s="115" t="s">
        <v>751</v>
      </c>
      <c r="E149" s="110" t="s">
        <v>411</v>
      </c>
      <c r="F149" s="112" t="s">
        <v>412</v>
      </c>
      <c r="G149" s="77"/>
    </row>
    <row r="150" spans="1:7" ht="15.5">
      <c r="A150" s="110" t="s">
        <v>546</v>
      </c>
      <c r="B150" s="111" t="s">
        <v>546</v>
      </c>
      <c r="C150" s="110" t="s">
        <v>2238</v>
      </c>
      <c r="D150" s="115" t="s">
        <v>545</v>
      </c>
      <c r="E150" s="110" t="s">
        <v>411</v>
      </c>
      <c r="F150" s="112" t="s">
        <v>412</v>
      </c>
      <c r="G150" s="77"/>
    </row>
    <row r="151" spans="1:7" ht="15.5">
      <c r="A151" s="110" t="s">
        <v>2242</v>
      </c>
      <c r="B151" s="111" t="s">
        <v>546</v>
      </c>
      <c r="C151" s="110" t="s">
        <v>2238</v>
      </c>
      <c r="D151" s="115" t="s">
        <v>755</v>
      </c>
      <c r="E151" s="110" t="s">
        <v>411</v>
      </c>
      <c r="F151" s="112" t="s">
        <v>412</v>
      </c>
      <c r="G151" s="77"/>
    </row>
    <row r="152" spans="1:7" ht="15.5">
      <c r="A152" s="110" t="s">
        <v>754</v>
      </c>
      <c r="B152" s="111" t="s">
        <v>546</v>
      </c>
      <c r="C152" s="110" t="s">
        <v>2238</v>
      </c>
      <c r="D152" s="115" t="s">
        <v>753</v>
      </c>
      <c r="E152" s="110" t="s">
        <v>411</v>
      </c>
      <c r="F152" s="112" t="s">
        <v>412</v>
      </c>
      <c r="G152" s="77"/>
    </row>
    <row r="153" spans="1:7" ht="15.5">
      <c r="A153" s="110" t="s">
        <v>1096</v>
      </c>
      <c r="B153" s="111" t="s">
        <v>582</v>
      </c>
      <c r="C153" s="110" t="s">
        <v>2238</v>
      </c>
      <c r="D153" s="115" t="s">
        <v>1095</v>
      </c>
      <c r="E153" s="110" t="s">
        <v>423</v>
      </c>
      <c r="F153" s="112" t="s">
        <v>424</v>
      </c>
      <c r="G153" s="77"/>
    </row>
    <row r="154" spans="1:7" ht="15.5">
      <c r="A154" s="110" t="s">
        <v>580</v>
      </c>
      <c r="B154" s="111" t="s">
        <v>582</v>
      </c>
      <c r="C154" s="110" t="s">
        <v>2238</v>
      </c>
      <c r="D154" s="115" t="s">
        <v>579</v>
      </c>
      <c r="E154" s="110" t="s">
        <v>423</v>
      </c>
      <c r="F154" s="112" t="s">
        <v>424</v>
      </c>
      <c r="G154" s="77"/>
    </row>
    <row r="155" spans="1:7" ht="15.5">
      <c r="A155" s="110" t="s">
        <v>1098</v>
      </c>
      <c r="B155" s="111" t="s">
        <v>582</v>
      </c>
      <c r="C155" s="110" t="s">
        <v>2238</v>
      </c>
      <c r="D155" s="115" t="s">
        <v>1097</v>
      </c>
      <c r="E155" s="110" t="s">
        <v>423</v>
      </c>
      <c r="F155" s="112" t="s">
        <v>424</v>
      </c>
      <c r="G155" s="77"/>
    </row>
    <row r="156" spans="1:7" ht="15.5">
      <c r="A156" s="110" t="s">
        <v>1100</v>
      </c>
      <c r="B156" s="111" t="s">
        <v>582</v>
      </c>
      <c r="C156" s="110" t="s">
        <v>2238</v>
      </c>
      <c r="D156" s="115" t="s">
        <v>1099</v>
      </c>
      <c r="E156" s="110" t="s">
        <v>423</v>
      </c>
      <c r="F156" s="112" t="s">
        <v>424</v>
      </c>
      <c r="G156" s="77"/>
    </row>
    <row r="157" spans="1:7" ht="15.5">
      <c r="A157" s="110" t="s">
        <v>1102</v>
      </c>
      <c r="B157" s="111" t="s">
        <v>582</v>
      </c>
      <c r="C157" s="110" t="s">
        <v>2238</v>
      </c>
      <c r="D157" s="115" t="s">
        <v>1101</v>
      </c>
      <c r="E157" s="110" t="s">
        <v>423</v>
      </c>
      <c r="F157" s="112" t="s">
        <v>424</v>
      </c>
      <c r="G157" s="77"/>
    </row>
    <row r="158" spans="1:7" ht="15.5">
      <c r="A158" s="110" t="s">
        <v>2243</v>
      </c>
      <c r="B158" s="111" t="s">
        <v>586</v>
      </c>
      <c r="C158" s="110" t="s">
        <v>2238</v>
      </c>
      <c r="D158" s="115" t="s">
        <v>798</v>
      </c>
      <c r="E158" s="110" t="s">
        <v>415</v>
      </c>
      <c r="F158" s="112" t="s">
        <v>416</v>
      </c>
      <c r="G158" s="77"/>
    </row>
    <row r="159" spans="1:7" ht="15.5">
      <c r="A159" s="110" t="s">
        <v>902</v>
      </c>
      <c r="B159" s="111" t="s">
        <v>586</v>
      </c>
      <c r="C159" s="110" t="s">
        <v>2238</v>
      </c>
      <c r="D159" s="115" t="s">
        <v>901</v>
      </c>
      <c r="E159" s="110" t="s">
        <v>419</v>
      </c>
      <c r="F159" s="112" t="s">
        <v>2209</v>
      </c>
      <c r="G159" s="77"/>
    </row>
    <row r="160" spans="1:7" ht="15.5">
      <c r="A160" s="110" t="s">
        <v>586</v>
      </c>
      <c r="B160" s="111" t="s">
        <v>586</v>
      </c>
      <c r="C160" s="110" t="s">
        <v>2238</v>
      </c>
      <c r="D160" s="115" t="s">
        <v>585</v>
      </c>
      <c r="E160" s="110" t="s">
        <v>423</v>
      </c>
      <c r="F160" s="112" t="s">
        <v>424</v>
      </c>
      <c r="G160" s="77"/>
    </row>
    <row r="161" spans="1:7" ht="15.5">
      <c r="A161" s="110" t="s">
        <v>1008</v>
      </c>
      <c r="B161" s="111" t="s">
        <v>586</v>
      </c>
      <c r="C161" s="110" t="s">
        <v>2238</v>
      </c>
      <c r="D161" s="115" t="s">
        <v>1007</v>
      </c>
      <c r="E161" s="110" t="s">
        <v>421</v>
      </c>
      <c r="F161" s="112" t="s">
        <v>422</v>
      </c>
      <c r="G161" s="77"/>
    </row>
    <row r="162" spans="1:7" ht="15.5">
      <c r="A162" s="110" t="s">
        <v>1055</v>
      </c>
      <c r="B162" s="111" t="s">
        <v>586</v>
      </c>
      <c r="C162" s="110" t="s">
        <v>2238</v>
      </c>
      <c r="D162" s="115" t="s">
        <v>1054</v>
      </c>
      <c r="E162" s="110" t="s">
        <v>423</v>
      </c>
      <c r="F162" s="112" t="s">
        <v>424</v>
      </c>
      <c r="G162" s="77"/>
    </row>
    <row r="163" spans="1:7" ht="15.5">
      <c r="A163" s="110" t="s">
        <v>1057</v>
      </c>
      <c r="B163" s="111" t="s">
        <v>586</v>
      </c>
      <c r="C163" s="110" t="s">
        <v>2238</v>
      </c>
      <c r="D163" s="115" t="s">
        <v>1056</v>
      </c>
      <c r="E163" s="110" t="s">
        <v>423</v>
      </c>
      <c r="F163" s="112" t="s">
        <v>424</v>
      </c>
      <c r="G163" s="77"/>
    </row>
    <row r="164" spans="1:7" ht="15.5">
      <c r="A164" s="110" t="s">
        <v>1061</v>
      </c>
      <c r="B164" s="111" t="s">
        <v>586</v>
      </c>
      <c r="C164" s="110" t="s">
        <v>2238</v>
      </c>
      <c r="D164" s="115" t="s">
        <v>1060</v>
      </c>
      <c r="E164" s="110" t="s">
        <v>423</v>
      </c>
      <c r="F164" s="112" t="s">
        <v>424</v>
      </c>
      <c r="G164" s="77"/>
    </row>
    <row r="165" spans="1:7" ht="15.5">
      <c r="A165" s="110" t="s">
        <v>1065</v>
      </c>
      <c r="B165" s="111" t="s">
        <v>586</v>
      </c>
      <c r="C165" s="110" t="s">
        <v>2238</v>
      </c>
      <c r="D165" s="115" t="s">
        <v>1064</v>
      </c>
      <c r="E165" s="110" t="s">
        <v>423</v>
      </c>
      <c r="F165" s="112" t="s">
        <v>424</v>
      </c>
      <c r="G165" s="77"/>
    </row>
    <row r="166" spans="1:7" ht="15.5">
      <c r="A166" s="110" t="s">
        <v>1071</v>
      </c>
      <c r="B166" s="111" t="s">
        <v>586</v>
      </c>
      <c r="C166" s="110" t="s">
        <v>2238</v>
      </c>
      <c r="D166" s="115" t="s">
        <v>1070</v>
      </c>
      <c r="E166" s="110" t="s">
        <v>423</v>
      </c>
      <c r="F166" s="112" t="s">
        <v>424</v>
      </c>
      <c r="G166" s="77"/>
    </row>
    <row r="167" spans="1:7" ht="15.5">
      <c r="A167" s="110" t="s">
        <v>1128</v>
      </c>
      <c r="B167" s="111" t="s">
        <v>586</v>
      </c>
      <c r="C167" s="110" t="s">
        <v>2238</v>
      </c>
      <c r="D167" s="115" t="s">
        <v>1127</v>
      </c>
      <c r="E167" s="110" t="s">
        <v>423</v>
      </c>
      <c r="F167" s="112" t="s">
        <v>424</v>
      </c>
      <c r="G167" s="77"/>
    </row>
    <row r="168" spans="1:7" ht="15.5">
      <c r="A168" s="110" t="s">
        <v>1130</v>
      </c>
      <c r="B168" s="111" t="s">
        <v>586</v>
      </c>
      <c r="C168" s="110" t="s">
        <v>2238</v>
      </c>
      <c r="D168" s="115" t="s">
        <v>1129</v>
      </c>
      <c r="E168" s="110" t="s">
        <v>423</v>
      </c>
      <c r="F168" s="112" t="s">
        <v>424</v>
      </c>
      <c r="G168" s="77"/>
    </row>
    <row r="169" spans="1:7" ht="15.5">
      <c r="A169" s="110" t="s">
        <v>1132</v>
      </c>
      <c r="B169" s="111" t="s">
        <v>586</v>
      </c>
      <c r="C169" s="110" t="s">
        <v>2238</v>
      </c>
      <c r="D169" s="115" t="s">
        <v>1131</v>
      </c>
      <c r="E169" s="110" t="s">
        <v>423</v>
      </c>
      <c r="F169" s="112" t="s">
        <v>424</v>
      </c>
      <c r="G169" s="77"/>
    </row>
    <row r="170" spans="1:7" ht="15.5">
      <c r="A170" s="110" t="s">
        <v>1134</v>
      </c>
      <c r="B170" s="111" t="s">
        <v>586</v>
      </c>
      <c r="C170" s="110" t="s">
        <v>2238</v>
      </c>
      <c r="D170" s="115" t="s">
        <v>1133</v>
      </c>
      <c r="E170" s="110" t="s">
        <v>423</v>
      </c>
      <c r="F170" s="112" t="s">
        <v>424</v>
      </c>
      <c r="G170" s="77"/>
    </row>
    <row r="171" spans="1:7" ht="15.5">
      <c r="A171" s="110" t="s">
        <v>1136</v>
      </c>
      <c r="B171" s="111" t="s">
        <v>586</v>
      </c>
      <c r="C171" s="110" t="s">
        <v>2238</v>
      </c>
      <c r="D171" s="115" t="s">
        <v>1135</v>
      </c>
      <c r="E171" s="110" t="s">
        <v>423</v>
      </c>
      <c r="F171" s="112" t="s">
        <v>424</v>
      </c>
      <c r="G171" s="77"/>
    </row>
    <row r="172" spans="1:7" ht="15.5">
      <c r="A172" s="110" t="s">
        <v>904</v>
      </c>
      <c r="B172" s="111" t="s">
        <v>586</v>
      </c>
      <c r="C172" s="110" t="s">
        <v>2238</v>
      </c>
      <c r="D172" s="115" t="s">
        <v>903</v>
      </c>
      <c r="E172" s="110" t="s">
        <v>419</v>
      </c>
      <c r="F172" s="112" t="s">
        <v>2209</v>
      </c>
      <c r="G172" s="77"/>
    </row>
    <row r="173" spans="1:7" ht="15.5">
      <c r="A173" s="110" t="s">
        <v>1053</v>
      </c>
      <c r="B173" s="111" t="s">
        <v>586</v>
      </c>
      <c r="C173" s="110" t="s">
        <v>2238</v>
      </c>
      <c r="D173" s="115" t="s">
        <v>1052</v>
      </c>
      <c r="E173" s="110" t="s">
        <v>423</v>
      </c>
      <c r="F173" s="112" t="s">
        <v>424</v>
      </c>
      <c r="G173" s="77"/>
    </row>
    <row r="174" spans="1:7" ht="15.5">
      <c r="A174" s="110" t="s">
        <v>1177</v>
      </c>
      <c r="B174" s="111" t="s">
        <v>598</v>
      </c>
      <c r="C174" s="110" t="s">
        <v>2238</v>
      </c>
      <c r="D174" s="115" t="s">
        <v>1176</v>
      </c>
      <c r="E174" s="110" t="s">
        <v>425</v>
      </c>
      <c r="F174" s="112" t="s">
        <v>426</v>
      </c>
      <c r="G174" s="77"/>
    </row>
    <row r="175" spans="1:7" ht="15.5">
      <c r="A175" s="110" t="s">
        <v>598</v>
      </c>
      <c r="B175" s="111" t="s">
        <v>598</v>
      </c>
      <c r="C175" s="110" t="s">
        <v>2238</v>
      </c>
      <c r="D175" s="115" t="s">
        <v>597</v>
      </c>
      <c r="E175" s="110" t="s">
        <v>425</v>
      </c>
      <c r="F175" s="112" t="s">
        <v>426</v>
      </c>
      <c r="G175" s="77"/>
    </row>
    <row r="176" spans="1:7" ht="15.5">
      <c r="A176" s="110" t="s">
        <v>606</v>
      </c>
      <c r="B176" s="111" t="s">
        <v>598</v>
      </c>
      <c r="C176" s="110" t="s">
        <v>2238</v>
      </c>
      <c r="D176" s="115" t="s">
        <v>605</v>
      </c>
      <c r="E176" s="110" t="s">
        <v>425</v>
      </c>
      <c r="F176" s="112" t="s">
        <v>426</v>
      </c>
      <c r="G176" s="77"/>
    </row>
    <row r="177" spans="1:7" ht="15.5">
      <c r="A177" s="110" t="s">
        <v>2244</v>
      </c>
      <c r="B177" s="111" t="s">
        <v>598</v>
      </c>
      <c r="C177" s="110" t="s">
        <v>2238</v>
      </c>
      <c r="D177" s="115" t="s">
        <v>1178</v>
      </c>
      <c r="E177" s="110" t="s">
        <v>425</v>
      </c>
      <c r="F177" s="112" t="s">
        <v>426</v>
      </c>
      <c r="G177" s="77"/>
    </row>
    <row r="178" spans="1:7" ht="15.5">
      <c r="A178" s="110" t="s">
        <v>1177</v>
      </c>
      <c r="B178" s="111" t="s">
        <v>606</v>
      </c>
      <c r="C178" s="110" t="s">
        <v>2238</v>
      </c>
      <c r="D178" s="115" t="s">
        <v>1176</v>
      </c>
      <c r="E178" s="110" t="s">
        <v>425</v>
      </c>
      <c r="F178" s="112" t="s">
        <v>426</v>
      </c>
      <c r="G178" s="77"/>
    </row>
    <row r="179" spans="1:7" ht="15.5">
      <c r="A179" s="110" t="s">
        <v>598</v>
      </c>
      <c r="B179" s="111" t="s">
        <v>606</v>
      </c>
      <c r="C179" s="110" t="s">
        <v>2238</v>
      </c>
      <c r="D179" s="115" t="s">
        <v>597</v>
      </c>
      <c r="E179" s="110" t="s">
        <v>425</v>
      </c>
      <c r="F179" s="112" t="s">
        <v>426</v>
      </c>
      <c r="G179" s="77"/>
    </row>
    <row r="180" spans="1:7" ht="15.5">
      <c r="A180" s="110" t="s">
        <v>606</v>
      </c>
      <c r="B180" s="111" t="s">
        <v>606</v>
      </c>
      <c r="C180" s="110" t="s">
        <v>2238</v>
      </c>
      <c r="D180" s="115" t="s">
        <v>605</v>
      </c>
      <c r="E180" s="110" t="s">
        <v>425</v>
      </c>
      <c r="F180" s="112" t="s">
        <v>426</v>
      </c>
      <c r="G180" s="77"/>
    </row>
    <row r="181" spans="1:7" ht="15.5">
      <c r="A181" s="110" t="s">
        <v>616</v>
      </c>
      <c r="B181" s="111" t="s">
        <v>616</v>
      </c>
      <c r="C181" s="110" t="s">
        <v>2238</v>
      </c>
      <c r="D181" s="115" t="s">
        <v>615</v>
      </c>
      <c r="E181" s="110" t="s">
        <v>417</v>
      </c>
      <c r="F181" s="112" t="s">
        <v>418</v>
      </c>
      <c r="G181" s="77"/>
    </row>
    <row r="182" spans="1:7" ht="15.5">
      <c r="A182" s="110" t="s">
        <v>873</v>
      </c>
      <c r="B182" s="111" t="s">
        <v>616</v>
      </c>
      <c r="C182" s="110" t="s">
        <v>2238</v>
      </c>
      <c r="D182" s="115" t="s">
        <v>872</v>
      </c>
      <c r="E182" s="110" t="s">
        <v>417</v>
      </c>
      <c r="F182" s="112" t="s">
        <v>418</v>
      </c>
      <c r="G182" s="77"/>
    </row>
    <row r="183" spans="1:7" ht="15.5">
      <c r="A183" s="110" t="s">
        <v>1165</v>
      </c>
      <c r="B183" s="111" t="s">
        <v>618</v>
      </c>
      <c r="C183" s="110" t="s">
        <v>2238</v>
      </c>
      <c r="D183" s="115" t="s">
        <v>1164</v>
      </c>
      <c r="E183" s="110" t="s">
        <v>425</v>
      </c>
      <c r="F183" s="112" t="s">
        <v>426</v>
      </c>
      <c r="G183" s="77"/>
    </row>
    <row r="184" spans="1:7" ht="15.5">
      <c r="A184" s="110" t="s">
        <v>1167</v>
      </c>
      <c r="B184" s="111" t="s">
        <v>618</v>
      </c>
      <c r="C184" s="110" t="s">
        <v>2238</v>
      </c>
      <c r="D184" s="115" t="s">
        <v>1166</v>
      </c>
      <c r="E184" s="110" t="s">
        <v>425</v>
      </c>
      <c r="F184" s="112" t="s">
        <v>426</v>
      </c>
      <c r="G184" s="77"/>
    </row>
    <row r="185" spans="1:7" ht="15.5">
      <c r="A185" s="110" t="s">
        <v>1169</v>
      </c>
      <c r="B185" s="111" t="s">
        <v>618</v>
      </c>
      <c r="C185" s="110" t="s">
        <v>2238</v>
      </c>
      <c r="D185" s="115" t="s">
        <v>1168</v>
      </c>
      <c r="E185" s="110" t="s">
        <v>425</v>
      </c>
      <c r="F185" s="112" t="s">
        <v>426</v>
      </c>
      <c r="G185" s="77"/>
    </row>
    <row r="186" spans="1:7" ht="15.5">
      <c r="A186" s="110" t="s">
        <v>618</v>
      </c>
      <c r="B186" s="111" t="s">
        <v>618</v>
      </c>
      <c r="C186" s="110" t="s">
        <v>2238</v>
      </c>
      <c r="D186" s="115" t="s">
        <v>617</v>
      </c>
      <c r="E186" s="110" t="s">
        <v>425</v>
      </c>
      <c r="F186" s="112" t="s">
        <v>426</v>
      </c>
      <c r="G186" s="77"/>
    </row>
    <row r="187" spans="1:7" ht="15.5">
      <c r="A187" s="110" t="s">
        <v>2245</v>
      </c>
      <c r="B187" s="111" t="s">
        <v>632</v>
      </c>
      <c r="C187" s="110" t="s">
        <v>2238</v>
      </c>
      <c r="D187" s="115" t="s">
        <v>1028</v>
      </c>
      <c r="E187" s="110" t="s">
        <v>423</v>
      </c>
      <c r="F187" s="112" t="s">
        <v>424</v>
      </c>
      <c r="G187" s="77"/>
    </row>
    <row r="188" spans="1:7" ht="15.5">
      <c r="A188" s="110" t="s">
        <v>632</v>
      </c>
      <c r="B188" s="111" t="s">
        <v>632</v>
      </c>
      <c r="C188" s="110" t="s">
        <v>2238</v>
      </c>
      <c r="D188" s="115" t="s">
        <v>631</v>
      </c>
      <c r="E188" s="110" t="s">
        <v>419</v>
      </c>
      <c r="F188" s="112" t="s">
        <v>2209</v>
      </c>
      <c r="G188" s="77"/>
    </row>
    <row r="189" spans="1:7" ht="15.5">
      <c r="A189" s="115" t="s">
        <v>1159</v>
      </c>
      <c r="B189" s="111" t="s">
        <v>634</v>
      </c>
      <c r="C189" s="110" t="s">
        <v>2238</v>
      </c>
      <c r="D189" s="115" t="s">
        <v>1158</v>
      </c>
      <c r="E189" s="110" t="s">
        <v>425</v>
      </c>
      <c r="F189" s="112" t="s">
        <v>426</v>
      </c>
      <c r="G189" s="77"/>
    </row>
    <row r="190" spans="1:7" ht="15.5">
      <c r="A190" s="115" t="s">
        <v>634</v>
      </c>
      <c r="B190" s="111" t="s">
        <v>634</v>
      </c>
      <c r="C190" s="110" t="s">
        <v>2238</v>
      </c>
      <c r="D190" s="115" t="s">
        <v>633</v>
      </c>
      <c r="E190" s="110" t="s">
        <v>425</v>
      </c>
      <c r="F190" s="112" t="s">
        <v>426</v>
      </c>
      <c r="G190" s="77"/>
    </row>
    <row r="191" spans="1:7" ht="15.5">
      <c r="A191" s="115" t="s">
        <v>964</v>
      </c>
      <c r="B191" s="111" t="s">
        <v>636</v>
      </c>
      <c r="C191" s="110" t="s">
        <v>2238</v>
      </c>
      <c r="D191" s="115" t="s">
        <v>963</v>
      </c>
      <c r="E191" s="110" t="s">
        <v>419</v>
      </c>
      <c r="F191" s="112" t="s">
        <v>2209</v>
      </c>
      <c r="G191" s="77"/>
    </row>
    <row r="192" spans="1:7" ht="15.5">
      <c r="A192" s="115" t="s">
        <v>968</v>
      </c>
      <c r="B192" s="111" t="s">
        <v>636</v>
      </c>
      <c r="C192" s="110" t="s">
        <v>2238</v>
      </c>
      <c r="D192" s="115" t="s">
        <v>967</v>
      </c>
      <c r="E192" s="110" t="s">
        <v>419</v>
      </c>
      <c r="F192" s="112" t="s">
        <v>2209</v>
      </c>
      <c r="G192" s="77"/>
    </row>
    <row r="193" spans="1:7" ht="15.5">
      <c r="A193" s="115" t="s">
        <v>966</v>
      </c>
      <c r="B193" s="111" t="s">
        <v>636</v>
      </c>
      <c r="C193" s="110" t="s">
        <v>2238</v>
      </c>
      <c r="D193" s="115" t="s">
        <v>965</v>
      </c>
      <c r="E193" s="110" t="s">
        <v>419</v>
      </c>
      <c r="F193" s="112" t="s">
        <v>2209</v>
      </c>
      <c r="G193" s="77"/>
    </row>
    <row r="194" spans="1:7" ht="15.5">
      <c r="A194" s="115" t="s">
        <v>636</v>
      </c>
      <c r="B194" s="111" t="s">
        <v>636</v>
      </c>
      <c r="C194" s="110" t="s">
        <v>2238</v>
      </c>
      <c r="D194" s="115" t="s">
        <v>635</v>
      </c>
      <c r="E194" s="110" t="s">
        <v>419</v>
      </c>
      <c r="F194" s="112" t="s">
        <v>2209</v>
      </c>
      <c r="G194" s="77"/>
    </row>
    <row r="195" spans="1:7" ht="15.5">
      <c r="A195" s="115" t="s">
        <v>1106</v>
      </c>
      <c r="B195" s="111" t="s">
        <v>642</v>
      </c>
      <c r="C195" s="110" t="s">
        <v>2238</v>
      </c>
      <c r="D195" s="115" t="s">
        <v>1105</v>
      </c>
      <c r="E195" s="110" t="s">
        <v>423</v>
      </c>
      <c r="F195" s="112" t="s">
        <v>424</v>
      </c>
      <c r="G195" s="77"/>
    </row>
    <row r="196" spans="1:7" ht="15.5">
      <c r="A196" s="115" t="s">
        <v>1108</v>
      </c>
      <c r="B196" s="111" t="s">
        <v>642</v>
      </c>
      <c r="C196" s="110" t="s">
        <v>2238</v>
      </c>
      <c r="D196" s="115" t="s">
        <v>1107</v>
      </c>
      <c r="E196" s="110" t="s">
        <v>423</v>
      </c>
      <c r="F196" s="112" t="s">
        <v>424</v>
      </c>
      <c r="G196" s="77"/>
    </row>
    <row r="197" spans="1:7" ht="15.5">
      <c r="A197" s="115" t="s">
        <v>1110</v>
      </c>
      <c r="B197" s="111" t="s">
        <v>642</v>
      </c>
      <c r="C197" s="110" t="s">
        <v>2238</v>
      </c>
      <c r="D197" s="115" t="s">
        <v>1109</v>
      </c>
      <c r="E197" s="110" t="s">
        <v>423</v>
      </c>
      <c r="F197" s="112" t="s">
        <v>424</v>
      </c>
      <c r="G197" s="77"/>
    </row>
    <row r="198" spans="1:7" ht="15.5">
      <c r="A198" s="115" t="s">
        <v>642</v>
      </c>
      <c r="B198" s="111" t="s">
        <v>642</v>
      </c>
      <c r="C198" s="110" t="s">
        <v>2238</v>
      </c>
      <c r="D198" s="115" t="s">
        <v>641</v>
      </c>
      <c r="E198" s="110" t="s">
        <v>423</v>
      </c>
      <c r="F198" s="112" t="s">
        <v>424</v>
      </c>
      <c r="G198" s="77"/>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5"/>
  <sheetViews>
    <sheetView showGridLines="0" workbookViewId="0"/>
  </sheetViews>
  <sheetFormatPr defaultRowHeight="14.5"/>
  <cols>
    <col min="1" max="1" width="35.81640625" customWidth="1"/>
    <col min="2" max="2" width="24.54296875" bestFit="1" customWidth="1"/>
    <col min="3" max="3" width="14.81640625" customWidth="1"/>
    <col min="4" max="4" width="15.453125" customWidth="1"/>
    <col min="5" max="5" width="14.453125" customWidth="1"/>
    <col min="6" max="6" width="17.453125" customWidth="1"/>
    <col min="7" max="7" width="26" bestFit="1" customWidth="1"/>
  </cols>
  <sheetData>
    <row r="1" spans="1:7" ht="37.5" customHeight="1">
      <c r="A1" s="133" t="s">
        <v>2246</v>
      </c>
      <c r="B1" s="133"/>
      <c r="C1" s="134"/>
      <c r="D1" s="134"/>
      <c r="E1" s="134"/>
      <c r="F1" s="134"/>
      <c r="G1" s="134"/>
    </row>
    <row r="2" spans="1:7" ht="15.5">
      <c r="A2" s="145" t="s">
        <v>2202</v>
      </c>
      <c r="B2" s="145" t="s">
        <v>2203</v>
      </c>
      <c r="C2" s="145" t="s">
        <v>2247</v>
      </c>
      <c r="D2" s="145" t="s">
        <v>2204</v>
      </c>
      <c r="E2" s="145" t="s">
        <v>2205</v>
      </c>
      <c r="F2" s="145" t="s">
        <v>2206</v>
      </c>
      <c r="G2" s="145" t="s">
        <v>2207</v>
      </c>
    </row>
    <row r="3" spans="1:7" ht="15.5">
      <c r="A3" s="224" t="s">
        <v>459</v>
      </c>
      <c r="B3" s="136"/>
      <c r="C3" s="137" t="s">
        <v>1220</v>
      </c>
      <c r="D3" s="224" t="s">
        <v>2248</v>
      </c>
      <c r="E3" s="138" t="s">
        <v>458</v>
      </c>
      <c r="F3" s="224" t="s">
        <v>415</v>
      </c>
      <c r="G3" s="224" t="s">
        <v>416</v>
      </c>
    </row>
    <row r="4" spans="1:7" ht="15.5">
      <c r="A4" s="139" t="s">
        <v>461</v>
      </c>
      <c r="B4" s="140"/>
      <c r="C4" s="141" t="s">
        <v>1220</v>
      </c>
      <c r="D4" s="139" t="s">
        <v>2248</v>
      </c>
      <c r="E4" s="138" t="s">
        <v>460</v>
      </c>
      <c r="F4" s="139" t="s">
        <v>415</v>
      </c>
      <c r="G4" s="139" t="s">
        <v>416</v>
      </c>
    </row>
    <row r="5" spans="1:7" ht="15.5">
      <c r="A5" s="139" t="s">
        <v>836</v>
      </c>
      <c r="B5" s="140"/>
      <c r="C5" s="141" t="s">
        <v>1220</v>
      </c>
      <c r="D5" s="139" t="s">
        <v>2248</v>
      </c>
      <c r="E5" s="138" t="s">
        <v>835</v>
      </c>
      <c r="F5" s="139" t="s">
        <v>415</v>
      </c>
      <c r="G5" s="139" t="s">
        <v>416</v>
      </c>
    </row>
    <row r="6" spans="1:7" ht="15.5">
      <c r="A6" s="139" t="s">
        <v>877</v>
      </c>
      <c r="B6" s="140"/>
      <c r="C6" s="141" t="s">
        <v>1220</v>
      </c>
      <c r="D6" s="139" t="s">
        <v>2248</v>
      </c>
      <c r="E6" s="138" t="s">
        <v>876</v>
      </c>
      <c r="F6" s="139" t="s">
        <v>417</v>
      </c>
      <c r="G6" s="139" t="s">
        <v>418</v>
      </c>
    </row>
    <row r="7" spans="1:7" ht="15.5">
      <c r="A7" s="139" t="s">
        <v>814</v>
      </c>
      <c r="B7" s="140"/>
      <c r="C7" s="141" t="s">
        <v>1220</v>
      </c>
      <c r="D7" s="139" t="s">
        <v>2248</v>
      </c>
      <c r="E7" s="138" t="s">
        <v>813</v>
      </c>
      <c r="F7" s="139" t="s">
        <v>415</v>
      </c>
      <c r="G7" s="139" t="s">
        <v>416</v>
      </c>
    </row>
    <row r="8" spans="1:7" ht="15.5">
      <c r="A8" s="139" t="s">
        <v>806</v>
      </c>
      <c r="B8" s="140"/>
      <c r="C8" s="141" t="s">
        <v>1220</v>
      </c>
      <c r="D8" s="139" t="s">
        <v>2248</v>
      </c>
      <c r="E8" s="138" t="s">
        <v>805</v>
      </c>
      <c r="F8" s="139" t="s">
        <v>415</v>
      </c>
      <c r="G8" s="139" t="s">
        <v>416</v>
      </c>
    </row>
    <row r="9" spans="1:7" ht="15.5">
      <c r="A9" s="139" t="s">
        <v>826</v>
      </c>
      <c r="B9" s="140"/>
      <c r="C9" s="141" t="s">
        <v>1220</v>
      </c>
      <c r="D9" s="139" t="s">
        <v>2248</v>
      </c>
      <c r="E9" s="138" t="s">
        <v>825</v>
      </c>
      <c r="F9" s="139" t="s">
        <v>415</v>
      </c>
      <c r="G9" s="139" t="s">
        <v>416</v>
      </c>
    </row>
    <row r="10" spans="1:7" ht="15.5">
      <c r="A10" s="139" t="s">
        <v>889</v>
      </c>
      <c r="B10" s="140"/>
      <c r="C10" s="141" t="s">
        <v>1220</v>
      </c>
      <c r="D10" s="139" t="s">
        <v>2248</v>
      </c>
      <c r="E10" s="138" t="s">
        <v>888</v>
      </c>
      <c r="F10" s="139" t="s">
        <v>417</v>
      </c>
      <c r="G10" s="139" t="s">
        <v>418</v>
      </c>
    </row>
    <row r="11" spans="1:7" ht="15.5">
      <c r="A11" s="139" t="s">
        <v>838</v>
      </c>
      <c r="B11" s="140"/>
      <c r="C11" s="141" t="s">
        <v>1220</v>
      </c>
      <c r="D11" s="139" t="s">
        <v>2248</v>
      </c>
      <c r="E11" s="138" t="s">
        <v>837</v>
      </c>
      <c r="F11" s="139" t="s">
        <v>415</v>
      </c>
      <c r="G11" s="139" t="s">
        <v>416</v>
      </c>
    </row>
    <row r="12" spans="1:7" ht="15.5">
      <c r="A12" s="139" t="s">
        <v>853</v>
      </c>
      <c r="B12" s="140" t="s">
        <v>612</v>
      </c>
      <c r="C12" s="141" t="s">
        <v>1220</v>
      </c>
      <c r="D12" s="139" t="s">
        <v>2248</v>
      </c>
      <c r="E12" s="138" t="s">
        <v>852</v>
      </c>
      <c r="F12" s="139" t="s">
        <v>417</v>
      </c>
      <c r="G12" s="139" t="s">
        <v>418</v>
      </c>
    </row>
    <row r="13" spans="1:7" ht="15.5">
      <c r="A13" s="139" t="s">
        <v>816</v>
      </c>
      <c r="B13" s="140"/>
      <c r="C13" s="141" t="s">
        <v>1220</v>
      </c>
      <c r="D13" s="139" t="s">
        <v>2248</v>
      </c>
      <c r="E13" s="138" t="s">
        <v>815</v>
      </c>
      <c r="F13" s="139" t="s">
        <v>415</v>
      </c>
      <c r="G13" s="139" t="s">
        <v>416</v>
      </c>
    </row>
    <row r="14" spans="1:7" ht="15.5">
      <c r="A14" s="139" t="s">
        <v>808</v>
      </c>
      <c r="B14" s="140"/>
      <c r="C14" s="141" t="s">
        <v>1220</v>
      </c>
      <c r="D14" s="139" t="s">
        <v>2248</v>
      </c>
      <c r="E14" s="138" t="s">
        <v>807</v>
      </c>
      <c r="F14" s="139" t="s">
        <v>415</v>
      </c>
      <c r="G14" s="139" t="s">
        <v>416</v>
      </c>
    </row>
    <row r="15" spans="1:7" ht="15.5">
      <c r="A15" s="139" t="s">
        <v>489</v>
      </c>
      <c r="B15" s="140"/>
      <c r="C15" s="141" t="s">
        <v>1220</v>
      </c>
      <c r="D15" s="139" t="s">
        <v>2248</v>
      </c>
      <c r="E15" s="138" t="s">
        <v>488</v>
      </c>
      <c r="F15" s="139" t="s">
        <v>417</v>
      </c>
      <c r="G15" s="139" t="s">
        <v>418</v>
      </c>
    </row>
    <row r="16" spans="1:7" ht="15.5">
      <c r="A16" s="139" t="s">
        <v>495</v>
      </c>
      <c r="B16" s="140"/>
      <c r="C16" s="141" t="s">
        <v>1220</v>
      </c>
      <c r="D16" s="139" t="s">
        <v>2248</v>
      </c>
      <c r="E16" s="138" t="s">
        <v>494</v>
      </c>
      <c r="F16" s="139" t="s">
        <v>415</v>
      </c>
      <c r="G16" s="139" t="s">
        <v>416</v>
      </c>
    </row>
    <row r="17" spans="1:7" ht="15.5">
      <c r="A17" s="139" t="s">
        <v>497</v>
      </c>
      <c r="B17" s="140"/>
      <c r="C17" s="141" t="s">
        <v>1220</v>
      </c>
      <c r="D17" s="139" t="s">
        <v>2248</v>
      </c>
      <c r="E17" s="138" t="s">
        <v>496</v>
      </c>
      <c r="F17" s="139" t="s">
        <v>415</v>
      </c>
      <c r="G17" s="139" t="s">
        <v>416</v>
      </c>
    </row>
    <row r="18" spans="1:7" ht="15.5">
      <c r="A18" s="139" t="s">
        <v>2249</v>
      </c>
      <c r="B18" s="140"/>
      <c r="C18" s="141" t="s">
        <v>1220</v>
      </c>
      <c r="D18" s="139" t="s">
        <v>2248</v>
      </c>
      <c r="E18" s="138" t="s">
        <v>878</v>
      </c>
      <c r="F18" s="139" t="s">
        <v>417</v>
      </c>
      <c r="G18" s="139" t="s">
        <v>418</v>
      </c>
    </row>
    <row r="19" spans="1:7" ht="15.5">
      <c r="A19" s="139" t="s">
        <v>509</v>
      </c>
      <c r="B19" s="140"/>
      <c r="C19" s="141" t="s">
        <v>1220</v>
      </c>
      <c r="D19" s="139" t="s">
        <v>2248</v>
      </c>
      <c r="E19" s="138" t="s">
        <v>508</v>
      </c>
      <c r="F19" s="139" t="s">
        <v>415</v>
      </c>
      <c r="G19" s="139" t="s">
        <v>416</v>
      </c>
    </row>
    <row r="20" spans="1:7" ht="15.5">
      <c r="A20" s="139" t="s">
        <v>855</v>
      </c>
      <c r="B20" s="140" t="s">
        <v>612</v>
      </c>
      <c r="C20" s="141" t="s">
        <v>1220</v>
      </c>
      <c r="D20" s="139" t="s">
        <v>2248</v>
      </c>
      <c r="E20" s="138" t="s">
        <v>854</v>
      </c>
      <c r="F20" s="139" t="s">
        <v>417</v>
      </c>
      <c r="G20" s="139" t="s">
        <v>418</v>
      </c>
    </row>
    <row r="21" spans="1:7" ht="15.5">
      <c r="A21" s="139" t="s">
        <v>810</v>
      </c>
      <c r="B21" s="140"/>
      <c r="C21" s="141" t="s">
        <v>1220</v>
      </c>
      <c r="D21" s="139" t="s">
        <v>2248</v>
      </c>
      <c r="E21" s="138" t="s">
        <v>809</v>
      </c>
      <c r="F21" s="139" t="s">
        <v>415</v>
      </c>
      <c r="G21" s="139" t="s">
        <v>416</v>
      </c>
    </row>
    <row r="22" spans="1:7" ht="15.5">
      <c r="A22" s="139" t="s">
        <v>840</v>
      </c>
      <c r="B22" s="140"/>
      <c r="C22" s="141" t="s">
        <v>1220</v>
      </c>
      <c r="D22" s="139" t="s">
        <v>2248</v>
      </c>
      <c r="E22" s="138" t="s">
        <v>839</v>
      </c>
      <c r="F22" s="139" t="s">
        <v>415</v>
      </c>
      <c r="G22" s="139" t="s">
        <v>416</v>
      </c>
    </row>
    <row r="23" spans="1:7" ht="15.5">
      <c r="A23" s="139" t="s">
        <v>818</v>
      </c>
      <c r="B23" s="140"/>
      <c r="C23" s="141" t="s">
        <v>1220</v>
      </c>
      <c r="D23" s="139" t="s">
        <v>2248</v>
      </c>
      <c r="E23" s="138" t="s">
        <v>817</v>
      </c>
      <c r="F23" s="139" t="s">
        <v>415</v>
      </c>
      <c r="G23" s="139" t="s">
        <v>416</v>
      </c>
    </row>
    <row r="24" spans="1:7" ht="15.5">
      <c r="A24" s="139" t="s">
        <v>524</v>
      </c>
      <c r="B24" s="140"/>
      <c r="C24" s="141" t="s">
        <v>1220</v>
      </c>
      <c r="D24" s="139" t="s">
        <v>2248</v>
      </c>
      <c r="E24" s="138" t="s">
        <v>523</v>
      </c>
      <c r="F24" s="139" t="s">
        <v>417</v>
      </c>
      <c r="G24" s="139" t="s">
        <v>418</v>
      </c>
    </row>
    <row r="25" spans="1:7" ht="15.5">
      <c r="A25" s="139" t="s">
        <v>812</v>
      </c>
      <c r="B25" s="140"/>
      <c r="C25" s="141" t="s">
        <v>1220</v>
      </c>
      <c r="D25" s="139" t="s">
        <v>2248</v>
      </c>
      <c r="E25" s="138" t="s">
        <v>811</v>
      </c>
      <c r="F25" s="139" t="s">
        <v>415</v>
      </c>
      <c r="G25" s="139" t="s">
        <v>416</v>
      </c>
    </row>
    <row r="26" spans="1:7" ht="15.5">
      <c r="A26" s="139" t="s">
        <v>820</v>
      </c>
      <c r="B26" s="140"/>
      <c r="C26" s="141" t="s">
        <v>1220</v>
      </c>
      <c r="D26" s="139" t="s">
        <v>2248</v>
      </c>
      <c r="E26" s="138" t="s">
        <v>819</v>
      </c>
      <c r="F26" s="139" t="s">
        <v>415</v>
      </c>
      <c r="G26" s="139" t="s">
        <v>416</v>
      </c>
    </row>
    <row r="27" spans="1:7" ht="15.5">
      <c r="A27" s="139" t="s">
        <v>542</v>
      </c>
      <c r="B27" s="140"/>
      <c r="C27" s="141" t="s">
        <v>1220</v>
      </c>
      <c r="D27" s="139" t="s">
        <v>2248</v>
      </c>
      <c r="E27" s="138" t="s">
        <v>541</v>
      </c>
      <c r="F27" s="139" t="s">
        <v>415</v>
      </c>
      <c r="G27" s="139" t="s">
        <v>416</v>
      </c>
    </row>
    <row r="28" spans="1:7" ht="15.5">
      <c r="A28" s="139" t="s">
        <v>857</v>
      </c>
      <c r="B28" s="140" t="s">
        <v>612</v>
      </c>
      <c r="C28" s="141" t="s">
        <v>1220</v>
      </c>
      <c r="D28" s="139" t="s">
        <v>2248</v>
      </c>
      <c r="E28" s="138" t="s">
        <v>856</v>
      </c>
      <c r="F28" s="139" t="s">
        <v>417</v>
      </c>
      <c r="G28" s="139" t="s">
        <v>418</v>
      </c>
    </row>
    <row r="29" spans="1:7" ht="15.5">
      <c r="A29" s="139" t="s">
        <v>828</v>
      </c>
      <c r="B29" s="140"/>
      <c r="C29" s="141" t="s">
        <v>1220</v>
      </c>
      <c r="D29" s="139" t="s">
        <v>2248</v>
      </c>
      <c r="E29" s="138" t="s">
        <v>827</v>
      </c>
      <c r="F29" s="139" t="s">
        <v>415</v>
      </c>
      <c r="G29" s="139" t="s">
        <v>416</v>
      </c>
    </row>
    <row r="30" spans="1:7" ht="15.5">
      <c r="A30" s="139" t="s">
        <v>891</v>
      </c>
      <c r="B30" s="140"/>
      <c r="C30" s="141" t="s">
        <v>1220</v>
      </c>
      <c r="D30" s="139" t="s">
        <v>2248</v>
      </c>
      <c r="E30" s="138" t="s">
        <v>890</v>
      </c>
      <c r="F30" s="139" t="s">
        <v>417</v>
      </c>
      <c r="G30" s="139" t="s">
        <v>418</v>
      </c>
    </row>
    <row r="31" spans="1:7" ht="15.5">
      <c r="A31" s="139" t="s">
        <v>548</v>
      </c>
      <c r="B31" s="140"/>
      <c r="C31" s="141" t="s">
        <v>1220</v>
      </c>
      <c r="D31" s="139" t="s">
        <v>2248</v>
      </c>
      <c r="E31" s="138" t="s">
        <v>547</v>
      </c>
      <c r="F31" s="139" t="s">
        <v>415</v>
      </c>
      <c r="G31" s="139" t="s">
        <v>416</v>
      </c>
    </row>
    <row r="32" spans="1:7" ht="15.5">
      <c r="A32" s="139" t="s">
        <v>550</v>
      </c>
      <c r="B32" s="140"/>
      <c r="C32" s="141" t="s">
        <v>1220</v>
      </c>
      <c r="D32" s="139" t="s">
        <v>2248</v>
      </c>
      <c r="E32" s="138" t="s">
        <v>549</v>
      </c>
      <c r="F32" s="139" t="s">
        <v>415</v>
      </c>
      <c r="G32" s="139" t="s">
        <v>416</v>
      </c>
    </row>
    <row r="33" spans="1:7" ht="15.5">
      <c r="A33" s="139" t="s">
        <v>842</v>
      </c>
      <c r="B33" s="140"/>
      <c r="C33" s="141" t="s">
        <v>1220</v>
      </c>
      <c r="D33" s="139" t="s">
        <v>2248</v>
      </c>
      <c r="E33" s="138" t="s">
        <v>841</v>
      </c>
      <c r="F33" s="139" t="s">
        <v>415</v>
      </c>
      <c r="G33" s="139" t="s">
        <v>416</v>
      </c>
    </row>
    <row r="34" spans="1:7" ht="15.5">
      <c r="A34" s="139" t="s">
        <v>859</v>
      </c>
      <c r="B34" s="140" t="s">
        <v>612</v>
      </c>
      <c r="C34" s="141" t="s">
        <v>1220</v>
      </c>
      <c r="D34" s="139" t="s">
        <v>2248</v>
      </c>
      <c r="E34" s="138" t="s">
        <v>858</v>
      </c>
      <c r="F34" s="139" t="s">
        <v>417</v>
      </c>
      <c r="G34" s="139" t="s">
        <v>418</v>
      </c>
    </row>
    <row r="35" spans="1:7" ht="15.5">
      <c r="A35" s="139" t="s">
        <v>558</v>
      </c>
      <c r="B35" s="140"/>
      <c r="C35" s="141" t="s">
        <v>1220</v>
      </c>
      <c r="D35" s="139" t="s">
        <v>2248</v>
      </c>
      <c r="E35" s="138" t="s">
        <v>557</v>
      </c>
      <c r="F35" s="139" t="s">
        <v>415</v>
      </c>
      <c r="G35" s="139" t="s">
        <v>416</v>
      </c>
    </row>
    <row r="36" spans="1:7" ht="15.5">
      <c r="A36" s="139" t="s">
        <v>761</v>
      </c>
      <c r="B36" s="140"/>
      <c r="C36" s="141" t="s">
        <v>1220</v>
      </c>
      <c r="D36" s="139" t="s">
        <v>2248</v>
      </c>
      <c r="E36" s="138" t="s">
        <v>760</v>
      </c>
      <c r="F36" s="139" t="s">
        <v>413</v>
      </c>
      <c r="G36" s="139" t="s">
        <v>414</v>
      </c>
    </row>
    <row r="37" spans="1:7" ht="15.5">
      <c r="A37" s="139" t="s">
        <v>830</v>
      </c>
      <c r="B37" s="140"/>
      <c r="C37" s="141" t="s">
        <v>1220</v>
      </c>
      <c r="D37" s="139" t="s">
        <v>2248</v>
      </c>
      <c r="E37" s="138" t="s">
        <v>829</v>
      </c>
      <c r="F37" s="139" t="s">
        <v>415</v>
      </c>
      <c r="G37" s="139" t="s">
        <v>416</v>
      </c>
    </row>
    <row r="38" spans="1:7" ht="15.5">
      <c r="A38" s="139" t="s">
        <v>562</v>
      </c>
      <c r="B38" s="140"/>
      <c r="C38" s="141" t="s">
        <v>1220</v>
      </c>
      <c r="D38" s="139" t="s">
        <v>2248</v>
      </c>
      <c r="E38" s="138" t="s">
        <v>561</v>
      </c>
      <c r="F38" s="139" t="s">
        <v>413</v>
      </c>
      <c r="G38" s="139" t="s">
        <v>414</v>
      </c>
    </row>
    <row r="39" spans="1:7" ht="15.5">
      <c r="A39" s="139" t="s">
        <v>566</v>
      </c>
      <c r="B39" s="140"/>
      <c r="C39" s="141" t="s">
        <v>1220</v>
      </c>
      <c r="D39" s="139" t="s">
        <v>2248</v>
      </c>
      <c r="E39" s="138" t="s">
        <v>565</v>
      </c>
      <c r="F39" s="139" t="s">
        <v>417</v>
      </c>
      <c r="G39" s="139" t="s">
        <v>418</v>
      </c>
    </row>
    <row r="40" spans="1:7" ht="15.5">
      <c r="A40" s="139" t="s">
        <v>574</v>
      </c>
      <c r="B40" s="140"/>
      <c r="C40" s="141" t="s">
        <v>1220</v>
      </c>
      <c r="D40" s="139" t="s">
        <v>2248</v>
      </c>
      <c r="E40" s="138" t="s">
        <v>573</v>
      </c>
      <c r="F40" s="139" t="s">
        <v>415</v>
      </c>
      <c r="G40" s="139" t="s">
        <v>416</v>
      </c>
    </row>
    <row r="41" spans="1:7" ht="15.5">
      <c r="A41" s="139" t="s">
        <v>578</v>
      </c>
      <c r="B41" s="140"/>
      <c r="C41" s="141" t="s">
        <v>1220</v>
      </c>
      <c r="D41" s="139" t="s">
        <v>2248</v>
      </c>
      <c r="E41" s="138" t="s">
        <v>577</v>
      </c>
      <c r="F41" s="139" t="s">
        <v>417</v>
      </c>
      <c r="G41" s="139" t="s">
        <v>418</v>
      </c>
    </row>
    <row r="42" spans="1:7" ht="15.5">
      <c r="A42" s="139" t="s">
        <v>822</v>
      </c>
      <c r="B42" s="140"/>
      <c r="C42" s="141" t="s">
        <v>1220</v>
      </c>
      <c r="D42" s="139" t="s">
        <v>2248</v>
      </c>
      <c r="E42" s="138" t="s">
        <v>821</v>
      </c>
      <c r="F42" s="139" t="s">
        <v>415</v>
      </c>
      <c r="G42" s="139" t="s">
        <v>416</v>
      </c>
    </row>
    <row r="43" spans="1:7" ht="15.5">
      <c r="A43" s="139" t="s">
        <v>893</v>
      </c>
      <c r="B43" s="140"/>
      <c r="C43" s="141" t="s">
        <v>1220</v>
      </c>
      <c r="D43" s="139" t="s">
        <v>2248</v>
      </c>
      <c r="E43" s="138" t="s">
        <v>892</v>
      </c>
      <c r="F43" s="139" t="s">
        <v>417</v>
      </c>
      <c r="G43" s="139" t="s">
        <v>418</v>
      </c>
    </row>
    <row r="44" spans="1:7" ht="15.5">
      <c r="A44" s="139" t="s">
        <v>871</v>
      </c>
      <c r="B44" s="140"/>
      <c r="C44" s="141" t="s">
        <v>1220</v>
      </c>
      <c r="D44" s="139" t="s">
        <v>2248</v>
      </c>
      <c r="E44" s="138" t="s">
        <v>870</v>
      </c>
      <c r="F44" s="139" t="s">
        <v>417</v>
      </c>
      <c r="G44" s="139" t="s">
        <v>418</v>
      </c>
    </row>
    <row r="45" spans="1:7" ht="15.5">
      <c r="A45" s="139" t="s">
        <v>844</v>
      </c>
      <c r="B45" s="140"/>
      <c r="C45" s="141" t="s">
        <v>1220</v>
      </c>
      <c r="D45" s="139" t="s">
        <v>2248</v>
      </c>
      <c r="E45" s="138" t="s">
        <v>843</v>
      </c>
      <c r="F45" s="139" t="s">
        <v>415</v>
      </c>
      <c r="G45" s="139" t="s">
        <v>416</v>
      </c>
    </row>
    <row r="46" spans="1:7" ht="15.5">
      <c r="A46" s="139" t="s">
        <v>2250</v>
      </c>
      <c r="B46" s="140"/>
      <c r="C46" s="141" t="s">
        <v>1220</v>
      </c>
      <c r="D46" s="139" t="s">
        <v>2248</v>
      </c>
      <c r="E46" s="138" t="s">
        <v>880</v>
      </c>
      <c r="F46" s="139" t="s">
        <v>417</v>
      </c>
      <c r="G46" s="139" t="s">
        <v>418</v>
      </c>
    </row>
    <row r="47" spans="1:7" ht="15.5">
      <c r="A47" s="139" t="s">
        <v>847</v>
      </c>
      <c r="B47" s="140"/>
      <c r="C47" s="141" t="s">
        <v>1220</v>
      </c>
      <c r="D47" s="139" t="s">
        <v>2248</v>
      </c>
      <c r="E47" s="138" t="s">
        <v>846</v>
      </c>
      <c r="F47" s="139" t="s">
        <v>417</v>
      </c>
      <c r="G47" s="139" t="s">
        <v>418</v>
      </c>
    </row>
    <row r="48" spans="1:7" ht="15.5">
      <c r="A48" s="139" t="s">
        <v>883</v>
      </c>
      <c r="B48" s="140"/>
      <c r="C48" s="141" t="s">
        <v>1220</v>
      </c>
      <c r="D48" s="139" t="s">
        <v>2248</v>
      </c>
      <c r="E48" s="138" t="s">
        <v>882</v>
      </c>
      <c r="F48" s="139" t="s">
        <v>417</v>
      </c>
      <c r="G48" s="139" t="s">
        <v>418</v>
      </c>
    </row>
    <row r="49" spans="1:7" ht="15.5">
      <c r="A49" s="139" t="s">
        <v>602</v>
      </c>
      <c r="B49" s="140"/>
      <c r="C49" s="141" t="s">
        <v>1220</v>
      </c>
      <c r="D49" s="139" t="s">
        <v>2248</v>
      </c>
      <c r="E49" s="138" t="s">
        <v>601</v>
      </c>
      <c r="F49" s="139" t="s">
        <v>415</v>
      </c>
      <c r="G49" s="139" t="s">
        <v>416</v>
      </c>
    </row>
    <row r="50" spans="1:7" ht="15.5">
      <c r="A50" s="139" t="s">
        <v>604</v>
      </c>
      <c r="B50" s="140"/>
      <c r="C50" s="141" t="s">
        <v>1220</v>
      </c>
      <c r="D50" s="139" t="s">
        <v>2248</v>
      </c>
      <c r="E50" s="138" t="s">
        <v>603</v>
      </c>
      <c r="F50" s="139" t="s">
        <v>415</v>
      </c>
      <c r="G50" s="139" t="s">
        <v>416</v>
      </c>
    </row>
    <row r="51" spans="1:7" ht="15.5">
      <c r="A51" s="139" t="s">
        <v>832</v>
      </c>
      <c r="B51" s="140"/>
      <c r="C51" s="141" t="s">
        <v>1220</v>
      </c>
      <c r="D51" s="139" t="s">
        <v>2248</v>
      </c>
      <c r="E51" s="138" t="s">
        <v>831</v>
      </c>
      <c r="F51" s="139" t="s">
        <v>415</v>
      </c>
      <c r="G51" s="139" t="s">
        <v>416</v>
      </c>
    </row>
    <row r="52" spans="1:7" ht="15.5">
      <c r="A52" s="139" t="s">
        <v>861</v>
      </c>
      <c r="B52" s="140" t="s">
        <v>612</v>
      </c>
      <c r="C52" s="141" t="s">
        <v>1220</v>
      </c>
      <c r="D52" s="139" t="s">
        <v>2248</v>
      </c>
      <c r="E52" s="138" t="s">
        <v>860</v>
      </c>
      <c r="F52" s="139" t="s">
        <v>417</v>
      </c>
      <c r="G52" s="139" t="s">
        <v>418</v>
      </c>
    </row>
    <row r="53" spans="1:7" ht="15.5">
      <c r="A53" s="139" t="s">
        <v>863</v>
      </c>
      <c r="B53" s="140" t="s">
        <v>612</v>
      </c>
      <c r="C53" s="141" t="s">
        <v>1220</v>
      </c>
      <c r="D53" s="139" t="s">
        <v>2248</v>
      </c>
      <c r="E53" s="138" t="s">
        <v>862</v>
      </c>
      <c r="F53" s="139" t="s">
        <v>417</v>
      </c>
      <c r="G53" s="139" t="s">
        <v>418</v>
      </c>
    </row>
    <row r="54" spans="1:7" ht="15.5">
      <c r="A54" s="139" t="s">
        <v>865</v>
      </c>
      <c r="B54" s="140" t="s">
        <v>612</v>
      </c>
      <c r="C54" s="141" t="s">
        <v>1220</v>
      </c>
      <c r="D54" s="139" t="s">
        <v>2248</v>
      </c>
      <c r="E54" s="138" t="s">
        <v>864</v>
      </c>
      <c r="F54" s="139" t="s">
        <v>417</v>
      </c>
      <c r="G54" s="139" t="s">
        <v>418</v>
      </c>
    </row>
    <row r="55" spans="1:7" ht="15.5">
      <c r="A55" s="139" t="s">
        <v>849</v>
      </c>
      <c r="B55" s="140"/>
      <c r="C55" s="141" t="s">
        <v>1220</v>
      </c>
      <c r="D55" s="139" t="s">
        <v>2248</v>
      </c>
      <c r="E55" s="138" t="s">
        <v>848</v>
      </c>
      <c r="F55" s="139" t="s">
        <v>417</v>
      </c>
      <c r="G55" s="139" t="s">
        <v>418</v>
      </c>
    </row>
    <row r="56" spans="1:7" ht="15.5">
      <c r="A56" s="139" t="s">
        <v>616</v>
      </c>
      <c r="B56" s="140"/>
      <c r="C56" s="141" t="s">
        <v>1220</v>
      </c>
      <c r="D56" s="139" t="s">
        <v>2248</v>
      </c>
      <c r="E56" s="138" t="s">
        <v>615</v>
      </c>
      <c r="F56" s="135" t="s">
        <v>417</v>
      </c>
      <c r="G56" s="139" t="s">
        <v>418</v>
      </c>
    </row>
    <row r="57" spans="1:7" ht="15.5">
      <c r="A57" s="139" t="s">
        <v>867</v>
      </c>
      <c r="B57" s="140" t="s">
        <v>612</v>
      </c>
      <c r="C57" s="141" t="s">
        <v>1220</v>
      </c>
      <c r="D57" s="139" t="s">
        <v>2248</v>
      </c>
      <c r="E57" s="138" t="s">
        <v>866</v>
      </c>
      <c r="F57" s="135" t="s">
        <v>417</v>
      </c>
      <c r="G57" s="139" t="s">
        <v>418</v>
      </c>
    </row>
    <row r="58" spans="1:7" ht="15.5">
      <c r="A58" s="139" t="s">
        <v>851</v>
      </c>
      <c r="B58" s="140"/>
      <c r="C58" s="141" t="s">
        <v>1220</v>
      </c>
      <c r="D58" s="139" t="s">
        <v>2248</v>
      </c>
      <c r="E58" s="138" t="s">
        <v>850</v>
      </c>
      <c r="F58" s="139" t="s">
        <v>417</v>
      </c>
      <c r="G58" s="139" t="s">
        <v>418</v>
      </c>
    </row>
    <row r="59" spans="1:7" ht="15.5">
      <c r="A59" s="139" t="s">
        <v>624</v>
      </c>
      <c r="B59" s="140"/>
      <c r="C59" s="141" t="s">
        <v>1220</v>
      </c>
      <c r="D59" s="139" t="s">
        <v>2248</v>
      </c>
      <c r="E59" s="138" t="s">
        <v>623</v>
      </c>
      <c r="F59" s="139" t="s">
        <v>417</v>
      </c>
      <c r="G59" s="139" t="s">
        <v>418</v>
      </c>
    </row>
    <row r="60" spans="1:7" ht="15.5">
      <c r="A60" s="139" t="s">
        <v>873</v>
      </c>
      <c r="B60" s="140"/>
      <c r="C60" s="141" t="s">
        <v>1220</v>
      </c>
      <c r="D60" s="139" t="s">
        <v>2248</v>
      </c>
      <c r="E60" s="138" t="s">
        <v>872</v>
      </c>
      <c r="F60" s="139" t="s">
        <v>417</v>
      </c>
      <c r="G60" s="139" t="s">
        <v>418</v>
      </c>
    </row>
    <row r="61" spans="1:7" ht="15.5">
      <c r="A61" s="139" t="s">
        <v>834</v>
      </c>
      <c r="B61" s="140"/>
      <c r="C61" s="141" t="s">
        <v>1220</v>
      </c>
      <c r="D61" s="139" t="s">
        <v>2248</v>
      </c>
      <c r="E61" s="138" t="s">
        <v>833</v>
      </c>
      <c r="F61" s="139" t="s">
        <v>415</v>
      </c>
      <c r="G61" s="139" t="s">
        <v>416</v>
      </c>
    </row>
    <row r="62" spans="1:7" ht="15.5">
      <c r="A62" s="139" t="s">
        <v>885</v>
      </c>
      <c r="B62" s="140"/>
      <c r="C62" s="141" t="s">
        <v>1220</v>
      </c>
      <c r="D62" s="139" t="s">
        <v>2248</v>
      </c>
      <c r="E62" s="138" t="s">
        <v>884</v>
      </c>
      <c r="F62" s="139" t="s">
        <v>417</v>
      </c>
      <c r="G62" s="139" t="s">
        <v>418</v>
      </c>
    </row>
    <row r="63" spans="1:7" ht="15.5">
      <c r="A63" s="139" t="s">
        <v>644</v>
      </c>
      <c r="B63" s="140"/>
      <c r="C63" s="141" t="s">
        <v>1220</v>
      </c>
      <c r="D63" s="139" t="s">
        <v>2248</v>
      </c>
      <c r="E63" s="138" t="s">
        <v>643</v>
      </c>
      <c r="F63" s="139" t="s">
        <v>417</v>
      </c>
      <c r="G63" s="139" t="s">
        <v>418</v>
      </c>
    </row>
    <row r="64" spans="1:7" ht="15.5">
      <c r="A64" s="139" t="s">
        <v>646</v>
      </c>
      <c r="B64" s="140"/>
      <c r="C64" s="141" t="s">
        <v>1220</v>
      </c>
      <c r="D64" s="139" t="s">
        <v>2248</v>
      </c>
      <c r="E64" s="138" t="s">
        <v>645</v>
      </c>
      <c r="F64" s="139" t="s">
        <v>417</v>
      </c>
      <c r="G64" s="139" t="s">
        <v>418</v>
      </c>
    </row>
    <row r="65" spans="1:7" ht="15.5">
      <c r="A65" s="139" t="s">
        <v>895</v>
      </c>
      <c r="B65" s="140"/>
      <c r="C65" s="141" t="s">
        <v>1220</v>
      </c>
      <c r="D65" s="139" t="s">
        <v>2248</v>
      </c>
      <c r="E65" s="138" t="s">
        <v>894</v>
      </c>
      <c r="F65" s="139" t="s">
        <v>417</v>
      </c>
      <c r="G65" s="139" t="s">
        <v>418</v>
      </c>
    </row>
    <row r="66" spans="1:7" ht="15.5">
      <c r="A66" s="139" t="s">
        <v>781</v>
      </c>
      <c r="B66" s="140"/>
      <c r="C66" s="141" t="s">
        <v>410</v>
      </c>
      <c r="D66" s="139" t="s">
        <v>2248</v>
      </c>
      <c r="E66" s="138" t="s">
        <v>780</v>
      </c>
      <c r="F66" s="139" t="s">
        <v>413</v>
      </c>
      <c r="G66" s="139" t="s">
        <v>414</v>
      </c>
    </row>
    <row r="67" spans="1:7" ht="15.5">
      <c r="A67" s="139" t="s">
        <v>2210</v>
      </c>
      <c r="B67" s="140"/>
      <c r="C67" s="141" t="s">
        <v>410</v>
      </c>
      <c r="D67" s="139" t="s">
        <v>2248</v>
      </c>
      <c r="E67" s="138" t="s">
        <v>787</v>
      </c>
      <c r="F67" s="139" t="s">
        <v>413</v>
      </c>
      <c r="G67" s="139" t="s">
        <v>414</v>
      </c>
    </row>
    <row r="68" spans="1:7" ht="15.5">
      <c r="A68" s="139" t="s">
        <v>475</v>
      </c>
      <c r="B68" s="140"/>
      <c r="C68" s="141" t="s">
        <v>410</v>
      </c>
      <c r="D68" s="139" t="s">
        <v>2248</v>
      </c>
      <c r="E68" s="138" t="s">
        <v>474</v>
      </c>
      <c r="F68" s="139" t="s">
        <v>413</v>
      </c>
      <c r="G68" s="139" t="s">
        <v>414</v>
      </c>
    </row>
    <row r="69" spans="1:7" ht="15.5">
      <c r="A69" s="139" t="s">
        <v>487</v>
      </c>
      <c r="B69" s="140"/>
      <c r="C69" s="141" t="s">
        <v>410</v>
      </c>
      <c r="D69" s="139" t="s">
        <v>2248</v>
      </c>
      <c r="E69" s="138" t="s">
        <v>486</v>
      </c>
      <c r="F69" s="139" t="s">
        <v>409</v>
      </c>
      <c r="G69" s="139" t="s">
        <v>410</v>
      </c>
    </row>
    <row r="70" spans="1:7" ht="15.5">
      <c r="A70" s="139" t="s">
        <v>765</v>
      </c>
      <c r="B70" s="140" t="s">
        <v>648</v>
      </c>
      <c r="C70" s="141" t="s">
        <v>410</v>
      </c>
      <c r="D70" s="139" t="s">
        <v>2248</v>
      </c>
      <c r="E70" s="138" t="s">
        <v>764</v>
      </c>
      <c r="F70" s="139" t="s">
        <v>413</v>
      </c>
      <c r="G70" s="139" t="s">
        <v>414</v>
      </c>
    </row>
    <row r="71" spans="1:7" ht="15.5">
      <c r="A71" s="139" t="s">
        <v>491</v>
      </c>
      <c r="B71" s="140"/>
      <c r="C71" s="141" t="s">
        <v>410</v>
      </c>
      <c r="D71" s="139" t="s">
        <v>2248</v>
      </c>
      <c r="E71" s="138" t="s">
        <v>490</v>
      </c>
      <c r="F71" s="139" t="s">
        <v>409</v>
      </c>
      <c r="G71" s="139" t="s">
        <v>410</v>
      </c>
    </row>
    <row r="72" spans="1:7" ht="15.5">
      <c r="A72" s="139" t="s">
        <v>501</v>
      </c>
      <c r="B72" s="140"/>
      <c r="C72" s="141" t="s">
        <v>410</v>
      </c>
      <c r="D72" s="139" t="s">
        <v>2248</v>
      </c>
      <c r="E72" s="138" t="s">
        <v>500</v>
      </c>
      <c r="F72" s="139" t="s">
        <v>413</v>
      </c>
      <c r="G72" s="139" t="s">
        <v>414</v>
      </c>
    </row>
    <row r="73" spans="1:7" ht="15.5">
      <c r="A73" s="139" t="s">
        <v>511</v>
      </c>
      <c r="B73" s="140"/>
      <c r="C73" s="141" t="s">
        <v>410</v>
      </c>
      <c r="D73" s="139" t="s">
        <v>2248</v>
      </c>
      <c r="E73" s="138" t="s">
        <v>510</v>
      </c>
      <c r="F73" s="139" t="s">
        <v>413</v>
      </c>
      <c r="G73" s="139" t="s">
        <v>414</v>
      </c>
    </row>
    <row r="74" spans="1:7" ht="15.5">
      <c r="A74" s="139" t="s">
        <v>681</v>
      </c>
      <c r="B74" s="140"/>
      <c r="C74" s="141" t="s">
        <v>410</v>
      </c>
      <c r="D74" s="139" t="s">
        <v>2248</v>
      </c>
      <c r="E74" s="138" t="s">
        <v>680</v>
      </c>
      <c r="F74" s="139" t="s">
        <v>409</v>
      </c>
      <c r="G74" s="139" t="s">
        <v>410</v>
      </c>
    </row>
    <row r="75" spans="1:7" ht="15.5">
      <c r="A75" s="139" t="s">
        <v>767</v>
      </c>
      <c r="B75" s="140" t="s">
        <v>763</v>
      </c>
      <c r="C75" s="141" t="s">
        <v>410</v>
      </c>
      <c r="D75" s="139" t="s">
        <v>2248</v>
      </c>
      <c r="E75" s="138" t="s">
        <v>766</v>
      </c>
      <c r="F75" s="139" t="s">
        <v>413</v>
      </c>
      <c r="G75" s="139" t="s">
        <v>414</v>
      </c>
    </row>
    <row r="76" spans="1:7" ht="15.5">
      <c r="A76" s="139" t="s">
        <v>769</v>
      </c>
      <c r="B76" s="140" t="s">
        <v>648</v>
      </c>
      <c r="C76" s="141" t="s">
        <v>410</v>
      </c>
      <c r="D76" s="139" t="s">
        <v>2248</v>
      </c>
      <c r="E76" s="138" t="s">
        <v>768</v>
      </c>
      <c r="F76" s="139" t="s">
        <v>413</v>
      </c>
      <c r="G76" s="139" t="s">
        <v>414</v>
      </c>
    </row>
    <row r="77" spans="1:7" ht="15.5">
      <c r="A77" s="139" t="s">
        <v>671</v>
      </c>
      <c r="B77" s="140"/>
      <c r="C77" s="141" t="s">
        <v>410</v>
      </c>
      <c r="D77" s="139" t="s">
        <v>2248</v>
      </c>
      <c r="E77" s="138" t="s">
        <v>670</v>
      </c>
      <c r="F77" s="139" t="s">
        <v>409</v>
      </c>
      <c r="G77" s="139" t="s">
        <v>410</v>
      </c>
    </row>
    <row r="78" spans="1:7" ht="15.5">
      <c r="A78" s="139" t="s">
        <v>540</v>
      </c>
      <c r="B78" s="140"/>
      <c r="C78" s="141" t="s">
        <v>410</v>
      </c>
      <c r="D78" s="139" t="s">
        <v>2248</v>
      </c>
      <c r="E78" s="138" t="s">
        <v>539</v>
      </c>
      <c r="F78" s="139" t="s">
        <v>413</v>
      </c>
      <c r="G78" s="139" t="s">
        <v>414</v>
      </c>
    </row>
    <row r="79" spans="1:7" ht="15.5">
      <c r="A79" s="139" t="s">
        <v>673</v>
      </c>
      <c r="B79" s="140"/>
      <c r="C79" s="141" t="s">
        <v>410</v>
      </c>
      <c r="D79" s="139" t="s">
        <v>2248</v>
      </c>
      <c r="E79" s="138" t="s">
        <v>672</v>
      </c>
      <c r="F79" s="139" t="s">
        <v>409</v>
      </c>
      <c r="G79" s="139" t="s">
        <v>410</v>
      </c>
    </row>
    <row r="80" spans="1:7" ht="15.5">
      <c r="A80" s="139" t="s">
        <v>564</v>
      </c>
      <c r="B80" s="140"/>
      <c r="C80" s="141" t="s">
        <v>410</v>
      </c>
      <c r="D80" s="139" t="s">
        <v>2248</v>
      </c>
      <c r="E80" s="138" t="s">
        <v>563</v>
      </c>
      <c r="F80" s="139" t="s">
        <v>409</v>
      </c>
      <c r="G80" s="139" t="s">
        <v>410</v>
      </c>
    </row>
    <row r="81" spans="1:7" ht="15.5">
      <c r="A81" s="139" t="s">
        <v>570</v>
      </c>
      <c r="B81" s="140"/>
      <c r="C81" s="141" t="s">
        <v>410</v>
      </c>
      <c r="D81" s="139" t="s">
        <v>2248</v>
      </c>
      <c r="E81" s="138" t="s">
        <v>569</v>
      </c>
      <c r="F81" s="139" t="s">
        <v>409</v>
      </c>
      <c r="G81" s="139" t="s">
        <v>410</v>
      </c>
    </row>
    <row r="82" spans="1:7" ht="15.5">
      <c r="A82" s="139" t="s">
        <v>675</v>
      </c>
      <c r="B82" s="140"/>
      <c r="C82" s="141" t="s">
        <v>410</v>
      </c>
      <c r="D82" s="139" t="s">
        <v>2248</v>
      </c>
      <c r="E82" s="138" t="s">
        <v>674</v>
      </c>
      <c r="F82" s="139" t="s">
        <v>409</v>
      </c>
      <c r="G82" s="139" t="s">
        <v>410</v>
      </c>
    </row>
    <row r="83" spans="1:7" ht="15.5">
      <c r="A83" s="139" t="s">
        <v>771</v>
      </c>
      <c r="B83" s="140" t="s">
        <v>763</v>
      </c>
      <c r="C83" s="141" t="s">
        <v>410</v>
      </c>
      <c r="D83" s="139" t="s">
        <v>2248</v>
      </c>
      <c r="E83" s="138" t="s">
        <v>770</v>
      </c>
      <c r="F83" s="139" t="s">
        <v>413</v>
      </c>
      <c r="G83" s="139" t="s">
        <v>414</v>
      </c>
    </row>
    <row r="84" spans="1:7" ht="15.5">
      <c r="A84" s="139" t="s">
        <v>773</v>
      </c>
      <c r="B84" s="140" t="s">
        <v>763</v>
      </c>
      <c r="C84" s="141" t="s">
        <v>410</v>
      </c>
      <c r="D84" s="139" t="s">
        <v>2248</v>
      </c>
      <c r="E84" s="138" t="s">
        <v>772</v>
      </c>
      <c r="F84" s="139" t="s">
        <v>413</v>
      </c>
      <c r="G84" s="139" t="s">
        <v>414</v>
      </c>
    </row>
    <row r="85" spans="1:7" ht="15.5">
      <c r="A85" s="139" t="s">
        <v>775</v>
      </c>
      <c r="B85" s="140" t="s">
        <v>763</v>
      </c>
      <c r="C85" s="141" t="s">
        <v>410</v>
      </c>
      <c r="D85" s="139" t="s">
        <v>2248</v>
      </c>
      <c r="E85" s="138" t="s">
        <v>774</v>
      </c>
      <c r="F85" s="139" t="s">
        <v>413</v>
      </c>
      <c r="G85" s="139" t="s">
        <v>414</v>
      </c>
    </row>
    <row r="86" spans="1:7" ht="15.5">
      <c r="A86" s="139" t="s">
        <v>777</v>
      </c>
      <c r="B86" s="140" t="s">
        <v>648</v>
      </c>
      <c r="C86" s="141" t="s">
        <v>410</v>
      </c>
      <c r="D86" s="139" t="s">
        <v>2248</v>
      </c>
      <c r="E86" s="138" t="s">
        <v>776</v>
      </c>
      <c r="F86" s="139" t="s">
        <v>413</v>
      </c>
      <c r="G86" s="139" t="s">
        <v>414</v>
      </c>
    </row>
    <row r="87" spans="1:7" ht="15.5">
      <c r="A87" s="139" t="s">
        <v>784</v>
      </c>
      <c r="B87" s="140"/>
      <c r="C87" s="141" t="s">
        <v>410</v>
      </c>
      <c r="D87" s="139" t="s">
        <v>2248</v>
      </c>
      <c r="E87" s="138" t="s">
        <v>783</v>
      </c>
      <c r="F87" s="139" t="s">
        <v>413</v>
      </c>
      <c r="G87" s="139" t="s">
        <v>414</v>
      </c>
    </row>
    <row r="88" spans="1:7" ht="15.5">
      <c r="A88" s="139" t="s">
        <v>608</v>
      </c>
      <c r="B88" s="140"/>
      <c r="C88" s="141" t="s">
        <v>410</v>
      </c>
      <c r="D88" s="139" t="s">
        <v>2248</v>
      </c>
      <c r="E88" s="138" t="s">
        <v>607</v>
      </c>
      <c r="F88" s="139" t="s">
        <v>409</v>
      </c>
      <c r="G88" s="139" t="s">
        <v>410</v>
      </c>
    </row>
    <row r="89" spans="1:7" ht="15.5">
      <c r="A89" s="139" t="s">
        <v>677</v>
      </c>
      <c r="B89" s="140"/>
      <c r="C89" s="141" t="s">
        <v>410</v>
      </c>
      <c r="D89" s="139" t="s">
        <v>2248</v>
      </c>
      <c r="E89" s="138" t="s">
        <v>676</v>
      </c>
      <c r="F89" s="139" t="s">
        <v>409</v>
      </c>
      <c r="G89" s="139" t="s">
        <v>410</v>
      </c>
    </row>
    <row r="90" spans="1:7" ht="15.5">
      <c r="A90" s="139" t="s">
        <v>683</v>
      </c>
      <c r="B90" s="140"/>
      <c r="C90" s="141" t="s">
        <v>410</v>
      </c>
      <c r="D90" s="139" t="s">
        <v>2248</v>
      </c>
      <c r="E90" s="138" t="s">
        <v>682</v>
      </c>
      <c r="F90" s="139" t="s">
        <v>409</v>
      </c>
      <c r="G90" s="139" t="s">
        <v>410</v>
      </c>
    </row>
    <row r="91" spans="1:7" ht="15.5">
      <c r="A91" s="139" t="s">
        <v>792</v>
      </c>
      <c r="B91" s="140"/>
      <c r="C91" s="141" t="s">
        <v>410</v>
      </c>
      <c r="D91" s="139" t="s">
        <v>2248</v>
      </c>
      <c r="E91" s="142" t="s">
        <v>791</v>
      </c>
      <c r="F91" s="143" t="s">
        <v>413</v>
      </c>
      <c r="G91" s="143" t="s">
        <v>414</v>
      </c>
    </row>
    <row r="92" spans="1:7" ht="15.5">
      <c r="A92" s="139" t="s">
        <v>648</v>
      </c>
      <c r="B92" s="140" t="s">
        <v>648</v>
      </c>
      <c r="C92" s="141" t="s">
        <v>410</v>
      </c>
      <c r="D92" s="139" t="s">
        <v>2248</v>
      </c>
      <c r="E92" s="142" t="s">
        <v>647</v>
      </c>
      <c r="F92" s="143" t="s">
        <v>413</v>
      </c>
      <c r="G92" s="143" t="s">
        <v>414</v>
      </c>
    </row>
    <row r="93" spans="1:7" ht="15.5">
      <c r="A93" s="139" t="s">
        <v>694</v>
      </c>
      <c r="B93" s="140" t="s">
        <v>2251</v>
      </c>
      <c r="C93" s="141" t="s">
        <v>412</v>
      </c>
      <c r="D93" s="139" t="s">
        <v>2248</v>
      </c>
      <c r="E93" s="138" t="s">
        <v>693</v>
      </c>
      <c r="F93" s="139" t="s">
        <v>411</v>
      </c>
      <c r="G93" s="139" t="s">
        <v>412</v>
      </c>
    </row>
    <row r="94" spans="1:7" ht="15.5">
      <c r="A94" s="139" t="s">
        <v>696</v>
      </c>
      <c r="B94" s="140" t="s">
        <v>2251</v>
      </c>
      <c r="C94" s="141" t="s">
        <v>412</v>
      </c>
      <c r="D94" s="139" t="s">
        <v>2248</v>
      </c>
      <c r="E94" s="138" t="s">
        <v>695</v>
      </c>
      <c r="F94" s="139" t="s">
        <v>411</v>
      </c>
      <c r="G94" s="139" t="s">
        <v>412</v>
      </c>
    </row>
    <row r="95" spans="1:7" ht="15.5">
      <c r="A95" s="139" t="s">
        <v>686</v>
      </c>
      <c r="B95" s="140" t="s">
        <v>724</v>
      </c>
      <c r="C95" s="141" t="s">
        <v>412</v>
      </c>
      <c r="D95" s="139" t="s">
        <v>2248</v>
      </c>
      <c r="E95" s="142" t="s">
        <v>685</v>
      </c>
      <c r="F95" s="143" t="s">
        <v>411</v>
      </c>
      <c r="G95" s="143" t="s">
        <v>412</v>
      </c>
    </row>
    <row r="96" spans="1:7" ht="15.5">
      <c r="A96" s="139" t="s">
        <v>467</v>
      </c>
      <c r="B96" s="140" t="s">
        <v>724</v>
      </c>
      <c r="C96" s="141" t="s">
        <v>412</v>
      </c>
      <c r="D96" s="139" t="s">
        <v>2248</v>
      </c>
      <c r="E96" s="142" t="s">
        <v>466</v>
      </c>
      <c r="F96" s="143" t="s">
        <v>411</v>
      </c>
      <c r="G96" s="143" t="s">
        <v>412</v>
      </c>
    </row>
    <row r="97" spans="1:7" ht="15.5">
      <c r="A97" s="139" t="s">
        <v>704</v>
      </c>
      <c r="B97" s="140" t="s">
        <v>2252</v>
      </c>
      <c r="C97" s="141" t="s">
        <v>412</v>
      </c>
      <c r="D97" s="139" t="s">
        <v>2248</v>
      </c>
      <c r="E97" s="142" t="s">
        <v>703</v>
      </c>
      <c r="F97" s="143" t="s">
        <v>411</v>
      </c>
      <c r="G97" s="143" t="s">
        <v>412</v>
      </c>
    </row>
    <row r="98" spans="1:7" ht="15.5">
      <c r="A98" s="139" t="s">
        <v>726</v>
      </c>
      <c r="B98" s="140" t="s">
        <v>724</v>
      </c>
      <c r="C98" s="141" t="s">
        <v>412</v>
      </c>
      <c r="D98" s="139" t="s">
        <v>2248</v>
      </c>
      <c r="E98" s="142" t="s">
        <v>725</v>
      </c>
      <c r="F98" s="143" t="s">
        <v>411</v>
      </c>
      <c r="G98" s="143" t="s">
        <v>412</v>
      </c>
    </row>
    <row r="99" spans="1:7" ht="15.5">
      <c r="A99" s="139" t="s">
        <v>706</v>
      </c>
      <c r="B99" s="140" t="s">
        <v>2252</v>
      </c>
      <c r="C99" s="141" t="s">
        <v>412</v>
      </c>
      <c r="D99" s="139" t="s">
        <v>2248</v>
      </c>
      <c r="E99" s="142" t="s">
        <v>705</v>
      </c>
      <c r="F99" s="143" t="s">
        <v>411</v>
      </c>
      <c r="G99" s="143" t="s">
        <v>412</v>
      </c>
    </row>
    <row r="100" spans="1:7" ht="15.5">
      <c r="A100" s="139" t="s">
        <v>698</v>
      </c>
      <c r="B100" s="140" t="s">
        <v>2251</v>
      </c>
      <c r="C100" s="141" t="s">
        <v>412</v>
      </c>
      <c r="D100" s="139" t="s">
        <v>2248</v>
      </c>
      <c r="E100" s="142" t="s">
        <v>697</v>
      </c>
      <c r="F100" s="143" t="s">
        <v>411</v>
      </c>
      <c r="G100" s="143" t="s">
        <v>412</v>
      </c>
    </row>
    <row r="101" spans="1:7" ht="15.5">
      <c r="A101" s="139" t="s">
        <v>483</v>
      </c>
      <c r="B101" s="140" t="s">
        <v>2253</v>
      </c>
      <c r="C101" s="141" t="s">
        <v>412</v>
      </c>
      <c r="D101" s="139" t="s">
        <v>2248</v>
      </c>
      <c r="E101" s="142" t="s">
        <v>482</v>
      </c>
      <c r="F101" s="143" t="s">
        <v>411</v>
      </c>
      <c r="G101" s="143" t="s">
        <v>412</v>
      </c>
    </row>
    <row r="102" spans="1:7" ht="15.5">
      <c r="A102" s="139" t="s">
        <v>688</v>
      </c>
      <c r="B102" s="140" t="s">
        <v>2253</v>
      </c>
      <c r="C102" s="141" t="s">
        <v>412</v>
      </c>
      <c r="D102" s="139" t="s">
        <v>2248</v>
      </c>
      <c r="E102" s="142" t="s">
        <v>687</v>
      </c>
      <c r="F102" s="143" t="s">
        <v>411</v>
      </c>
      <c r="G102" s="143" t="s">
        <v>412</v>
      </c>
    </row>
    <row r="103" spans="1:7" ht="15.5">
      <c r="A103" s="139" t="s">
        <v>728</v>
      </c>
      <c r="B103" s="140" t="s">
        <v>724</v>
      </c>
      <c r="C103" s="141" t="s">
        <v>412</v>
      </c>
      <c r="D103" s="139" t="s">
        <v>2248</v>
      </c>
      <c r="E103" s="142" t="s">
        <v>727</v>
      </c>
      <c r="F103" s="143" t="s">
        <v>411</v>
      </c>
      <c r="G103" s="143" t="s">
        <v>412</v>
      </c>
    </row>
    <row r="104" spans="1:7" ht="15.5">
      <c r="A104" s="139" t="s">
        <v>700</v>
      </c>
      <c r="B104" s="140" t="s">
        <v>2251</v>
      </c>
      <c r="C104" s="141" t="s">
        <v>412</v>
      </c>
      <c r="D104" s="139" t="s">
        <v>2248</v>
      </c>
      <c r="E104" s="142" t="s">
        <v>699</v>
      </c>
      <c r="F104" s="143" t="s">
        <v>411</v>
      </c>
      <c r="G104" s="143" t="s">
        <v>412</v>
      </c>
    </row>
    <row r="105" spans="1:7" ht="15.5">
      <c r="A105" s="139" t="s">
        <v>513</v>
      </c>
      <c r="B105" s="140" t="s">
        <v>2251</v>
      </c>
      <c r="C105" s="141" t="s">
        <v>412</v>
      </c>
      <c r="D105" s="139" t="s">
        <v>2248</v>
      </c>
      <c r="E105" s="142" t="s">
        <v>512</v>
      </c>
      <c r="F105" s="143" t="s">
        <v>411</v>
      </c>
      <c r="G105" s="143" t="s">
        <v>412</v>
      </c>
    </row>
    <row r="106" spans="1:7" ht="15.5">
      <c r="A106" s="139" t="s">
        <v>730</v>
      </c>
      <c r="B106" s="140" t="s">
        <v>724</v>
      </c>
      <c r="C106" s="141" t="s">
        <v>412</v>
      </c>
      <c r="D106" s="139" t="s">
        <v>2248</v>
      </c>
      <c r="E106" s="142" t="s">
        <v>729</v>
      </c>
      <c r="F106" s="143" t="s">
        <v>411</v>
      </c>
      <c r="G106" s="143" t="s">
        <v>412</v>
      </c>
    </row>
    <row r="107" spans="1:7" ht="15.5">
      <c r="A107" s="139" t="s">
        <v>690</v>
      </c>
      <c r="B107" s="140" t="s">
        <v>2254</v>
      </c>
      <c r="C107" s="141" t="s">
        <v>412</v>
      </c>
      <c r="D107" s="139" t="s">
        <v>2248</v>
      </c>
      <c r="E107" s="142" t="s">
        <v>689</v>
      </c>
      <c r="F107" s="143" t="s">
        <v>411</v>
      </c>
      <c r="G107" s="143" t="s">
        <v>412</v>
      </c>
    </row>
    <row r="108" spans="1:7" ht="15.5">
      <c r="A108" s="139" t="s">
        <v>732</v>
      </c>
      <c r="B108" s="140" t="s">
        <v>724</v>
      </c>
      <c r="C108" s="141" t="s">
        <v>412</v>
      </c>
      <c r="D108" s="139" t="s">
        <v>2248</v>
      </c>
      <c r="E108" s="142" t="s">
        <v>731</v>
      </c>
      <c r="F108" s="143" t="s">
        <v>411</v>
      </c>
      <c r="G108" s="143" t="s">
        <v>412</v>
      </c>
    </row>
    <row r="109" spans="1:7" ht="15.5">
      <c r="A109" s="139" t="s">
        <v>1667</v>
      </c>
      <c r="B109" s="140" t="s">
        <v>2254</v>
      </c>
      <c r="C109" s="141" t="s">
        <v>412</v>
      </c>
      <c r="D109" s="139" t="s">
        <v>2248</v>
      </c>
      <c r="E109" s="142" t="s">
        <v>751</v>
      </c>
      <c r="F109" s="143" t="s">
        <v>411</v>
      </c>
      <c r="G109" s="143" t="s">
        <v>412</v>
      </c>
    </row>
    <row r="110" spans="1:7" ht="15.5">
      <c r="A110" s="139" t="s">
        <v>734</v>
      </c>
      <c r="B110" s="140" t="s">
        <v>724</v>
      </c>
      <c r="C110" s="141" t="s">
        <v>412</v>
      </c>
      <c r="D110" s="139" t="s">
        <v>2248</v>
      </c>
      <c r="E110" s="142" t="s">
        <v>733</v>
      </c>
      <c r="F110" s="143" t="s">
        <v>411</v>
      </c>
      <c r="G110" s="143" t="s">
        <v>412</v>
      </c>
    </row>
    <row r="111" spans="1:7" ht="15.5">
      <c r="A111" s="139" t="s">
        <v>546</v>
      </c>
      <c r="B111" s="140" t="s">
        <v>2254</v>
      </c>
      <c r="C111" s="141" t="s">
        <v>412</v>
      </c>
      <c r="D111" s="139" t="s">
        <v>2248</v>
      </c>
      <c r="E111" s="142" t="s">
        <v>545</v>
      </c>
      <c r="F111" s="143" t="s">
        <v>411</v>
      </c>
      <c r="G111" s="143" t="s">
        <v>412</v>
      </c>
    </row>
    <row r="112" spans="1:7" ht="15.5">
      <c r="A112" s="139" t="s">
        <v>708</v>
      </c>
      <c r="B112" s="140" t="s">
        <v>2252</v>
      </c>
      <c r="C112" s="141" t="s">
        <v>412</v>
      </c>
      <c r="D112" s="139" t="s">
        <v>2248</v>
      </c>
      <c r="E112" s="142" t="s">
        <v>707</v>
      </c>
      <c r="F112" s="143" t="s">
        <v>411</v>
      </c>
      <c r="G112" s="143" t="s">
        <v>412</v>
      </c>
    </row>
    <row r="113" spans="1:7" ht="15.5">
      <c r="A113" s="139" t="s">
        <v>2216</v>
      </c>
      <c r="B113" s="140" t="s">
        <v>2252</v>
      </c>
      <c r="C113" s="141" t="s">
        <v>412</v>
      </c>
      <c r="D113" s="139" t="s">
        <v>2248</v>
      </c>
      <c r="E113" s="138" t="s">
        <v>709</v>
      </c>
      <c r="F113" s="139" t="s">
        <v>411</v>
      </c>
      <c r="G113" s="139" t="s">
        <v>412</v>
      </c>
    </row>
    <row r="114" spans="1:7" ht="15.5">
      <c r="A114" s="139" t="s">
        <v>736</v>
      </c>
      <c r="B114" s="140" t="s">
        <v>724</v>
      </c>
      <c r="C114" s="141" t="s">
        <v>412</v>
      </c>
      <c r="D114" s="139" t="s">
        <v>2248</v>
      </c>
      <c r="E114" s="138" t="s">
        <v>735</v>
      </c>
      <c r="F114" s="139" t="s">
        <v>411</v>
      </c>
      <c r="G114" s="139" t="s">
        <v>412</v>
      </c>
    </row>
    <row r="115" spans="1:7" ht="15.5">
      <c r="A115" s="139" t="s">
        <v>738</v>
      </c>
      <c r="B115" s="140" t="s">
        <v>724</v>
      </c>
      <c r="C115" s="141" t="s">
        <v>412</v>
      </c>
      <c r="D115" s="139" t="s">
        <v>2248</v>
      </c>
      <c r="E115" s="138" t="s">
        <v>737</v>
      </c>
      <c r="F115" s="139" t="s">
        <v>411</v>
      </c>
      <c r="G115" s="139" t="s">
        <v>412</v>
      </c>
    </row>
    <row r="116" spans="1:7" ht="15.5">
      <c r="A116" s="139" t="s">
        <v>740</v>
      </c>
      <c r="B116" s="140" t="s">
        <v>724</v>
      </c>
      <c r="C116" s="141" t="s">
        <v>412</v>
      </c>
      <c r="D116" s="139" t="s">
        <v>2248</v>
      </c>
      <c r="E116" s="138" t="s">
        <v>739</v>
      </c>
      <c r="F116" s="139" t="s">
        <v>411</v>
      </c>
      <c r="G116" s="139" t="s">
        <v>412</v>
      </c>
    </row>
    <row r="117" spans="1:7" ht="15.5">
      <c r="A117" s="139" t="s">
        <v>712</v>
      </c>
      <c r="B117" s="140" t="s">
        <v>2252</v>
      </c>
      <c r="C117" s="141" t="s">
        <v>412</v>
      </c>
      <c r="D117" s="139" t="s">
        <v>2248</v>
      </c>
      <c r="E117" s="138" t="s">
        <v>711</v>
      </c>
      <c r="F117" s="139" t="s">
        <v>411</v>
      </c>
      <c r="G117" s="139" t="s">
        <v>412</v>
      </c>
    </row>
    <row r="118" spans="1:7" ht="15.5">
      <c r="A118" s="139" t="s">
        <v>742</v>
      </c>
      <c r="B118" s="140" t="s">
        <v>724</v>
      </c>
      <c r="C118" s="141" t="s">
        <v>412</v>
      </c>
      <c r="D118" s="139" t="s">
        <v>2248</v>
      </c>
      <c r="E118" s="138" t="s">
        <v>741</v>
      </c>
      <c r="F118" s="139" t="s">
        <v>411</v>
      </c>
      <c r="G118" s="139" t="s">
        <v>412</v>
      </c>
    </row>
    <row r="119" spans="1:7" ht="15.5">
      <c r="A119" s="139" t="s">
        <v>714</v>
      </c>
      <c r="B119" s="140" t="s">
        <v>2252</v>
      </c>
      <c r="C119" s="141" t="s">
        <v>412</v>
      </c>
      <c r="D119" s="139" t="s">
        <v>2248</v>
      </c>
      <c r="E119" s="138" t="s">
        <v>713</v>
      </c>
      <c r="F119" s="139" t="s">
        <v>411</v>
      </c>
      <c r="G119" s="139" t="s">
        <v>412</v>
      </c>
    </row>
    <row r="120" spans="1:7" ht="15.5">
      <c r="A120" s="139" t="s">
        <v>754</v>
      </c>
      <c r="B120" s="140" t="s">
        <v>2254</v>
      </c>
      <c r="C120" s="141" t="s">
        <v>412</v>
      </c>
      <c r="D120" s="139" t="s">
        <v>2248</v>
      </c>
      <c r="E120" s="138" t="s">
        <v>753</v>
      </c>
      <c r="F120" s="139" t="s">
        <v>411</v>
      </c>
      <c r="G120" s="139" t="s">
        <v>412</v>
      </c>
    </row>
    <row r="121" spans="1:7" ht="15.5">
      <c r="A121" s="139" t="s">
        <v>702</v>
      </c>
      <c r="B121" s="140" t="s">
        <v>2251</v>
      </c>
      <c r="C121" s="141" t="s">
        <v>412</v>
      </c>
      <c r="D121" s="139" t="s">
        <v>2248</v>
      </c>
      <c r="E121" s="138" t="s">
        <v>701</v>
      </c>
      <c r="F121" s="139" t="s">
        <v>411</v>
      </c>
      <c r="G121" s="139" t="s">
        <v>412</v>
      </c>
    </row>
    <row r="122" spans="1:7" ht="15.5">
      <c r="A122" s="139" t="s">
        <v>744</v>
      </c>
      <c r="B122" s="140" t="s">
        <v>724</v>
      </c>
      <c r="C122" s="141" t="s">
        <v>412</v>
      </c>
      <c r="D122" s="139" t="s">
        <v>2248</v>
      </c>
      <c r="E122" s="138" t="s">
        <v>743</v>
      </c>
      <c r="F122" s="139" t="s">
        <v>411</v>
      </c>
      <c r="G122" s="139" t="s">
        <v>412</v>
      </c>
    </row>
    <row r="123" spans="1:7" ht="15.5">
      <c r="A123" s="139" t="s">
        <v>756</v>
      </c>
      <c r="B123" s="140" t="s">
        <v>2254</v>
      </c>
      <c r="C123" s="141" t="s">
        <v>412</v>
      </c>
      <c r="D123" s="139" t="s">
        <v>2248</v>
      </c>
      <c r="E123" s="138" t="s">
        <v>755</v>
      </c>
      <c r="F123" s="139" t="s">
        <v>411</v>
      </c>
      <c r="G123" s="139" t="s">
        <v>412</v>
      </c>
    </row>
    <row r="124" spans="1:7" ht="15.5">
      <c r="A124" s="139" t="s">
        <v>716</v>
      </c>
      <c r="B124" s="140" t="s">
        <v>2252</v>
      </c>
      <c r="C124" s="141" t="s">
        <v>412</v>
      </c>
      <c r="D124" s="139" t="s">
        <v>2248</v>
      </c>
      <c r="E124" s="138" t="s">
        <v>715</v>
      </c>
      <c r="F124" s="139" t="s">
        <v>411</v>
      </c>
      <c r="G124" s="139" t="s">
        <v>412</v>
      </c>
    </row>
    <row r="125" spans="1:7" ht="15.5">
      <c r="A125" s="139" t="s">
        <v>718</v>
      </c>
      <c r="B125" s="140" t="s">
        <v>2252</v>
      </c>
      <c r="C125" s="141" t="s">
        <v>412</v>
      </c>
      <c r="D125" s="139" t="s">
        <v>2248</v>
      </c>
      <c r="E125" s="138" t="s">
        <v>717</v>
      </c>
      <c r="F125" s="139" t="s">
        <v>411</v>
      </c>
      <c r="G125" s="139" t="s">
        <v>412</v>
      </c>
    </row>
    <row r="126" spans="1:7" ht="15.5">
      <c r="A126" s="139" t="s">
        <v>720</v>
      </c>
      <c r="B126" s="140" t="s">
        <v>2252</v>
      </c>
      <c r="C126" s="141" t="s">
        <v>412</v>
      </c>
      <c r="D126" s="139" t="s">
        <v>2248</v>
      </c>
      <c r="E126" s="138" t="s">
        <v>719</v>
      </c>
      <c r="F126" s="139" t="s">
        <v>411</v>
      </c>
      <c r="G126" s="139" t="s">
        <v>412</v>
      </c>
    </row>
    <row r="127" spans="1:7" ht="15.5">
      <c r="A127" s="139" t="s">
        <v>630</v>
      </c>
      <c r="B127" s="140" t="s">
        <v>2253</v>
      </c>
      <c r="C127" s="141" t="s">
        <v>412</v>
      </c>
      <c r="D127" s="139" t="s">
        <v>2248</v>
      </c>
      <c r="E127" s="138" t="s">
        <v>629</v>
      </c>
      <c r="F127" s="139" t="s">
        <v>411</v>
      </c>
      <c r="G127" s="139" t="s">
        <v>412</v>
      </c>
    </row>
    <row r="128" spans="1:7" ht="15.5">
      <c r="A128" s="139" t="s">
        <v>746</v>
      </c>
      <c r="B128" s="140" t="s">
        <v>724</v>
      </c>
      <c r="C128" s="141" t="s">
        <v>412</v>
      </c>
      <c r="D128" s="139" t="s">
        <v>2248</v>
      </c>
      <c r="E128" s="138" t="s">
        <v>745</v>
      </c>
      <c r="F128" s="139" t="s">
        <v>411</v>
      </c>
      <c r="G128" s="139" t="s">
        <v>412</v>
      </c>
    </row>
    <row r="129" spans="1:7" ht="15.5">
      <c r="A129" s="139" t="s">
        <v>722</v>
      </c>
      <c r="B129" s="140" t="s">
        <v>2252</v>
      </c>
      <c r="C129" s="141" t="s">
        <v>412</v>
      </c>
      <c r="D129" s="139" t="s">
        <v>2248</v>
      </c>
      <c r="E129" s="138" t="s">
        <v>721</v>
      </c>
      <c r="F129" s="139" t="s">
        <v>411</v>
      </c>
      <c r="G129" s="139" t="s">
        <v>412</v>
      </c>
    </row>
    <row r="130" spans="1:7" ht="15.5">
      <c r="A130" s="139" t="s">
        <v>758</v>
      </c>
      <c r="B130" s="140" t="s">
        <v>2254</v>
      </c>
      <c r="C130" s="141" t="s">
        <v>412</v>
      </c>
      <c r="D130" s="139" t="s">
        <v>2248</v>
      </c>
      <c r="E130" s="138" t="s">
        <v>757</v>
      </c>
      <c r="F130" s="139" t="s">
        <v>411</v>
      </c>
      <c r="G130" s="139" t="s">
        <v>412</v>
      </c>
    </row>
    <row r="131" spans="1:7" ht="15.5">
      <c r="A131" s="139" t="s">
        <v>748</v>
      </c>
      <c r="B131" s="140" t="s">
        <v>724</v>
      </c>
      <c r="C131" s="141" t="s">
        <v>412</v>
      </c>
      <c r="D131" s="139" t="s">
        <v>2248</v>
      </c>
      <c r="E131" s="138" t="s">
        <v>747</v>
      </c>
      <c r="F131" s="139" t="s">
        <v>411</v>
      </c>
      <c r="G131" s="139" t="s">
        <v>412</v>
      </c>
    </row>
    <row r="132" spans="1:7" ht="15.5">
      <c r="A132" s="139" t="s">
        <v>1126</v>
      </c>
      <c r="B132" s="140" t="s">
        <v>1124</v>
      </c>
      <c r="C132" s="141" t="s">
        <v>424</v>
      </c>
      <c r="D132" s="139" t="s">
        <v>2248</v>
      </c>
      <c r="E132" s="138" t="s">
        <v>1125</v>
      </c>
      <c r="F132" s="139" t="s">
        <v>423</v>
      </c>
      <c r="G132" s="139" t="s">
        <v>424</v>
      </c>
    </row>
    <row r="133" spans="1:7" ht="15.5">
      <c r="A133" s="139" t="s">
        <v>1128</v>
      </c>
      <c r="B133" s="140" t="s">
        <v>1124</v>
      </c>
      <c r="C133" s="141" t="s">
        <v>424</v>
      </c>
      <c r="D133" s="139" t="s">
        <v>2248</v>
      </c>
      <c r="E133" s="138" t="s">
        <v>1127</v>
      </c>
      <c r="F133" s="139" t="s">
        <v>423</v>
      </c>
      <c r="G133" s="139" t="s">
        <v>424</v>
      </c>
    </row>
    <row r="134" spans="1:7" ht="15.5">
      <c r="A134" s="139" t="s">
        <v>1075</v>
      </c>
      <c r="B134" s="140" t="s">
        <v>1073</v>
      </c>
      <c r="C134" s="141" t="s">
        <v>424</v>
      </c>
      <c r="D134" s="139" t="s">
        <v>2248</v>
      </c>
      <c r="E134" s="138" t="s">
        <v>1074</v>
      </c>
      <c r="F134" s="139" t="s">
        <v>423</v>
      </c>
      <c r="G134" s="139" t="s">
        <v>424</v>
      </c>
    </row>
    <row r="135" spans="1:7" ht="15.5">
      <c r="A135" s="139" t="s">
        <v>964</v>
      </c>
      <c r="B135" s="140" t="s">
        <v>962</v>
      </c>
      <c r="C135" s="141" t="s">
        <v>424</v>
      </c>
      <c r="D135" s="139" t="s">
        <v>2248</v>
      </c>
      <c r="E135" s="138" t="s">
        <v>963</v>
      </c>
      <c r="F135" s="139" t="s">
        <v>419</v>
      </c>
      <c r="G135" s="139" t="s">
        <v>2209</v>
      </c>
    </row>
    <row r="136" spans="1:7" ht="15.5">
      <c r="A136" s="139" t="s">
        <v>463</v>
      </c>
      <c r="B136" s="140" t="s">
        <v>2255</v>
      </c>
      <c r="C136" s="141" t="s">
        <v>424</v>
      </c>
      <c r="D136" s="139" t="s">
        <v>2248</v>
      </c>
      <c r="E136" s="138" t="s">
        <v>462</v>
      </c>
      <c r="F136" s="139" t="s">
        <v>421</v>
      </c>
      <c r="G136" s="139" t="s">
        <v>422</v>
      </c>
    </row>
    <row r="137" spans="1:7" ht="15.5">
      <c r="A137" s="139" t="s">
        <v>1000</v>
      </c>
      <c r="B137" s="140" t="s">
        <v>2256</v>
      </c>
      <c r="C137" s="141" t="s">
        <v>424</v>
      </c>
      <c r="D137" s="139" t="s">
        <v>2248</v>
      </c>
      <c r="E137" s="138" t="s">
        <v>999</v>
      </c>
      <c r="F137" s="139" t="s">
        <v>421</v>
      </c>
      <c r="G137" s="139" t="s">
        <v>422</v>
      </c>
    </row>
    <row r="138" spans="1:7" ht="15.5">
      <c r="A138" s="139" t="s">
        <v>918</v>
      </c>
      <c r="B138" s="140" t="s">
        <v>515</v>
      </c>
      <c r="C138" s="141" t="s">
        <v>424</v>
      </c>
      <c r="D138" s="139" t="s">
        <v>2248</v>
      </c>
      <c r="E138" s="138" t="s">
        <v>917</v>
      </c>
      <c r="F138" s="139" t="s">
        <v>419</v>
      </c>
      <c r="G138" s="139" t="s">
        <v>2209</v>
      </c>
    </row>
    <row r="139" spans="1:7" ht="15.5">
      <c r="A139" s="139" t="s">
        <v>1053</v>
      </c>
      <c r="B139" s="140" t="s">
        <v>1051</v>
      </c>
      <c r="C139" s="141" t="s">
        <v>424</v>
      </c>
      <c r="D139" s="139" t="s">
        <v>2248</v>
      </c>
      <c r="E139" s="138" t="s">
        <v>1052</v>
      </c>
      <c r="F139" s="139" t="s">
        <v>423</v>
      </c>
      <c r="G139" s="139" t="s">
        <v>424</v>
      </c>
    </row>
    <row r="140" spans="1:7" ht="15.5">
      <c r="A140" s="139" t="s">
        <v>898</v>
      </c>
      <c r="B140" s="140" t="s">
        <v>2257</v>
      </c>
      <c r="C140" s="141" t="s">
        <v>424</v>
      </c>
      <c r="D140" s="139" t="s">
        <v>2248</v>
      </c>
      <c r="E140" s="138" t="s">
        <v>897</v>
      </c>
      <c r="F140" s="139" t="s">
        <v>419</v>
      </c>
      <c r="G140" s="139" t="s">
        <v>2209</v>
      </c>
    </row>
    <row r="141" spans="1:7" ht="15.5">
      <c r="A141" s="139" t="s">
        <v>1002</v>
      </c>
      <c r="B141" s="140" t="s">
        <v>2255</v>
      </c>
      <c r="C141" s="141" t="s">
        <v>424</v>
      </c>
      <c r="D141" s="139" t="s">
        <v>2248</v>
      </c>
      <c r="E141" s="138" t="s">
        <v>1001</v>
      </c>
      <c r="F141" s="139" t="s">
        <v>421</v>
      </c>
      <c r="G141" s="139" t="s">
        <v>422</v>
      </c>
    </row>
    <row r="142" spans="1:7" ht="15.5">
      <c r="A142" s="139" t="s">
        <v>469</v>
      </c>
      <c r="B142" s="140" t="s">
        <v>2258</v>
      </c>
      <c r="C142" s="141" t="s">
        <v>424</v>
      </c>
      <c r="D142" s="139" t="s">
        <v>2248</v>
      </c>
      <c r="E142" s="138" t="s">
        <v>468</v>
      </c>
      <c r="F142" s="139" t="s">
        <v>423</v>
      </c>
      <c r="G142" s="139" t="s">
        <v>424</v>
      </c>
    </row>
    <row r="143" spans="1:7" ht="15.5">
      <c r="A143" s="139" t="s">
        <v>920</v>
      </c>
      <c r="B143" s="140" t="s">
        <v>515</v>
      </c>
      <c r="C143" s="141" t="s">
        <v>424</v>
      </c>
      <c r="D143" s="139" t="s">
        <v>2248</v>
      </c>
      <c r="E143" s="138" t="s">
        <v>919</v>
      </c>
      <c r="F143" s="139" t="s">
        <v>419</v>
      </c>
      <c r="G143" s="139" t="s">
        <v>2209</v>
      </c>
    </row>
    <row r="144" spans="1:7" ht="15.5">
      <c r="A144" s="139" t="s">
        <v>952</v>
      </c>
      <c r="B144" s="140" t="s">
        <v>2259</v>
      </c>
      <c r="C144" s="141" t="s">
        <v>424</v>
      </c>
      <c r="D144" s="139" t="s">
        <v>2248</v>
      </c>
      <c r="E144" s="138" t="s">
        <v>951</v>
      </c>
      <c r="F144" s="139" t="s">
        <v>419</v>
      </c>
      <c r="G144" s="139" t="s">
        <v>2209</v>
      </c>
    </row>
    <row r="145" spans="1:7" ht="15.5">
      <c r="A145" s="139" t="s">
        <v>2235</v>
      </c>
      <c r="B145" s="140" t="s">
        <v>2256</v>
      </c>
      <c r="C145" s="141" t="s">
        <v>424</v>
      </c>
      <c r="D145" s="139" t="s">
        <v>2248</v>
      </c>
      <c r="E145" s="138" t="s">
        <v>1003</v>
      </c>
      <c r="F145" s="139" t="s">
        <v>421</v>
      </c>
      <c r="G145" s="139" t="s">
        <v>422</v>
      </c>
    </row>
    <row r="146" spans="1:7" ht="15.5">
      <c r="A146" s="139" t="s">
        <v>922</v>
      </c>
      <c r="B146" s="140" t="s">
        <v>515</v>
      </c>
      <c r="C146" s="141" t="s">
        <v>424</v>
      </c>
      <c r="D146" s="139" t="s">
        <v>2248</v>
      </c>
      <c r="E146" s="138" t="s">
        <v>921</v>
      </c>
      <c r="F146" s="139" t="s">
        <v>419</v>
      </c>
      <c r="G146" s="139" t="s">
        <v>2209</v>
      </c>
    </row>
    <row r="147" spans="1:7" ht="15.5">
      <c r="A147" s="139" t="s">
        <v>1027</v>
      </c>
      <c r="B147" s="140" t="s">
        <v>1124</v>
      </c>
      <c r="C147" s="141" t="s">
        <v>424</v>
      </c>
      <c r="D147" s="139" t="s">
        <v>2248</v>
      </c>
      <c r="E147" s="138" t="s">
        <v>1026</v>
      </c>
      <c r="F147" s="139" t="s">
        <v>423</v>
      </c>
      <c r="G147" s="139" t="s">
        <v>424</v>
      </c>
    </row>
    <row r="148" spans="1:7" ht="15.5">
      <c r="A148" s="139" t="s">
        <v>473</v>
      </c>
      <c r="B148" s="140" t="s">
        <v>2259</v>
      </c>
      <c r="C148" s="141" t="s">
        <v>424</v>
      </c>
      <c r="D148" s="139" t="s">
        <v>2248</v>
      </c>
      <c r="E148" s="138" t="s">
        <v>472</v>
      </c>
      <c r="F148" s="139" t="s">
        <v>419</v>
      </c>
      <c r="G148" s="139" t="s">
        <v>2209</v>
      </c>
    </row>
    <row r="149" spans="1:7" ht="15.5">
      <c r="A149" s="139" t="s">
        <v>1006</v>
      </c>
      <c r="B149" s="140" t="s">
        <v>2255</v>
      </c>
      <c r="C149" s="141" t="s">
        <v>424</v>
      </c>
      <c r="D149" s="139" t="s">
        <v>2248</v>
      </c>
      <c r="E149" s="138" t="s">
        <v>1005</v>
      </c>
      <c r="F149" s="139" t="s">
        <v>421</v>
      </c>
      <c r="G149" s="139" t="s">
        <v>422</v>
      </c>
    </row>
    <row r="150" spans="1:7" ht="15.5">
      <c r="A150" s="139" t="s">
        <v>942</v>
      </c>
      <c r="B150" s="140" t="s">
        <v>2260</v>
      </c>
      <c r="C150" s="141" t="s">
        <v>424</v>
      </c>
      <c r="D150" s="139" t="s">
        <v>2248</v>
      </c>
      <c r="E150" s="138" t="s">
        <v>941</v>
      </c>
      <c r="F150" s="139" t="s">
        <v>419</v>
      </c>
      <c r="G150" s="139" t="s">
        <v>2209</v>
      </c>
    </row>
    <row r="151" spans="1:7" ht="15.5">
      <c r="A151" s="139" t="s">
        <v>2245</v>
      </c>
      <c r="B151" s="140" t="s">
        <v>2245</v>
      </c>
      <c r="C151" s="141" t="s">
        <v>424</v>
      </c>
      <c r="D151" s="139" t="s">
        <v>2248</v>
      </c>
      <c r="E151" s="138" t="s">
        <v>1028</v>
      </c>
      <c r="F151" s="139" t="s">
        <v>423</v>
      </c>
      <c r="G151" s="139" t="s">
        <v>424</v>
      </c>
    </row>
    <row r="152" spans="1:7" ht="15.5">
      <c r="A152" s="139" t="s">
        <v>477</v>
      </c>
      <c r="B152" s="140" t="s">
        <v>477</v>
      </c>
      <c r="C152" s="141" t="s">
        <v>424</v>
      </c>
      <c r="D152" s="139" t="s">
        <v>2248</v>
      </c>
      <c r="E152" s="138" t="s">
        <v>476</v>
      </c>
      <c r="F152" s="139" t="s">
        <v>419</v>
      </c>
      <c r="G152" s="139" t="s">
        <v>2209</v>
      </c>
    </row>
    <row r="153" spans="1:7" ht="15.5">
      <c r="A153" s="139" t="s">
        <v>974</v>
      </c>
      <c r="B153" s="140" t="s">
        <v>2255</v>
      </c>
      <c r="C153" s="141" t="s">
        <v>424</v>
      </c>
      <c r="D153" s="139" t="s">
        <v>2248</v>
      </c>
      <c r="E153" s="138" t="s">
        <v>973</v>
      </c>
      <c r="F153" s="139" t="s">
        <v>421</v>
      </c>
      <c r="G153" s="139" t="s">
        <v>422</v>
      </c>
    </row>
    <row r="154" spans="1:7" ht="15.5">
      <c r="A154" s="139" t="s">
        <v>1077</v>
      </c>
      <c r="B154" s="140" t="s">
        <v>1073</v>
      </c>
      <c r="C154" s="141" t="s">
        <v>424</v>
      </c>
      <c r="D154" s="139" t="s">
        <v>2248</v>
      </c>
      <c r="E154" s="138" t="s">
        <v>1076</v>
      </c>
      <c r="F154" s="139" t="s">
        <v>423</v>
      </c>
      <c r="G154" s="139" t="s">
        <v>424</v>
      </c>
    </row>
    <row r="155" spans="1:7" ht="15.5">
      <c r="A155" s="139" t="s">
        <v>479</v>
      </c>
      <c r="B155" s="140" t="s">
        <v>515</v>
      </c>
      <c r="C155" s="141" t="s">
        <v>424</v>
      </c>
      <c r="D155" s="139" t="s">
        <v>2248</v>
      </c>
      <c r="E155" s="138" t="s">
        <v>478</v>
      </c>
      <c r="F155" s="139" t="s">
        <v>419</v>
      </c>
      <c r="G155" s="139" t="s">
        <v>2209</v>
      </c>
    </row>
    <row r="156" spans="1:7" ht="15.5">
      <c r="A156" s="139" t="s">
        <v>481</v>
      </c>
      <c r="B156" s="140" t="s">
        <v>2257</v>
      </c>
      <c r="C156" s="141" t="s">
        <v>424</v>
      </c>
      <c r="D156" s="139" t="s">
        <v>2248</v>
      </c>
      <c r="E156" s="138" t="s">
        <v>480</v>
      </c>
      <c r="F156" s="139" t="s">
        <v>419</v>
      </c>
      <c r="G156" s="139" t="s">
        <v>2209</v>
      </c>
    </row>
    <row r="157" spans="1:7" ht="15.5">
      <c r="A157" s="139" t="s">
        <v>924</v>
      </c>
      <c r="B157" s="140" t="s">
        <v>515</v>
      </c>
      <c r="C157" s="141" t="s">
        <v>424</v>
      </c>
      <c r="D157" s="139" t="s">
        <v>2248</v>
      </c>
      <c r="E157" s="138" t="s">
        <v>923</v>
      </c>
      <c r="F157" s="139" t="s">
        <v>419</v>
      </c>
      <c r="G157" s="139" t="s">
        <v>2209</v>
      </c>
    </row>
    <row r="158" spans="1:7" ht="15.5">
      <c r="A158" s="139" t="s">
        <v>1096</v>
      </c>
      <c r="B158" s="140" t="s">
        <v>580</v>
      </c>
      <c r="C158" s="141" t="s">
        <v>424</v>
      </c>
      <c r="D158" s="139" t="s">
        <v>2248</v>
      </c>
      <c r="E158" s="138" t="s">
        <v>1095</v>
      </c>
      <c r="F158" s="139" t="s">
        <v>423</v>
      </c>
      <c r="G158" s="139" t="s">
        <v>424</v>
      </c>
    </row>
    <row r="159" spans="1:7" ht="15.5">
      <c r="A159" s="139" t="s">
        <v>1130</v>
      </c>
      <c r="B159" s="140" t="s">
        <v>1124</v>
      </c>
      <c r="C159" s="141" t="s">
        <v>424</v>
      </c>
      <c r="D159" s="139" t="s">
        <v>2248</v>
      </c>
      <c r="E159" s="138" t="s">
        <v>1129</v>
      </c>
      <c r="F159" s="139" t="s">
        <v>423</v>
      </c>
      <c r="G159" s="139" t="s">
        <v>424</v>
      </c>
    </row>
    <row r="160" spans="1:7" ht="15.5">
      <c r="A160" s="139" t="s">
        <v>976</v>
      </c>
      <c r="B160" s="140" t="s">
        <v>2255</v>
      </c>
      <c r="C160" s="141" t="s">
        <v>424</v>
      </c>
      <c r="D160" s="139" t="s">
        <v>2248</v>
      </c>
      <c r="E160" s="138" t="s">
        <v>975</v>
      </c>
      <c r="F160" s="139" t="s">
        <v>421</v>
      </c>
      <c r="G160" s="139" t="s">
        <v>422</v>
      </c>
    </row>
    <row r="161" spans="1:7" ht="15.5">
      <c r="A161" s="139" t="s">
        <v>926</v>
      </c>
      <c r="B161" s="140" t="s">
        <v>515</v>
      </c>
      <c r="C161" s="141" t="s">
        <v>424</v>
      </c>
      <c r="D161" s="139" t="s">
        <v>2248</v>
      </c>
      <c r="E161" s="138" t="s">
        <v>925</v>
      </c>
      <c r="F161" s="139" t="s">
        <v>419</v>
      </c>
      <c r="G161" s="139" t="s">
        <v>2209</v>
      </c>
    </row>
    <row r="162" spans="1:7" ht="15.5">
      <c r="A162" s="139" t="s">
        <v>1132</v>
      </c>
      <c r="B162" s="140" t="s">
        <v>1124</v>
      </c>
      <c r="C162" s="141" t="s">
        <v>424</v>
      </c>
      <c r="D162" s="139" t="s">
        <v>2248</v>
      </c>
      <c r="E162" s="138" t="s">
        <v>1131</v>
      </c>
      <c r="F162" s="139" t="s">
        <v>423</v>
      </c>
      <c r="G162" s="139" t="s">
        <v>424</v>
      </c>
    </row>
    <row r="163" spans="1:7" ht="15.5">
      <c r="A163" s="139" t="s">
        <v>1008</v>
      </c>
      <c r="B163" s="140" t="s">
        <v>2255</v>
      </c>
      <c r="C163" s="141" t="s">
        <v>424</v>
      </c>
      <c r="D163" s="139" t="s">
        <v>2248</v>
      </c>
      <c r="E163" s="138" t="s">
        <v>1007</v>
      </c>
      <c r="F163" s="139" t="s">
        <v>421</v>
      </c>
      <c r="G163" s="139" t="s">
        <v>422</v>
      </c>
    </row>
    <row r="164" spans="1:7" ht="15.5">
      <c r="A164" s="139" t="s">
        <v>944</v>
      </c>
      <c r="B164" s="140" t="s">
        <v>2260</v>
      </c>
      <c r="C164" s="141" t="s">
        <v>424</v>
      </c>
      <c r="D164" s="139" t="s">
        <v>2248</v>
      </c>
      <c r="E164" s="138" t="s">
        <v>943</v>
      </c>
      <c r="F164" s="139" t="s">
        <v>419</v>
      </c>
      <c r="G164" s="139" t="s">
        <v>2209</v>
      </c>
    </row>
    <row r="165" spans="1:7" ht="15.5">
      <c r="A165" s="139" t="s">
        <v>493</v>
      </c>
      <c r="B165" s="140" t="s">
        <v>1073</v>
      </c>
      <c r="C165" s="141" t="s">
        <v>424</v>
      </c>
      <c r="D165" s="139" t="s">
        <v>2248</v>
      </c>
      <c r="E165" s="138" t="s">
        <v>492</v>
      </c>
      <c r="F165" s="139" t="s">
        <v>423</v>
      </c>
      <c r="G165" s="139" t="s">
        <v>424</v>
      </c>
    </row>
    <row r="166" spans="1:7" ht="15.5">
      <c r="A166" s="139" t="s">
        <v>1079</v>
      </c>
      <c r="B166" s="140" t="s">
        <v>1073</v>
      </c>
      <c r="C166" s="141" t="s">
        <v>424</v>
      </c>
      <c r="D166" s="139" t="s">
        <v>2248</v>
      </c>
      <c r="E166" s="138" t="s">
        <v>1078</v>
      </c>
      <c r="F166" s="139" t="s">
        <v>423</v>
      </c>
      <c r="G166" s="139" t="s">
        <v>424</v>
      </c>
    </row>
    <row r="167" spans="1:7" ht="15.5">
      <c r="A167" s="139" t="s">
        <v>505</v>
      </c>
      <c r="B167" s="140" t="s">
        <v>2256</v>
      </c>
      <c r="C167" s="141" t="s">
        <v>424</v>
      </c>
      <c r="D167" s="139" t="s">
        <v>2248</v>
      </c>
      <c r="E167" s="138" t="s">
        <v>504</v>
      </c>
      <c r="F167" s="139" t="s">
        <v>421</v>
      </c>
      <c r="G167" s="139" t="s">
        <v>422</v>
      </c>
    </row>
    <row r="168" spans="1:7" ht="15.5">
      <c r="A168" s="139" t="s">
        <v>910</v>
      </c>
      <c r="B168" s="140" t="s">
        <v>477</v>
      </c>
      <c r="C168" s="141" t="s">
        <v>424</v>
      </c>
      <c r="D168" s="139" t="s">
        <v>2248</v>
      </c>
      <c r="E168" s="138" t="s">
        <v>909</v>
      </c>
      <c r="F168" s="139" t="s">
        <v>419</v>
      </c>
      <c r="G168" s="139" t="s">
        <v>2209</v>
      </c>
    </row>
    <row r="169" spans="1:7" ht="15.5">
      <c r="A169" s="139" t="s">
        <v>1055</v>
      </c>
      <c r="B169" s="140" t="s">
        <v>1051</v>
      </c>
      <c r="C169" s="141" t="s">
        <v>424</v>
      </c>
      <c r="D169" s="139" t="s">
        <v>2248</v>
      </c>
      <c r="E169" s="138" t="s">
        <v>1054</v>
      </c>
      <c r="F169" s="139" t="s">
        <v>423</v>
      </c>
      <c r="G169" s="139" t="s">
        <v>424</v>
      </c>
    </row>
    <row r="170" spans="1:7" ht="15.5">
      <c r="A170" s="139" t="s">
        <v>946</v>
      </c>
      <c r="B170" s="140" t="s">
        <v>2260</v>
      </c>
      <c r="C170" s="141" t="s">
        <v>424</v>
      </c>
      <c r="D170" s="139" t="s">
        <v>2248</v>
      </c>
      <c r="E170" s="138" t="s">
        <v>945</v>
      </c>
      <c r="F170" s="139" t="s">
        <v>419</v>
      </c>
      <c r="G170" s="139" t="s">
        <v>2209</v>
      </c>
    </row>
    <row r="171" spans="1:7" ht="15.5">
      <c r="A171" s="139" t="s">
        <v>966</v>
      </c>
      <c r="B171" s="140" t="s">
        <v>962</v>
      </c>
      <c r="C171" s="141" t="s">
        <v>424</v>
      </c>
      <c r="D171" s="139" t="s">
        <v>2248</v>
      </c>
      <c r="E171" s="138" t="s">
        <v>965</v>
      </c>
      <c r="F171" s="139" t="s">
        <v>419</v>
      </c>
      <c r="G171" s="139" t="s">
        <v>2209</v>
      </c>
    </row>
    <row r="172" spans="1:7" ht="15.5">
      <c r="A172" s="139" t="s">
        <v>1043</v>
      </c>
      <c r="B172" s="140" t="s">
        <v>1041</v>
      </c>
      <c r="C172" s="141" t="s">
        <v>424</v>
      </c>
      <c r="D172" s="139" t="s">
        <v>2248</v>
      </c>
      <c r="E172" s="138" t="s">
        <v>1042</v>
      </c>
      <c r="F172" s="139" t="s">
        <v>423</v>
      </c>
      <c r="G172" s="139" t="s">
        <v>424</v>
      </c>
    </row>
    <row r="173" spans="1:7" ht="15.5">
      <c r="A173" s="139" t="s">
        <v>1106</v>
      </c>
      <c r="B173" s="140" t="s">
        <v>1104</v>
      </c>
      <c r="C173" s="141" t="s">
        <v>424</v>
      </c>
      <c r="D173" s="139" t="s">
        <v>2248</v>
      </c>
      <c r="E173" s="138" t="s">
        <v>1105</v>
      </c>
      <c r="F173" s="139" t="s">
        <v>423</v>
      </c>
      <c r="G173" s="139" t="s">
        <v>424</v>
      </c>
    </row>
    <row r="174" spans="1:7" ht="15.5">
      <c r="A174" s="139" t="s">
        <v>1010</v>
      </c>
      <c r="B174" s="140" t="s">
        <v>2255</v>
      </c>
      <c r="C174" s="141" t="s">
        <v>424</v>
      </c>
      <c r="D174" s="139" t="s">
        <v>2248</v>
      </c>
      <c r="E174" s="138" t="s">
        <v>1009</v>
      </c>
      <c r="F174" s="139" t="s">
        <v>421</v>
      </c>
      <c r="G174" s="139" t="s">
        <v>422</v>
      </c>
    </row>
    <row r="175" spans="1:7" ht="15.5">
      <c r="A175" s="139" t="s">
        <v>928</v>
      </c>
      <c r="B175" s="140" t="s">
        <v>515</v>
      </c>
      <c r="C175" s="141" t="s">
        <v>424</v>
      </c>
      <c r="D175" s="139" t="s">
        <v>2248</v>
      </c>
      <c r="E175" s="138" t="s">
        <v>927</v>
      </c>
      <c r="F175" s="139" t="s">
        <v>419</v>
      </c>
      <c r="G175" s="139" t="s">
        <v>2209</v>
      </c>
    </row>
    <row r="176" spans="1:7" ht="15.5">
      <c r="A176" s="139" t="s">
        <v>1108</v>
      </c>
      <c r="B176" s="140" t="s">
        <v>1104</v>
      </c>
      <c r="C176" s="141" t="s">
        <v>424</v>
      </c>
      <c r="D176" s="139" t="s">
        <v>2248</v>
      </c>
      <c r="E176" s="138" t="s">
        <v>1107</v>
      </c>
      <c r="F176" s="139" t="s">
        <v>423</v>
      </c>
      <c r="G176" s="139" t="s">
        <v>424</v>
      </c>
    </row>
    <row r="177" spans="1:7" ht="15.5">
      <c r="A177" s="139" t="s">
        <v>912</v>
      </c>
      <c r="B177" s="140" t="s">
        <v>477</v>
      </c>
      <c r="C177" s="141" t="s">
        <v>424</v>
      </c>
      <c r="D177" s="139" t="s">
        <v>2248</v>
      </c>
      <c r="E177" s="138" t="s">
        <v>911</v>
      </c>
      <c r="F177" s="139" t="s">
        <v>419</v>
      </c>
      <c r="G177" s="139" t="s">
        <v>2209</v>
      </c>
    </row>
    <row r="178" spans="1:7" ht="15.5">
      <c r="A178" s="139" t="s">
        <v>1545</v>
      </c>
      <c r="B178" s="140" t="s">
        <v>1073</v>
      </c>
      <c r="C178" s="141" t="s">
        <v>424</v>
      </c>
      <c r="D178" s="139" t="s">
        <v>2248</v>
      </c>
      <c r="E178" s="138" t="s">
        <v>1080</v>
      </c>
      <c r="F178" s="139" t="s">
        <v>423</v>
      </c>
      <c r="G178" s="139" t="s">
        <v>424</v>
      </c>
    </row>
    <row r="179" spans="1:7" ht="15.5">
      <c r="A179" s="139" t="s">
        <v>1083</v>
      </c>
      <c r="B179" s="140" t="s">
        <v>1073</v>
      </c>
      <c r="C179" s="141" t="s">
        <v>424</v>
      </c>
      <c r="D179" s="139" t="s">
        <v>2248</v>
      </c>
      <c r="E179" s="138" t="s">
        <v>1082</v>
      </c>
      <c r="F179" s="139" t="s">
        <v>423</v>
      </c>
      <c r="G179" s="139" t="s">
        <v>424</v>
      </c>
    </row>
    <row r="180" spans="1:7" ht="15.5">
      <c r="A180" s="139" t="s">
        <v>954</v>
      </c>
      <c r="B180" s="140" t="s">
        <v>2259</v>
      </c>
      <c r="C180" s="141" t="s">
        <v>424</v>
      </c>
      <c r="D180" s="139" t="s">
        <v>2248</v>
      </c>
      <c r="E180" s="138" t="s">
        <v>953</v>
      </c>
      <c r="F180" s="139" t="s">
        <v>419</v>
      </c>
      <c r="G180" s="139" t="s">
        <v>2209</v>
      </c>
    </row>
    <row r="181" spans="1:7" ht="15.5">
      <c r="A181" s="139" t="s">
        <v>1012</v>
      </c>
      <c r="B181" s="140" t="s">
        <v>2255</v>
      </c>
      <c r="C181" s="141" t="s">
        <v>424</v>
      </c>
      <c r="D181" s="139" t="s">
        <v>2248</v>
      </c>
      <c r="E181" s="138" t="s">
        <v>1011</v>
      </c>
      <c r="F181" s="139" t="s">
        <v>421</v>
      </c>
      <c r="G181" s="139" t="s">
        <v>422</v>
      </c>
    </row>
    <row r="182" spans="1:7" ht="15.5">
      <c r="A182" s="139" t="s">
        <v>1110</v>
      </c>
      <c r="B182" s="140" t="s">
        <v>1104</v>
      </c>
      <c r="C182" s="141" t="s">
        <v>424</v>
      </c>
      <c r="D182" s="139" t="s">
        <v>2248</v>
      </c>
      <c r="E182" s="138" t="s">
        <v>1109</v>
      </c>
      <c r="F182" s="139" t="s">
        <v>423</v>
      </c>
      <c r="G182" s="139" t="s">
        <v>424</v>
      </c>
    </row>
    <row r="183" spans="1:7" ht="15.5">
      <c r="A183" s="138" t="s">
        <v>2241</v>
      </c>
      <c r="B183" s="144" t="s">
        <v>2255</v>
      </c>
      <c r="C183" s="141" t="s">
        <v>424</v>
      </c>
      <c r="D183" s="139" t="s">
        <v>2248</v>
      </c>
      <c r="E183" s="138" t="s">
        <v>977</v>
      </c>
      <c r="F183" s="139" t="s">
        <v>421</v>
      </c>
      <c r="G183" s="139" t="s">
        <v>422</v>
      </c>
    </row>
    <row r="184" spans="1:7" ht="15.5">
      <c r="A184" s="138" t="s">
        <v>2236</v>
      </c>
      <c r="B184" s="144" t="s">
        <v>2256</v>
      </c>
      <c r="C184" s="141" t="s">
        <v>424</v>
      </c>
      <c r="D184" s="139" t="s">
        <v>2248</v>
      </c>
      <c r="E184" s="138" t="s">
        <v>979</v>
      </c>
      <c r="F184" s="139" t="s">
        <v>421</v>
      </c>
      <c r="G184" s="139" t="s">
        <v>422</v>
      </c>
    </row>
    <row r="185" spans="1:7" ht="15.5">
      <c r="A185" s="138" t="s">
        <v>982</v>
      </c>
      <c r="B185" s="144" t="s">
        <v>2255</v>
      </c>
      <c r="C185" s="141" t="s">
        <v>424</v>
      </c>
      <c r="D185" s="139" t="s">
        <v>2248</v>
      </c>
      <c r="E185" s="138" t="s">
        <v>981</v>
      </c>
      <c r="F185" s="139" t="s">
        <v>421</v>
      </c>
      <c r="G185" s="139" t="s">
        <v>422</v>
      </c>
    </row>
    <row r="186" spans="1:7" ht="15.5">
      <c r="A186" s="138" t="s">
        <v>930</v>
      </c>
      <c r="B186" s="144" t="s">
        <v>515</v>
      </c>
      <c r="C186" s="141" t="s">
        <v>424</v>
      </c>
      <c r="D186" s="139" t="s">
        <v>2248</v>
      </c>
      <c r="E186" s="138" t="s">
        <v>929</v>
      </c>
      <c r="F186" s="139" t="s">
        <v>419</v>
      </c>
      <c r="G186" s="139" t="s">
        <v>2209</v>
      </c>
    </row>
    <row r="187" spans="1:7" ht="15.5">
      <c r="A187" s="138" t="s">
        <v>1014</v>
      </c>
      <c r="B187" s="144" t="s">
        <v>2255</v>
      </c>
      <c r="C187" s="141" t="s">
        <v>424</v>
      </c>
      <c r="D187" s="139" t="s">
        <v>2248</v>
      </c>
      <c r="E187" s="138" t="s">
        <v>1013</v>
      </c>
      <c r="F187" s="139" t="s">
        <v>421</v>
      </c>
      <c r="G187" s="139" t="s">
        <v>422</v>
      </c>
    </row>
    <row r="188" spans="1:7" ht="15.5">
      <c r="A188" s="138" t="s">
        <v>1063</v>
      </c>
      <c r="B188" s="144" t="s">
        <v>1051</v>
      </c>
      <c r="C188" s="141" t="s">
        <v>424</v>
      </c>
      <c r="D188" s="139" t="s">
        <v>2248</v>
      </c>
      <c r="E188" s="138" t="s">
        <v>1062</v>
      </c>
      <c r="F188" s="139" t="s">
        <v>423</v>
      </c>
      <c r="G188" s="139" t="s">
        <v>424</v>
      </c>
    </row>
    <row r="189" spans="1:7" ht="15.5">
      <c r="A189" s="138" t="s">
        <v>522</v>
      </c>
      <c r="B189" s="144" t="s">
        <v>1041</v>
      </c>
      <c r="C189" s="141" t="s">
        <v>424</v>
      </c>
      <c r="D189" s="139" t="s">
        <v>2248</v>
      </c>
      <c r="E189" s="138" t="s">
        <v>521</v>
      </c>
      <c r="F189" s="139" t="s">
        <v>423</v>
      </c>
      <c r="G189" s="139" t="s">
        <v>424</v>
      </c>
    </row>
    <row r="190" spans="1:7" ht="15.5">
      <c r="A190" s="138" t="s">
        <v>1016</v>
      </c>
      <c r="B190" s="144" t="s">
        <v>2255</v>
      </c>
      <c r="C190" s="141" t="s">
        <v>424</v>
      </c>
      <c r="D190" s="139" t="s">
        <v>2248</v>
      </c>
      <c r="E190" s="138" t="s">
        <v>1015</v>
      </c>
      <c r="F190" s="139" t="s">
        <v>421</v>
      </c>
      <c r="G190" s="139" t="s">
        <v>422</v>
      </c>
    </row>
    <row r="191" spans="1:7" ht="15.5">
      <c r="A191" s="138" t="s">
        <v>526</v>
      </c>
      <c r="B191" s="144" t="s">
        <v>2260</v>
      </c>
      <c r="C191" s="141" t="s">
        <v>424</v>
      </c>
      <c r="D191" s="139" t="s">
        <v>2248</v>
      </c>
      <c r="E191" s="138" t="s">
        <v>525</v>
      </c>
      <c r="F191" s="139" t="s">
        <v>419</v>
      </c>
      <c r="G191" s="139" t="s">
        <v>2209</v>
      </c>
    </row>
    <row r="192" spans="1:7" ht="15.5">
      <c r="A192" s="138" t="s">
        <v>528</v>
      </c>
      <c r="B192" s="144" t="s">
        <v>2256</v>
      </c>
      <c r="C192" s="141" t="s">
        <v>424</v>
      </c>
      <c r="D192" s="139" t="s">
        <v>2248</v>
      </c>
      <c r="E192" s="138" t="s">
        <v>527</v>
      </c>
      <c r="F192" s="139" t="s">
        <v>421</v>
      </c>
      <c r="G192" s="139" t="s">
        <v>422</v>
      </c>
    </row>
    <row r="193" spans="1:7" ht="15.5">
      <c r="A193" s="138" t="s">
        <v>1134</v>
      </c>
      <c r="B193" s="144" t="s">
        <v>1124</v>
      </c>
      <c r="C193" s="141" t="s">
        <v>424</v>
      </c>
      <c r="D193" s="139" t="s">
        <v>2248</v>
      </c>
      <c r="E193" s="138" t="s">
        <v>1133</v>
      </c>
      <c r="F193" s="139" t="s">
        <v>423</v>
      </c>
      <c r="G193" s="139" t="s">
        <v>424</v>
      </c>
    </row>
    <row r="194" spans="1:7" ht="15.5">
      <c r="A194" s="138" t="s">
        <v>1018</v>
      </c>
      <c r="B194" s="144" t="s">
        <v>2256</v>
      </c>
      <c r="C194" s="141" t="s">
        <v>424</v>
      </c>
      <c r="D194" s="139" t="s">
        <v>2248</v>
      </c>
      <c r="E194" s="138" t="s">
        <v>1017</v>
      </c>
      <c r="F194" s="139" t="s">
        <v>421</v>
      </c>
      <c r="G194" s="139" t="s">
        <v>422</v>
      </c>
    </row>
    <row r="195" spans="1:7" ht="15.5">
      <c r="A195" s="138" t="s">
        <v>914</v>
      </c>
      <c r="B195" s="144" t="s">
        <v>477</v>
      </c>
      <c r="C195" s="141" t="s">
        <v>424</v>
      </c>
      <c r="D195" s="139" t="s">
        <v>2248</v>
      </c>
      <c r="E195" s="138" t="s">
        <v>913</v>
      </c>
      <c r="F195" s="139" t="s">
        <v>419</v>
      </c>
      <c r="G195" s="139" t="s">
        <v>2209</v>
      </c>
    </row>
    <row r="196" spans="1:7" ht="15.5">
      <c r="A196" s="138" t="s">
        <v>530</v>
      </c>
      <c r="B196" s="144" t="s">
        <v>962</v>
      </c>
      <c r="C196" s="141" t="s">
        <v>424</v>
      </c>
      <c r="D196" s="139" t="s">
        <v>2248</v>
      </c>
      <c r="E196" s="138" t="s">
        <v>529</v>
      </c>
      <c r="F196" s="139" t="s">
        <v>419</v>
      </c>
      <c r="G196" s="139" t="s">
        <v>2209</v>
      </c>
    </row>
    <row r="197" spans="1:7" ht="15.5">
      <c r="A197" s="138" t="s">
        <v>534</v>
      </c>
      <c r="B197" s="144" t="s">
        <v>2255</v>
      </c>
      <c r="C197" s="141" t="s">
        <v>424</v>
      </c>
      <c r="D197" s="139" t="s">
        <v>2248</v>
      </c>
      <c r="E197" s="138" t="s">
        <v>533</v>
      </c>
      <c r="F197" s="139" t="s">
        <v>421</v>
      </c>
      <c r="G197" s="139" t="s">
        <v>422</v>
      </c>
    </row>
    <row r="198" spans="1:7" ht="15.5">
      <c r="A198" s="138" t="s">
        <v>984</v>
      </c>
      <c r="B198" s="144" t="s">
        <v>2256</v>
      </c>
      <c r="C198" s="141" t="s">
        <v>424</v>
      </c>
      <c r="D198" s="139" t="s">
        <v>2248</v>
      </c>
      <c r="E198" s="138" t="s">
        <v>983</v>
      </c>
      <c r="F198" s="139" t="s">
        <v>421</v>
      </c>
      <c r="G198" s="139" t="s">
        <v>422</v>
      </c>
    </row>
    <row r="199" spans="1:7" ht="15.5">
      <c r="A199" s="138" t="s">
        <v>2239</v>
      </c>
      <c r="B199" s="144" t="s">
        <v>2259</v>
      </c>
      <c r="C199" s="141" t="s">
        <v>424</v>
      </c>
      <c r="D199" s="139" t="s">
        <v>2248</v>
      </c>
      <c r="E199" s="138" t="s">
        <v>955</v>
      </c>
      <c r="F199" s="139" t="s">
        <v>419</v>
      </c>
      <c r="G199" s="139" t="s">
        <v>2209</v>
      </c>
    </row>
    <row r="200" spans="1:7" ht="15.5">
      <c r="A200" s="138" t="s">
        <v>1020</v>
      </c>
      <c r="B200" s="144" t="s">
        <v>2255</v>
      </c>
      <c r="C200" s="141" t="s">
        <v>424</v>
      </c>
      <c r="D200" s="139" t="s">
        <v>2248</v>
      </c>
      <c r="E200" s="138" t="s">
        <v>1019</v>
      </c>
      <c r="F200" s="139" t="s">
        <v>421</v>
      </c>
      <c r="G200" s="139" t="s">
        <v>422</v>
      </c>
    </row>
    <row r="201" spans="1:7" ht="15.5">
      <c r="A201" s="138" t="s">
        <v>2234</v>
      </c>
      <c r="B201" s="144" t="s">
        <v>2256</v>
      </c>
      <c r="C201" s="141" t="s">
        <v>424</v>
      </c>
      <c r="D201" s="139" t="s">
        <v>2248</v>
      </c>
      <c r="E201" s="138" t="s">
        <v>985</v>
      </c>
      <c r="F201" s="139" t="s">
        <v>421</v>
      </c>
      <c r="G201" s="139" t="s">
        <v>422</v>
      </c>
    </row>
    <row r="202" spans="1:7" ht="15.5">
      <c r="A202" s="138" t="s">
        <v>1045</v>
      </c>
      <c r="B202" s="144" t="s">
        <v>1041</v>
      </c>
      <c r="C202" s="141" t="s">
        <v>424</v>
      </c>
      <c r="D202" s="139" t="s">
        <v>2248</v>
      </c>
      <c r="E202" s="138" t="s">
        <v>1044</v>
      </c>
      <c r="F202" s="139" t="s">
        <v>423</v>
      </c>
      <c r="G202" s="139" t="s">
        <v>424</v>
      </c>
    </row>
    <row r="203" spans="1:7" ht="15.5">
      <c r="A203" s="138" t="s">
        <v>2233</v>
      </c>
      <c r="B203" s="144" t="s">
        <v>2255</v>
      </c>
      <c r="C203" s="141" t="s">
        <v>424</v>
      </c>
      <c r="D203" s="139" t="s">
        <v>2248</v>
      </c>
      <c r="E203" s="138" t="s">
        <v>987</v>
      </c>
      <c r="F203" s="139" t="s">
        <v>421</v>
      </c>
      <c r="G203" s="139" t="s">
        <v>422</v>
      </c>
    </row>
    <row r="204" spans="1:7" ht="15.5">
      <c r="A204" s="138" t="s">
        <v>900</v>
      </c>
      <c r="B204" s="144" t="s">
        <v>2257</v>
      </c>
      <c r="C204" s="141" t="s">
        <v>424</v>
      </c>
      <c r="D204" s="139" t="s">
        <v>2248</v>
      </c>
      <c r="E204" s="138" t="s">
        <v>899</v>
      </c>
      <c r="F204" s="139" t="s">
        <v>419</v>
      </c>
      <c r="G204" s="139" t="s">
        <v>2209</v>
      </c>
    </row>
    <row r="205" spans="1:7" ht="15.5">
      <c r="A205" s="138" t="s">
        <v>1085</v>
      </c>
      <c r="B205" s="144" t="s">
        <v>1073</v>
      </c>
      <c r="C205" s="141" t="s">
        <v>424</v>
      </c>
      <c r="D205" s="139" t="s">
        <v>2248</v>
      </c>
      <c r="E205" s="138" t="s">
        <v>1084</v>
      </c>
      <c r="F205" s="139" t="s">
        <v>423</v>
      </c>
      <c r="G205" s="139" t="s">
        <v>424</v>
      </c>
    </row>
    <row r="206" spans="1:7" ht="15.5">
      <c r="A206" s="138" t="s">
        <v>932</v>
      </c>
      <c r="B206" s="144" t="s">
        <v>515</v>
      </c>
      <c r="C206" s="141" t="s">
        <v>424</v>
      </c>
      <c r="D206" s="139" t="s">
        <v>2248</v>
      </c>
      <c r="E206" s="138" t="s">
        <v>931</v>
      </c>
      <c r="F206" s="139" t="s">
        <v>419</v>
      </c>
      <c r="G206" s="139" t="s">
        <v>2209</v>
      </c>
    </row>
    <row r="207" spans="1:7" ht="15.5">
      <c r="A207" s="138" t="s">
        <v>1031</v>
      </c>
      <c r="B207" s="144" t="s">
        <v>1073</v>
      </c>
      <c r="C207" s="141" t="s">
        <v>424</v>
      </c>
      <c r="D207" s="139" t="s">
        <v>2248</v>
      </c>
      <c r="E207" s="138" t="s">
        <v>1030</v>
      </c>
      <c r="F207" s="139" t="s">
        <v>423</v>
      </c>
      <c r="G207" s="139" t="s">
        <v>424</v>
      </c>
    </row>
    <row r="208" spans="1:7" ht="15.5">
      <c r="A208" s="138" t="s">
        <v>1022</v>
      </c>
      <c r="B208" s="144" t="s">
        <v>2255</v>
      </c>
      <c r="C208" s="141" t="s">
        <v>424</v>
      </c>
      <c r="D208" s="139" t="s">
        <v>2248</v>
      </c>
      <c r="E208" s="138" t="s">
        <v>1021</v>
      </c>
      <c r="F208" s="139" t="s">
        <v>421</v>
      </c>
      <c r="G208" s="139" t="s">
        <v>422</v>
      </c>
    </row>
    <row r="209" spans="1:7" ht="15.5">
      <c r="A209" s="138" t="s">
        <v>968</v>
      </c>
      <c r="B209" s="144" t="s">
        <v>962</v>
      </c>
      <c r="C209" s="141" t="s">
        <v>424</v>
      </c>
      <c r="D209" s="139" t="s">
        <v>2248</v>
      </c>
      <c r="E209" s="138" t="s">
        <v>967</v>
      </c>
      <c r="F209" s="139" t="s">
        <v>419</v>
      </c>
      <c r="G209" s="139" t="s">
        <v>2209</v>
      </c>
    </row>
    <row r="210" spans="1:7" ht="15.5">
      <c r="A210" s="138" t="s">
        <v>1136</v>
      </c>
      <c r="B210" s="144" t="s">
        <v>1124</v>
      </c>
      <c r="C210" s="141" t="s">
        <v>424</v>
      </c>
      <c r="D210" s="139" t="s">
        <v>2248</v>
      </c>
      <c r="E210" s="138" t="s">
        <v>1135</v>
      </c>
      <c r="F210" s="139" t="s">
        <v>423</v>
      </c>
      <c r="G210" s="139" t="s">
        <v>424</v>
      </c>
    </row>
    <row r="211" spans="1:7" ht="15.5">
      <c r="A211" s="138" t="s">
        <v>552</v>
      </c>
      <c r="B211" s="144" t="s">
        <v>2257</v>
      </c>
      <c r="C211" s="141" t="s">
        <v>424</v>
      </c>
      <c r="D211" s="139" t="s">
        <v>2248</v>
      </c>
      <c r="E211" s="138" t="s">
        <v>551</v>
      </c>
      <c r="F211" s="139" t="s">
        <v>423</v>
      </c>
      <c r="G211" s="139" t="s">
        <v>424</v>
      </c>
    </row>
    <row r="212" spans="1:7" ht="15.5">
      <c r="A212" s="138" t="s">
        <v>1112</v>
      </c>
      <c r="B212" s="144" t="s">
        <v>1104</v>
      </c>
      <c r="C212" s="141" t="s">
        <v>424</v>
      </c>
      <c r="D212" s="139" t="s">
        <v>2248</v>
      </c>
      <c r="E212" s="138" t="s">
        <v>1111</v>
      </c>
      <c r="F212" s="139" t="s">
        <v>423</v>
      </c>
      <c r="G212" s="139" t="s">
        <v>424</v>
      </c>
    </row>
    <row r="213" spans="1:7" ht="15.5">
      <c r="A213" s="138" t="s">
        <v>2240</v>
      </c>
      <c r="B213" s="144" t="s">
        <v>2256</v>
      </c>
      <c r="C213" s="141" t="s">
        <v>424</v>
      </c>
      <c r="D213" s="139" t="s">
        <v>2248</v>
      </c>
      <c r="E213" s="138" t="s">
        <v>989</v>
      </c>
      <c r="F213" s="139" t="s">
        <v>421</v>
      </c>
      <c r="G213" s="139" t="s">
        <v>422</v>
      </c>
    </row>
    <row r="214" spans="1:7" ht="15.5">
      <c r="A214" s="138" t="s">
        <v>560</v>
      </c>
      <c r="B214" s="144" t="s">
        <v>2260</v>
      </c>
      <c r="C214" s="141" t="s">
        <v>424</v>
      </c>
      <c r="D214" s="139" t="s">
        <v>2248</v>
      </c>
      <c r="E214" s="138" t="s">
        <v>559</v>
      </c>
      <c r="F214" s="139" t="s">
        <v>419</v>
      </c>
      <c r="G214" s="139" t="s">
        <v>2209</v>
      </c>
    </row>
    <row r="215" spans="1:7" ht="15.5">
      <c r="A215" s="138" t="s">
        <v>958</v>
      </c>
      <c r="B215" s="144" t="s">
        <v>2259</v>
      </c>
      <c r="C215" s="141" t="s">
        <v>424</v>
      </c>
      <c r="D215" s="139" t="s">
        <v>2248</v>
      </c>
      <c r="E215" s="138" t="s">
        <v>957</v>
      </c>
      <c r="F215" s="139" t="s">
        <v>419</v>
      </c>
      <c r="G215" s="139" t="s">
        <v>2209</v>
      </c>
    </row>
    <row r="216" spans="1:7" ht="15.5">
      <c r="A216" s="138" t="s">
        <v>796</v>
      </c>
      <c r="B216" s="144" t="s">
        <v>2261</v>
      </c>
      <c r="C216" s="141" t="s">
        <v>424</v>
      </c>
      <c r="D216" s="139" t="s">
        <v>2248</v>
      </c>
      <c r="E216" s="138" t="s">
        <v>795</v>
      </c>
      <c r="F216" s="139" t="s">
        <v>415</v>
      </c>
      <c r="G216" s="139" t="s">
        <v>416</v>
      </c>
    </row>
    <row r="217" spans="1:7" ht="15.5">
      <c r="A217" s="138" t="s">
        <v>572</v>
      </c>
      <c r="B217" s="144" t="s">
        <v>2259</v>
      </c>
      <c r="C217" s="141" t="s">
        <v>424</v>
      </c>
      <c r="D217" s="139" t="s">
        <v>2248</v>
      </c>
      <c r="E217" s="138" t="s">
        <v>571</v>
      </c>
      <c r="F217" s="139" t="s">
        <v>419</v>
      </c>
      <c r="G217" s="139" t="s">
        <v>2209</v>
      </c>
    </row>
    <row r="218" spans="1:7" ht="15.5">
      <c r="A218" s="138" t="s">
        <v>580</v>
      </c>
      <c r="B218" s="144" t="s">
        <v>580</v>
      </c>
      <c r="C218" s="141" t="s">
        <v>424</v>
      </c>
      <c r="D218" s="139" t="s">
        <v>2248</v>
      </c>
      <c r="E218" s="138" t="s">
        <v>579</v>
      </c>
      <c r="F218" s="139" t="s">
        <v>423</v>
      </c>
      <c r="G218" s="139" t="s">
        <v>424</v>
      </c>
    </row>
    <row r="219" spans="1:7" ht="15.5">
      <c r="A219" s="138" t="s">
        <v>902</v>
      </c>
      <c r="B219" s="144" t="s">
        <v>477</v>
      </c>
      <c r="C219" s="141" t="s">
        <v>424</v>
      </c>
      <c r="D219" s="139" t="s">
        <v>2248</v>
      </c>
      <c r="E219" s="138" t="s">
        <v>901</v>
      </c>
      <c r="F219" s="139" t="s">
        <v>419</v>
      </c>
      <c r="G219" s="139" t="s">
        <v>2209</v>
      </c>
    </row>
    <row r="220" spans="1:7" ht="15.5">
      <c r="A220" s="138" t="s">
        <v>588</v>
      </c>
      <c r="B220" s="144" t="s">
        <v>2258</v>
      </c>
      <c r="C220" s="141" t="s">
        <v>424</v>
      </c>
      <c r="D220" s="139" t="s">
        <v>2248</v>
      </c>
      <c r="E220" s="138" t="s">
        <v>587</v>
      </c>
      <c r="F220" s="139" t="s">
        <v>423</v>
      </c>
      <c r="G220" s="139" t="s">
        <v>424</v>
      </c>
    </row>
    <row r="221" spans="1:7" ht="15.5">
      <c r="A221" s="138" t="s">
        <v>590</v>
      </c>
      <c r="B221" s="144" t="s">
        <v>2255</v>
      </c>
      <c r="C221" s="141" t="s">
        <v>424</v>
      </c>
      <c r="D221" s="139" t="s">
        <v>2248</v>
      </c>
      <c r="E221" s="138" t="s">
        <v>589</v>
      </c>
      <c r="F221" s="139" t="s">
        <v>421</v>
      </c>
      <c r="G221" s="139" t="s">
        <v>422</v>
      </c>
    </row>
    <row r="222" spans="1:7" ht="15.5">
      <c r="A222" s="138" t="s">
        <v>1114</v>
      </c>
      <c r="B222" s="144" t="s">
        <v>1104</v>
      </c>
      <c r="C222" s="141" t="s">
        <v>424</v>
      </c>
      <c r="D222" s="139" t="s">
        <v>2248</v>
      </c>
      <c r="E222" s="138" t="s">
        <v>1113</v>
      </c>
      <c r="F222" s="139" t="s">
        <v>423</v>
      </c>
      <c r="G222" s="139" t="s">
        <v>424</v>
      </c>
    </row>
    <row r="223" spans="1:7" ht="15.5">
      <c r="A223" s="138" t="s">
        <v>592</v>
      </c>
      <c r="B223" s="144" t="s">
        <v>2256</v>
      </c>
      <c r="C223" s="141" t="s">
        <v>424</v>
      </c>
      <c r="D223" s="139" t="s">
        <v>2248</v>
      </c>
      <c r="E223" s="138" t="s">
        <v>591</v>
      </c>
      <c r="F223" s="139" t="s">
        <v>421</v>
      </c>
      <c r="G223" s="139" t="s">
        <v>422</v>
      </c>
    </row>
    <row r="224" spans="1:7" ht="15.5">
      <c r="A224" s="138" t="s">
        <v>934</v>
      </c>
      <c r="B224" s="144" t="s">
        <v>515</v>
      </c>
      <c r="C224" s="141" t="s">
        <v>424</v>
      </c>
      <c r="D224" s="139" t="s">
        <v>2248</v>
      </c>
      <c r="E224" s="138" t="s">
        <v>933</v>
      </c>
      <c r="F224" s="139" t="s">
        <v>419</v>
      </c>
      <c r="G224" s="139" t="s">
        <v>2209</v>
      </c>
    </row>
    <row r="225" spans="1:7" ht="15.5">
      <c r="A225" s="138" t="s">
        <v>1047</v>
      </c>
      <c r="B225" s="144" t="s">
        <v>1041</v>
      </c>
      <c r="C225" s="141" t="s">
        <v>424</v>
      </c>
      <c r="D225" s="139" t="s">
        <v>2248</v>
      </c>
      <c r="E225" s="138" t="s">
        <v>1046</v>
      </c>
      <c r="F225" s="139" t="s">
        <v>423</v>
      </c>
      <c r="G225" s="139" t="s">
        <v>424</v>
      </c>
    </row>
    <row r="226" spans="1:7" ht="15.5">
      <c r="A226" s="138" t="s">
        <v>596</v>
      </c>
      <c r="B226" s="144" t="s">
        <v>1104</v>
      </c>
      <c r="C226" s="141" t="s">
        <v>424</v>
      </c>
      <c r="D226" s="139" t="s">
        <v>2248</v>
      </c>
      <c r="E226" s="138" t="s">
        <v>595</v>
      </c>
      <c r="F226" s="139" t="s">
        <v>423</v>
      </c>
      <c r="G226" s="139" t="s">
        <v>424</v>
      </c>
    </row>
    <row r="227" spans="1:7" ht="15.5">
      <c r="A227" s="138" t="s">
        <v>1067</v>
      </c>
      <c r="B227" s="144" t="s">
        <v>1051</v>
      </c>
      <c r="C227" s="141" t="s">
        <v>424</v>
      </c>
      <c r="D227" s="139" t="s">
        <v>2248</v>
      </c>
      <c r="E227" s="138" t="s">
        <v>1066</v>
      </c>
      <c r="F227" s="139" t="s">
        <v>423</v>
      </c>
      <c r="G227" s="139" t="s">
        <v>424</v>
      </c>
    </row>
    <row r="228" spans="1:7" ht="15.5">
      <c r="A228" s="138" t="s">
        <v>600</v>
      </c>
      <c r="B228" s="144" t="s">
        <v>1073</v>
      </c>
      <c r="C228" s="141" t="s">
        <v>424</v>
      </c>
      <c r="D228" s="139" t="s">
        <v>2248</v>
      </c>
      <c r="E228" s="138" t="s">
        <v>599</v>
      </c>
      <c r="F228" s="139" t="s">
        <v>423</v>
      </c>
      <c r="G228" s="139" t="s">
        <v>424</v>
      </c>
    </row>
    <row r="229" spans="1:7" ht="15.5">
      <c r="A229" s="138" t="s">
        <v>1033</v>
      </c>
      <c r="B229" s="144" t="s">
        <v>2258</v>
      </c>
      <c r="C229" s="141" t="s">
        <v>424</v>
      </c>
      <c r="D229" s="139" t="s">
        <v>2248</v>
      </c>
      <c r="E229" s="138" t="s">
        <v>1032</v>
      </c>
      <c r="F229" s="139" t="s">
        <v>423</v>
      </c>
      <c r="G229" s="139" t="s">
        <v>424</v>
      </c>
    </row>
    <row r="230" spans="1:7" ht="15.5">
      <c r="A230" s="138" t="s">
        <v>916</v>
      </c>
      <c r="B230" s="144" t="s">
        <v>477</v>
      </c>
      <c r="C230" s="141" t="s">
        <v>424</v>
      </c>
      <c r="D230" s="139" t="s">
        <v>2248</v>
      </c>
      <c r="E230" s="138" t="s">
        <v>915</v>
      </c>
      <c r="F230" s="139" t="s">
        <v>419</v>
      </c>
      <c r="G230" s="139" t="s">
        <v>2209</v>
      </c>
    </row>
    <row r="231" spans="1:7" ht="15.5">
      <c r="A231" s="138" t="s">
        <v>960</v>
      </c>
      <c r="B231" s="144" t="s">
        <v>2259</v>
      </c>
      <c r="C231" s="141" t="s">
        <v>424</v>
      </c>
      <c r="D231" s="139" t="s">
        <v>2248</v>
      </c>
      <c r="E231" s="138" t="s">
        <v>959</v>
      </c>
      <c r="F231" s="139" t="s">
        <v>419</v>
      </c>
      <c r="G231" s="139" t="s">
        <v>2209</v>
      </c>
    </row>
    <row r="232" spans="1:7" ht="15.5">
      <c r="A232" s="138" t="s">
        <v>1098</v>
      </c>
      <c r="B232" s="144" t="s">
        <v>580</v>
      </c>
      <c r="C232" s="141" t="s">
        <v>424</v>
      </c>
      <c r="D232" s="139" t="s">
        <v>2248</v>
      </c>
      <c r="E232" s="138" t="s">
        <v>1097</v>
      </c>
      <c r="F232" s="139" t="s">
        <v>423</v>
      </c>
      <c r="G232" s="139" t="s">
        <v>424</v>
      </c>
    </row>
    <row r="233" spans="1:7" ht="15.5">
      <c r="A233" s="138" t="s">
        <v>904</v>
      </c>
      <c r="B233" s="144" t="s">
        <v>515</v>
      </c>
      <c r="C233" s="141" t="s">
        <v>424</v>
      </c>
      <c r="D233" s="139" t="s">
        <v>2248</v>
      </c>
      <c r="E233" s="138" t="s">
        <v>903</v>
      </c>
      <c r="F233" s="139" t="s">
        <v>419</v>
      </c>
      <c r="G233" s="139" t="s">
        <v>2209</v>
      </c>
    </row>
    <row r="234" spans="1:7" ht="15.5">
      <c r="A234" s="138" t="s">
        <v>992</v>
      </c>
      <c r="B234" s="144" t="s">
        <v>2255</v>
      </c>
      <c r="C234" s="141" t="s">
        <v>424</v>
      </c>
      <c r="D234" s="139" t="s">
        <v>2248</v>
      </c>
      <c r="E234" s="138" t="s">
        <v>991</v>
      </c>
      <c r="F234" s="139" t="s">
        <v>421</v>
      </c>
      <c r="G234" s="139" t="s">
        <v>422</v>
      </c>
    </row>
    <row r="235" spans="1:7" ht="15.5">
      <c r="A235" s="138" t="s">
        <v>1116</v>
      </c>
      <c r="B235" s="144" t="s">
        <v>1104</v>
      </c>
      <c r="C235" s="141" t="s">
        <v>424</v>
      </c>
      <c r="D235" s="139" t="s">
        <v>2248</v>
      </c>
      <c r="E235" s="138" t="s">
        <v>1115</v>
      </c>
      <c r="F235" s="139" t="s">
        <v>423</v>
      </c>
      <c r="G235" s="139" t="s">
        <v>424</v>
      </c>
    </row>
    <row r="236" spans="1:7" ht="15.5">
      <c r="A236" s="138" t="s">
        <v>610</v>
      </c>
      <c r="B236" s="144" t="s">
        <v>2260</v>
      </c>
      <c r="C236" s="141" t="s">
        <v>424</v>
      </c>
      <c r="D236" s="139" t="s">
        <v>2248</v>
      </c>
      <c r="E236" s="138" t="s">
        <v>609</v>
      </c>
      <c r="F236" s="139" t="s">
        <v>419</v>
      </c>
      <c r="G236" s="139" t="s">
        <v>2209</v>
      </c>
    </row>
    <row r="237" spans="1:7" ht="15.5">
      <c r="A237" s="138" t="s">
        <v>614</v>
      </c>
      <c r="B237" s="144" t="s">
        <v>2260</v>
      </c>
      <c r="C237" s="141" t="s">
        <v>424</v>
      </c>
      <c r="D237" s="139" t="s">
        <v>2248</v>
      </c>
      <c r="E237" s="138" t="s">
        <v>613</v>
      </c>
      <c r="F237" s="139" t="s">
        <v>419</v>
      </c>
      <c r="G237" s="139" t="s">
        <v>2209</v>
      </c>
    </row>
    <row r="238" spans="1:7" ht="15.5">
      <c r="A238" s="138" t="s">
        <v>1118</v>
      </c>
      <c r="B238" s="144" t="s">
        <v>1104</v>
      </c>
      <c r="C238" s="141" t="s">
        <v>424</v>
      </c>
      <c r="D238" s="139" t="s">
        <v>2248</v>
      </c>
      <c r="E238" s="138" t="s">
        <v>1117</v>
      </c>
      <c r="F238" s="139" t="s">
        <v>423</v>
      </c>
      <c r="G238" s="139" t="s">
        <v>424</v>
      </c>
    </row>
    <row r="239" spans="1:7" ht="15.5">
      <c r="A239" s="138" t="s">
        <v>1024</v>
      </c>
      <c r="B239" s="144" t="s">
        <v>2255</v>
      </c>
      <c r="C239" s="141" t="s">
        <v>424</v>
      </c>
      <c r="D239" s="139" t="s">
        <v>2248</v>
      </c>
      <c r="E239" s="138" t="s">
        <v>1023</v>
      </c>
      <c r="F239" s="139" t="s">
        <v>421</v>
      </c>
      <c r="G239" s="139" t="s">
        <v>422</v>
      </c>
    </row>
    <row r="240" spans="1:7" ht="15.5">
      <c r="A240" s="138" t="s">
        <v>1087</v>
      </c>
      <c r="B240" s="144" t="s">
        <v>1073</v>
      </c>
      <c r="C240" s="141" t="s">
        <v>424</v>
      </c>
      <c r="D240" s="139" t="s">
        <v>2248</v>
      </c>
      <c r="E240" s="138" t="s">
        <v>1086</v>
      </c>
      <c r="F240" s="139" t="s">
        <v>423</v>
      </c>
      <c r="G240" s="139" t="s">
        <v>424</v>
      </c>
    </row>
    <row r="241" spans="1:7" ht="15.5">
      <c r="A241" s="138" t="s">
        <v>1120</v>
      </c>
      <c r="B241" s="144" t="s">
        <v>1104</v>
      </c>
      <c r="C241" s="141" t="s">
        <v>424</v>
      </c>
      <c r="D241" s="139" t="s">
        <v>2248</v>
      </c>
      <c r="E241" s="138" t="s">
        <v>1119</v>
      </c>
      <c r="F241" s="139" t="s">
        <v>423</v>
      </c>
      <c r="G241" s="139" t="s">
        <v>424</v>
      </c>
    </row>
    <row r="242" spans="1:7" ht="15.5">
      <c r="A242" s="138" t="s">
        <v>936</v>
      </c>
      <c r="B242" s="144" t="s">
        <v>515</v>
      </c>
      <c r="C242" s="141" t="s">
        <v>424</v>
      </c>
      <c r="D242" s="139" t="s">
        <v>2248</v>
      </c>
      <c r="E242" s="138" t="s">
        <v>935</v>
      </c>
      <c r="F242" s="139" t="s">
        <v>419</v>
      </c>
      <c r="G242" s="139" t="s">
        <v>2209</v>
      </c>
    </row>
    <row r="243" spans="1:7" ht="15.5">
      <c r="A243" s="138" t="s">
        <v>1069</v>
      </c>
      <c r="B243" s="144" t="s">
        <v>1051</v>
      </c>
      <c r="C243" s="141" t="s">
        <v>424</v>
      </c>
      <c r="D243" s="139" t="s">
        <v>2248</v>
      </c>
      <c r="E243" s="138" t="s">
        <v>1068</v>
      </c>
      <c r="F243" s="139" t="s">
        <v>423</v>
      </c>
      <c r="G243" s="139" t="s">
        <v>424</v>
      </c>
    </row>
    <row r="244" spans="1:7" ht="15.5">
      <c r="A244" s="138" t="s">
        <v>1089</v>
      </c>
      <c r="B244" s="144" t="s">
        <v>1073</v>
      </c>
      <c r="C244" s="141" t="s">
        <v>424</v>
      </c>
      <c r="D244" s="139" t="s">
        <v>2248</v>
      </c>
      <c r="E244" s="138" t="s">
        <v>1088</v>
      </c>
      <c r="F244" s="139" t="s">
        <v>423</v>
      </c>
      <c r="G244" s="139" t="s">
        <v>424</v>
      </c>
    </row>
    <row r="245" spans="1:7" ht="15.5">
      <c r="A245" s="138" t="s">
        <v>622</v>
      </c>
      <c r="B245" s="144" t="s">
        <v>2260</v>
      </c>
      <c r="C245" s="141" t="s">
        <v>424</v>
      </c>
      <c r="D245" s="139" t="s">
        <v>2248</v>
      </c>
      <c r="E245" s="138" t="s">
        <v>621</v>
      </c>
      <c r="F245" s="139" t="s">
        <v>419</v>
      </c>
      <c r="G245" s="139" t="s">
        <v>2209</v>
      </c>
    </row>
    <row r="246" spans="1:7" ht="15.5">
      <c r="A246" s="138" t="s">
        <v>906</v>
      </c>
      <c r="B246" s="144" t="s">
        <v>515</v>
      </c>
      <c r="C246" s="141" t="s">
        <v>424</v>
      </c>
      <c r="D246" s="139" t="s">
        <v>2248</v>
      </c>
      <c r="E246" s="138" t="s">
        <v>905</v>
      </c>
      <c r="F246" s="139" t="s">
        <v>419</v>
      </c>
      <c r="G246" s="139" t="s">
        <v>2209</v>
      </c>
    </row>
    <row r="247" spans="1:7" ht="15.5">
      <c r="A247" s="138" t="s">
        <v>1091</v>
      </c>
      <c r="B247" s="144" t="s">
        <v>1073</v>
      </c>
      <c r="C247" s="141" t="s">
        <v>424</v>
      </c>
      <c r="D247" s="139" t="s">
        <v>2248</v>
      </c>
      <c r="E247" s="138" t="s">
        <v>1090</v>
      </c>
      <c r="F247" s="139" t="s">
        <v>423</v>
      </c>
      <c r="G247" s="139" t="s">
        <v>424</v>
      </c>
    </row>
    <row r="248" spans="1:7" ht="15.5">
      <c r="A248" s="138" t="s">
        <v>994</v>
      </c>
      <c r="B248" s="144" t="s">
        <v>2255</v>
      </c>
      <c r="C248" s="141" t="s">
        <v>424</v>
      </c>
      <c r="D248" s="139" t="s">
        <v>2248</v>
      </c>
      <c r="E248" s="138" t="s">
        <v>993</v>
      </c>
      <c r="F248" s="139" t="s">
        <v>421</v>
      </c>
      <c r="G248" s="139" t="s">
        <v>422</v>
      </c>
    </row>
    <row r="249" spans="1:7" ht="15.5">
      <c r="A249" s="138" t="s">
        <v>1093</v>
      </c>
      <c r="B249" s="144" t="s">
        <v>1073</v>
      </c>
      <c r="C249" s="141" t="s">
        <v>424</v>
      </c>
      <c r="D249" s="139" t="s">
        <v>2248</v>
      </c>
      <c r="E249" s="138" t="s">
        <v>1092</v>
      </c>
      <c r="F249" s="139" t="s">
        <v>423</v>
      </c>
      <c r="G249" s="139" t="s">
        <v>424</v>
      </c>
    </row>
    <row r="250" spans="1:7" ht="15.5">
      <c r="A250" s="138" t="s">
        <v>938</v>
      </c>
      <c r="B250" s="144" t="s">
        <v>515</v>
      </c>
      <c r="C250" s="141" t="s">
        <v>424</v>
      </c>
      <c r="D250" s="139" t="s">
        <v>2248</v>
      </c>
      <c r="E250" s="138" t="s">
        <v>937</v>
      </c>
      <c r="F250" s="139" t="s">
        <v>419</v>
      </c>
      <c r="G250" s="139" t="s">
        <v>2209</v>
      </c>
    </row>
    <row r="251" spans="1:7" ht="15.5">
      <c r="A251" s="138" t="s">
        <v>1100</v>
      </c>
      <c r="B251" s="144" t="s">
        <v>580</v>
      </c>
      <c r="C251" s="141" t="s">
        <v>424</v>
      </c>
      <c r="D251" s="139" t="s">
        <v>2248</v>
      </c>
      <c r="E251" s="138" t="s">
        <v>1099</v>
      </c>
      <c r="F251" s="139" t="s">
        <v>423</v>
      </c>
      <c r="G251" s="139" t="s">
        <v>424</v>
      </c>
    </row>
    <row r="252" spans="1:7" ht="15.5">
      <c r="A252" s="138" t="s">
        <v>626</v>
      </c>
      <c r="B252" s="144" t="s">
        <v>2255</v>
      </c>
      <c r="C252" s="141" t="s">
        <v>424</v>
      </c>
      <c r="D252" s="139" t="s">
        <v>2248</v>
      </c>
      <c r="E252" s="138" t="s">
        <v>625</v>
      </c>
      <c r="F252" s="139" t="s">
        <v>421</v>
      </c>
      <c r="G252" s="139" t="s">
        <v>422</v>
      </c>
    </row>
    <row r="253" spans="1:7" ht="15.5">
      <c r="A253" s="138" t="s">
        <v>628</v>
      </c>
      <c r="B253" s="144" t="s">
        <v>2256</v>
      </c>
      <c r="C253" s="141" t="s">
        <v>424</v>
      </c>
      <c r="D253" s="139" t="s">
        <v>2248</v>
      </c>
      <c r="E253" s="138" t="s">
        <v>627</v>
      </c>
      <c r="F253" s="139" t="s">
        <v>421</v>
      </c>
      <c r="G253" s="139" t="s">
        <v>422</v>
      </c>
    </row>
    <row r="254" spans="1:7" ht="15.5">
      <c r="A254" s="138" t="s">
        <v>632</v>
      </c>
      <c r="B254" s="144" t="s">
        <v>2260</v>
      </c>
      <c r="C254" s="141" t="s">
        <v>424</v>
      </c>
      <c r="D254" s="139" t="s">
        <v>2248</v>
      </c>
      <c r="E254" s="138" t="s">
        <v>631</v>
      </c>
      <c r="F254" s="139" t="s">
        <v>419</v>
      </c>
      <c r="G254" s="139" t="s">
        <v>2209</v>
      </c>
    </row>
    <row r="255" spans="1:7" ht="15.5">
      <c r="A255" s="138" t="s">
        <v>1122</v>
      </c>
      <c r="B255" s="144" t="s">
        <v>1104</v>
      </c>
      <c r="C255" s="141" t="s">
        <v>424</v>
      </c>
      <c r="D255" s="139" t="s">
        <v>2248</v>
      </c>
      <c r="E255" s="138" t="s">
        <v>1121</v>
      </c>
      <c r="F255" s="139" t="s">
        <v>423</v>
      </c>
      <c r="G255" s="139" t="s">
        <v>424</v>
      </c>
    </row>
    <row r="256" spans="1:7" ht="15.5">
      <c r="A256" s="138" t="s">
        <v>1049</v>
      </c>
      <c r="B256" s="144" t="s">
        <v>1041</v>
      </c>
      <c r="C256" s="141" t="s">
        <v>424</v>
      </c>
      <c r="D256" s="139" t="s">
        <v>2248</v>
      </c>
      <c r="E256" s="138" t="s">
        <v>1048</v>
      </c>
      <c r="F256" s="139" t="s">
        <v>423</v>
      </c>
      <c r="G256" s="139" t="s">
        <v>424</v>
      </c>
    </row>
    <row r="257" spans="1:7" ht="15.5">
      <c r="A257" s="138" t="s">
        <v>948</v>
      </c>
      <c r="B257" s="144" t="s">
        <v>2260</v>
      </c>
      <c r="C257" s="141" t="s">
        <v>424</v>
      </c>
      <c r="D257" s="139" t="s">
        <v>2248</v>
      </c>
      <c r="E257" s="138" t="s">
        <v>947</v>
      </c>
      <c r="F257" s="139" t="s">
        <v>419</v>
      </c>
      <c r="G257" s="139" t="s">
        <v>2209</v>
      </c>
    </row>
    <row r="258" spans="1:7" ht="15.5">
      <c r="A258" s="138" t="s">
        <v>1037</v>
      </c>
      <c r="B258" s="144" t="s">
        <v>2258</v>
      </c>
      <c r="C258" s="141" t="s">
        <v>424</v>
      </c>
      <c r="D258" s="139" t="s">
        <v>2248</v>
      </c>
      <c r="E258" s="138" t="s">
        <v>1036</v>
      </c>
      <c r="F258" s="139" t="s">
        <v>423</v>
      </c>
      <c r="G258" s="139" t="s">
        <v>424</v>
      </c>
    </row>
    <row r="259" spans="1:7" ht="15.5">
      <c r="A259" s="138" t="s">
        <v>801</v>
      </c>
      <c r="B259" s="144" t="s">
        <v>2261</v>
      </c>
      <c r="C259" s="141" t="s">
        <v>424</v>
      </c>
      <c r="D259" s="139" t="s">
        <v>2248</v>
      </c>
      <c r="E259" s="138" t="s">
        <v>800</v>
      </c>
      <c r="F259" s="139" t="s">
        <v>415</v>
      </c>
      <c r="G259" s="139" t="s">
        <v>416</v>
      </c>
    </row>
    <row r="260" spans="1:7" ht="15.5">
      <c r="A260" s="138" t="s">
        <v>1102</v>
      </c>
      <c r="B260" s="144" t="s">
        <v>580</v>
      </c>
      <c r="C260" s="141" t="s">
        <v>424</v>
      </c>
      <c r="D260" s="139" t="s">
        <v>2248</v>
      </c>
      <c r="E260" s="138" t="s">
        <v>1101</v>
      </c>
      <c r="F260" s="139" t="s">
        <v>423</v>
      </c>
      <c r="G260" s="139" t="s">
        <v>424</v>
      </c>
    </row>
    <row r="261" spans="1:7" ht="15.5">
      <c r="A261" s="138" t="s">
        <v>636</v>
      </c>
      <c r="B261" s="144" t="s">
        <v>962</v>
      </c>
      <c r="C261" s="141" t="s">
        <v>424</v>
      </c>
      <c r="D261" s="139" t="s">
        <v>2248</v>
      </c>
      <c r="E261" s="138" t="s">
        <v>635</v>
      </c>
      <c r="F261" s="139" t="s">
        <v>419</v>
      </c>
      <c r="G261" s="139" t="s">
        <v>2209</v>
      </c>
    </row>
    <row r="262" spans="1:7" ht="15.5">
      <c r="A262" s="138" t="s">
        <v>996</v>
      </c>
      <c r="B262" s="144" t="s">
        <v>2255</v>
      </c>
      <c r="C262" s="141" t="s">
        <v>424</v>
      </c>
      <c r="D262" s="139" t="s">
        <v>2248</v>
      </c>
      <c r="E262" s="138" t="s">
        <v>995</v>
      </c>
      <c r="F262" s="139" t="s">
        <v>421</v>
      </c>
      <c r="G262" s="139" t="s">
        <v>422</v>
      </c>
    </row>
    <row r="263" spans="1:7" ht="15.5">
      <c r="A263" s="138" t="s">
        <v>1071</v>
      </c>
      <c r="B263" s="144" t="s">
        <v>1051</v>
      </c>
      <c r="C263" s="141" t="s">
        <v>424</v>
      </c>
      <c r="D263" s="139" t="s">
        <v>2248</v>
      </c>
      <c r="E263" s="138" t="s">
        <v>1070</v>
      </c>
      <c r="F263" s="139" t="s">
        <v>423</v>
      </c>
      <c r="G263" s="139" t="s">
        <v>424</v>
      </c>
    </row>
    <row r="264" spans="1:7" ht="15.5">
      <c r="A264" s="138" t="s">
        <v>640</v>
      </c>
      <c r="B264" s="144" t="s">
        <v>2258</v>
      </c>
      <c r="C264" s="141" t="s">
        <v>424</v>
      </c>
      <c r="D264" s="139" t="s">
        <v>2248</v>
      </c>
      <c r="E264" s="138" t="s">
        <v>639</v>
      </c>
      <c r="F264" s="139" t="s">
        <v>423</v>
      </c>
      <c r="G264" s="139" t="s">
        <v>424</v>
      </c>
    </row>
    <row r="265" spans="1:7" ht="15.5">
      <c r="A265" s="138" t="s">
        <v>642</v>
      </c>
      <c r="B265" s="144" t="s">
        <v>1104</v>
      </c>
      <c r="C265" s="141" t="s">
        <v>424</v>
      </c>
      <c r="D265" s="139" t="s">
        <v>2248</v>
      </c>
      <c r="E265" s="138" t="s">
        <v>641</v>
      </c>
      <c r="F265" s="139" t="s">
        <v>423</v>
      </c>
      <c r="G265" s="139" t="s">
        <v>424</v>
      </c>
    </row>
    <row r="266" spans="1:7" ht="15.5">
      <c r="A266" s="138" t="s">
        <v>1039</v>
      </c>
      <c r="B266" s="144" t="s">
        <v>2258</v>
      </c>
      <c r="C266" s="141" t="s">
        <v>424</v>
      </c>
      <c r="D266" s="139" t="s">
        <v>2248</v>
      </c>
      <c r="E266" s="138" t="s">
        <v>1038</v>
      </c>
      <c r="F266" s="139" t="s">
        <v>423</v>
      </c>
      <c r="G266" s="139" t="s">
        <v>424</v>
      </c>
    </row>
    <row r="267" spans="1:7" ht="15.5">
      <c r="A267" s="138" t="s">
        <v>1138</v>
      </c>
      <c r="B267" s="144" t="s">
        <v>1124</v>
      </c>
      <c r="C267" s="141" t="s">
        <v>424</v>
      </c>
      <c r="D267" s="139" t="s">
        <v>2248</v>
      </c>
      <c r="E267" s="138" t="s">
        <v>1137</v>
      </c>
      <c r="F267" s="139" t="s">
        <v>423</v>
      </c>
      <c r="G267" s="139" t="s">
        <v>424</v>
      </c>
    </row>
    <row r="268" spans="1:7" ht="15.5">
      <c r="A268" s="138" t="s">
        <v>465</v>
      </c>
      <c r="B268" s="144"/>
      <c r="C268" s="141" t="s">
        <v>426</v>
      </c>
      <c r="D268" s="139" t="s">
        <v>2248</v>
      </c>
      <c r="E268" s="138" t="s">
        <v>464</v>
      </c>
      <c r="F268" s="139" t="s">
        <v>425</v>
      </c>
      <c r="G268" s="139" t="s">
        <v>426</v>
      </c>
    </row>
    <row r="269" spans="1:7" ht="15.5">
      <c r="A269" s="138" t="s">
        <v>2232</v>
      </c>
      <c r="B269" s="144"/>
      <c r="C269" s="141" t="s">
        <v>426</v>
      </c>
      <c r="D269" s="139" t="s">
        <v>2248</v>
      </c>
      <c r="E269" s="138" t="s">
        <v>1140</v>
      </c>
      <c r="F269" s="139" t="s">
        <v>425</v>
      </c>
      <c r="G269" s="139" t="s">
        <v>426</v>
      </c>
    </row>
    <row r="270" spans="1:7" ht="15.5">
      <c r="A270" s="138" t="s">
        <v>471</v>
      </c>
      <c r="B270" s="144"/>
      <c r="C270" s="141" t="s">
        <v>426</v>
      </c>
      <c r="D270" s="139" t="s">
        <v>2248</v>
      </c>
      <c r="E270" s="138" t="s">
        <v>470</v>
      </c>
      <c r="F270" s="139" t="s">
        <v>425</v>
      </c>
      <c r="G270" s="139" t="s">
        <v>426</v>
      </c>
    </row>
    <row r="271" spans="1:7" ht="15.5">
      <c r="A271" s="138" t="s">
        <v>1165</v>
      </c>
      <c r="B271" s="144"/>
      <c r="C271" s="141" t="s">
        <v>426</v>
      </c>
      <c r="D271" s="139" t="s">
        <v>2248</v>
      </c>
      <c r="E271" s="138" t="s">
        <v>1164</v>
      </c>
      <c r="F271" s="139" t="s">
        <v>425</v>
      </c>
      <c r="G271" s="139" t="s">
        <v>426</v>
      </c>
    </row>
    <row r="272" spans="1:7" ht="15.5">
      <c r="A272" s="138" t="s">
        <v>485</v>
      </c>
      <c r="B272" s="144"/>
      <c r="C272" s="141" t="s">
        <v>426</v>
      </c>
      <c r="D272" s="139" t="s">
        <v>2248</v>
      </c>
      <c r="E272" s="138" t="s">
        <v>484</v>
      </c>
      <c r="F272" s="139" t="s">
        <v>425</v>
      </c>
      <c r="G272" s="139" t="s">
        <v>426</v>
      </c>
    </row>
    <row r="273" spans="1:7" ht="15.5">
      <c r="A273" s="138" t="s">
        <v>1167</v>
      </c>
      <c r="B273" s="144"/>
      <c r="C273" s="141" t="s">
        <v>426</v>
      </c>
      <c r="D273" s="139" t="s">
        <v>2248</v>
      </c>
      <c r="E273" s="138" t="s">
        <v>1166</v>
      </c>
      <c r="F273" s="139" t="s">
        <v>425</v>
      </c>
      <c r="G273" s="139" t="s">
        <v>426</v>
      </c>
    </row>
    <row r="274" spans="1:7" ht="15.5">
      <c r="A274" s="138" t="s">
        <v>503</v>
      </c>
      <c r="B274" s="144"/>
      <c r="C274" s="141" t="s">
        <v>426</v>
      </c>
      <c r="D274" s="139" t="s">
        <v>2248</v>
      </c>
      <c r="E274" s="138" t="s">
        <v>502</v>
      </c>
      <c r="F274" s="139" t="s">
        <v>425</v>
      </c>
      <c r="G274" s="139" t="s">
        <v>426</v>
      </c>
    </row>
    <row r="275" spans="1:7" ht="15.5">
      <c r="A275" s="138" t="s">
        <v>507</v>
      </c>
      <c r="B275" s="144"/>
      <c r="C275" s="141" t="s">
        <v>426</v>
      </c>
      <c r="D275" s="139" t="s">
        <v>2248</v>
      </c>
      <c r="E275" s="138" t="s">
        <v>506</v>
      </c>
      <c r="F275" s="139" t="s">
        <v>425</v>
      </c>
      <c r="G275" s="139" t="s">
        <v>426</v>
      </c>
    </row>
    <row r="276" spans="1:7" ht="15.5">
      <c r="A276" s="138" t="s">
        <v>1057</v>
      </c>
      <c r="B276" s="144"/>
      <c r="C276" s="141" t="s">
        <v>426</v>
      </c>
      <c r="D276" s="139" t="s">
        <v>2248</v>
      </c>
      <c r="E276" s="138" t="s">
        <v>1056</v>
      </c>
      <c r="F276" s="139" t="s">
        <v>423</v>
      </c>
      <c r="G276" s="139" t="s">
        <v>424</v>
      </c>
    </row>
    <row r="277" spans="1:7" ht="15.5">
      <c r="A277" s="138" t="s">
        <v>517</v>
      </c>
      <c r="B277" s="144"/>
      <c r="C277" s="141" t="s">
        <v>426</v>
      </c>
      <c r="D277" s="139" t="s">
        <v>2248</v>
      </c>
      <c r="E277" s="138" t="s">
        <v>516</v>
      </c>
      <c r="F277" s="139" t="s">
        <v>425</v>
      </c>
      <c r="G277" s="139" t="s">
        <v>426</v>
      </c>
    </row>
    <row r="278" spans="1:7" ht="15.5">
      <c r="A278" s="138" t="s">
        <v>1059</v>
      </c>
      <c r="B278" s="144"/>
      <c r="C278" s="141" t="s">
        <v>426</v>
      </c>
      <c r="D278" s="139" t="s">
        <v>2248</v>
      </c>
      <c r="E278" s="138" t="s">
        <v>1058</v>
      </c>
      <c r="F278" s="139" t="s">
        <v>423</v>
      </c>
      <c r="G278" s="139" t="s">
        <v>424</v>
      </c>
    </row>
    <row r="279" spans="1:7" ht="15.5">
      <c r="A279" s="138" t="s">
        <v>1169</v>
      </c>
      <c r="B279" s="144"/>
      <c r="C279" s="141" t="s">
        <v>426</v>
      </c>
      <c r="D279" s="139" t="s">
        <v>2248</v>
      </c>
      <c r="E279" s="138" t="s">
        <v>1168</v>
      </c>
      <c r="F279" s="139" t="s">
        <v>425</v>
      </c>
      <c r="G279" s="139" t="s">
        <v>426</v>
      </c>
    </row>
    <row r="280" spans="1:7" ht="15.5">
      <c r="A280" s="138" t="s">
        <v>1171</v>
      </c>
      <c r="B280" s="144"/>
      <c r="C280" s="141" t="s">
        <v>426</v>
      </c>
      <c r="D280" s="139" t="s">
        <v>2248</v>
      </c>
      <c r="E280" s="138" t="s">
        <v>1170</v>
      </c>
      <c r="F280" s="139" t="s">
        <v>425</v>
      </c>
      <c r="G280" s="139" t="s">
        <v>426</v>
      </c>
    </row>
    <row r="281" spans="1:7" ht="15.5">
      <c r="A281" s="138" t="s">
        <v>1061</v>
      </c>
      <c r="B281" s="144"/>
      <c r="C281" s="141" t="s">
        <v>426</v>
      </c>
      <c r="D281" s="139" t="s">
        <v>2248</v>
      </c>
      <c r="E281" s="138" t="s">
        <v>1060</v>
      </c>
      <c r="F281" s="139" t="s">
        <v>423</v>
      </c>
      <c r="G281" s="139" t="s">
        <v>424</v>
      </c>
    </row>
    <row r="282" spans="1:7" ht="15.5">
      <c r="A282" s="138" t="s">
        <v>1065</v>
      </c>
      <c r="B282" s="144"/>
      <c r="C282" s="141" t="s">
        <v>426</v>
      </c>
      <c r="D282" s="139" t="s">
        <v>2248</v>
      </c>
      <c r="E282" s="138" t="s">
        <v>1064</v>
      </c>
      <c r="F282" s="139" t="s">
        <v>423</v>
      </c>
      <c r="G282" s="139" t="s">
        <v>424</v>
      </c>
    </row>
    <row r="283" spans="1:7" ht="15.5">
      <c r="A283" s="138" t="s">
        <v>532</v>
      </c>
      <c r="B283" s="144"/>
      <c r="C283" s="141" t="s">
        <v>426</v>
      </c>
      <c r="D283" s="139" t="s">
        <v>2248</v>
      </c>
      <c r="E283" s="138" t="s">
        <v>531</v>
      </c>
      <c r="F283" s="139" t="s">
        <v>423</v>
      </c>
      <c r="G283" s="139" t="s">
        <v>424</v>
      </c>
    </row>
    <row r="284" spans="1:7" ht="15.5">
      <c r="A284" s="138" t="s">
        <v>2262</v>
      </c>
      <c r="B284" s="144"/>
      <c r="C284" s="141" t="s">
        <v>426</v>
      </c>
      <c r="D284" s="139" t="s">
        <v>2248</v>
      </c>
      <c r="E284" s="138" t="s">
        <v>1143</v>
      </c>
      <c r="F284" s="139" t="s">
        <v>425</v>
      </c>
      <c r="G284" s="139" t="s">
        <v>426</v>
      </c>
    </row>
    <row r="285" spans="1:7" ht="15.5">
      <c r="A285" s="138" t="s">
        <v>1177</v>
      </c>
      <c r="B285" s="144"/>
      <c r="C285" s="141" t="s">
        <v>426</v>
      </c>
      <c r="D285" s="139" t="s">
        <v>2248</v>
      </c>
      <c r="E285" s="138" t="s">
        <v>1176</v>
      </c>
      <c r="F285" s="139" t="s">
        <v>425</v>
      </c>
      <c r="G285" s="139" t="s">
        <v>426</v>
      </c>
    </row>
    <row r="286" spans="1:7" ht="15.5">
      <c r="A286" s="138" t="s">
        <v>1155</v>
      </c>
      <c r="B286" s="144"/>
      <c r="C286" s="141" t="s">
        <v>426</v>
      </c>
      <c r="D286" s="139" t="s">
        <v>2248</v>
      </c>
      <c r="E286" s="138" t="s">
        <v>1154</v>
      </c>
      <c r="F286" s="139" t="s">
        <v>425</v>
      </c>
      <c r="G286" s="139" t="s">
        <v>426</v>
      </c>
    </row>
    <row r="287" spans="1:7" ht="15.5">
      <c r="A287" s="138" t="s">
        <v>554</v>
      </c>
      <c r="B287" s="144"/>
      <c r="C287" s="141" t="s">
        <v>426</v>
      </c>
      <c r="D287" s="139" t="s">
        <v>2248</v>
      </c>
      <c r="E287" s="138" t="s">
        <v>553</v>
      </c>
      <c r="F287" s="139" t="s">
        <v>423</v>
      </c>
      <c r="G287" s="139" t="s">
        <v>424</v>
      </c>
    </row>
    <row r="288" spans="1:7" ht="15.5">
      <c r="A288" s="138" t="s">
        <v>1157</v>
      </c>
      <c r="B288" s="144"/>
      <c r="C288" s="141" t="s">
        <v>426</v>
      </c>
      <c r="D288" s="139" t="s">
        <v>2248</v>
      </c>
      <c r="E288" s="138" t="s">
        <v>1156</v>
      </c>
      <c r="F288" s="139" t="s">
        <v>425</v>
      </c>
      <c r="G288" s="139" t="s">
        <v>426</v>
      </c>
    </row>
    <row r="289" spans="1:7" ht="15.5">
      <c r="A289" s="138" t="s">
        <v>1146</v>
      </c>
      <c r="B289" s="144"/>
      <c r="C289" s="141" t="s">
        <v>426</v>
      </c>
      <c r="D289" s="139" t="s">
        <v>2248</v>
      </c>
      <c r="E289" s="138" t="s">
        <v>1145</v>
      </c>
      <c r="F289" s="139" t="s">
        <v>425</v>
      </c>
      <c r="G289" s="139" t="s">
        <v>426</v>
      </c>
    </row>
    <row r="290" spans="1:7" ht="15.5">
      <c r="A290" s="138" t="s">
        <v>584</v>
      </c>
      <c r="B290" s="144"/>
      <c r="C290" s="141" t="s">
        <v>426</v>
      </c>
      <c r="D290" s="139" t="s">
        <v>2248</v>
      </c>
      <c r="E290" s="138" t="s">
        <v>583</v>
      </c>
      <c r="F290" s="139" t="s">
        <v>425</v>
      </c>
      <c r="G290" s="139" t="s">
        <v>426</v>
      </c>
    </row>
    <row r="291" spans="1:7" ht="15.5">
      <c r="A291" s="138" t="s">
        <v>586</v>
      </c>
      <c r="B291" s="144"/>
      <c r="C291" s="141" t="s">
        <v>426</v>
      </c>
      <c r="D291" s="139" t="s">
        <v>2248</v>
      </c>
      <c r="E291" s="138" t="s">
        <v>585</v>
      </c>
      <c r="F291" s="139" t="s">
        <v>423</v>
      </c>
      <c r="G291" s="139" t="s">
        <v>424</v>
      </c>
    </row>
    <row r="292" spans="1:7" ht="15.5">
      <c r="A292" s="138" t="s">
        <v>598</v>
      </c>
      <c r="B292" s="144"/>
      <c r="C292" s="141" t="s">
        <v>426</v>
      </c>
      <c r="D292" s="139" t="s">
        <v>2248</v>
      </c>
      <c r="E292" s="138" t="s">
        <v>597</v>
      </c>
      <c r="F292" s="139" t="s">
        <v>425</v>
      </c>
      <c r="G292" s="139" t="s">
        <v>426</v>
      </c>
    </row>
    <row r="293" spans="1:7" ht="15.5">
      <c r="A293" s="138" t="s">
        <v>2244</v>
      </c>
      <c r="B293" s="144"/>
      <c r="C293" s="141" t="s">
        <v>426</v>
      </c>
      <c r="D293" s="139" t="s">
        <v>2248</v>
      </c>
      <c r="E293" s="138" t="s">
        <v>1178</v>
      </c>
      <c r="F293" s="139" t="s">
        <v>425</v>
      </c>
      <c r="G293" s="139" t="s">
        <v>426</v>
      </c>
    </row>
    <row r="294" spans="1:7" ht="15.5">
      <c r="A294" s="138" t="s">
        <v>1148</v>
      </c>
      <c r="B294" s="144"/>
      <c r="C294" s="141" t="s">
        <v>426</v>
      </c>
      <c r="D294" s="139" t="s">
        <v>2248</v>
      </c>
      <c r="E294" s="138" t="s">
        <v>1147</v>
      </c>
      <c r="F294" s="139" t="s">
        <v>425</v>
      </c>
      <c r="G294" s="139" t="s">
        <v>426</v>
      </c>
    </row>
    <row r="295" spans="1:7" ht="15.5">
      <c r="A295" s="138" t="s">
        <v>1159</v>
      </c>
      <c r="B295" s="144"/>
      <c r="C295" s="141" t="s">
        <v>426</v>
      </c>
      <c r="D295" s="139" t="s">
        <v>2248</v>
      </c>
      <c r="E295" s="138" t="s">
        <v>1158</v>
      </c>
      <c r="F295" s="139" t="s">
        <v>425</v>
      </c>
      <c r="G295" s="139" t="s">
        <v>426</v>
      </c>
    </row>
    <row r="296" spans="1:7" ht="15.5">
      <c r="A296" s="138" t="s">
        <v>606</v>
      </c>
      <c r="B296" s="144"/>
      <c r="C296" s="141" t="s">
        <v>426</v>
      </c>
      <c r="D296" s="139" t="s">
        <v>2248</v>
      </c>
      <c r="E296" s="138" t="s">
        <v>605</v>
      </c>
      <c r="F296" s="139" t="s">
        <v>425</v>
      </c>
      <c r="G296" s="139" t="s">
        <v>426</v>
      </c>
    </row>
    <row r="297" spans="1:7" ht="15.5">
      <c r="A297" s="138" t="s">
        <v>1035</v>
      </c>
      <c r="B297" s="144"/>
      <c r="C297" s="141" t="s">
        <v>426</v>
      </c>
      <c r="D297" s="139" t="s">
        <v>2248</v>
      </c>
      <c r="E297" s="138" t="s">
        <v>1034</v>
      </c>
      <c r="F297" s="139" t="s">
        <v>423</v>
      </c>
      <c r="G297" s="139" t="s">
        <v>424</v>
      </c>
    </row>
    <row r="298" spans="1:7" ht="15.5">
      <c r="A298" s="138" t="s">
        <v>618</v>
      </c>
      <c r="B298" s="144"/>
      <c r="C298" s="141" t="s">
        <v>426</v>
      </c>
      <c r="D298" s="139" t="s">
        <v>2248</v>
      </c>
      <c r="E298" s="138" t="s">
        <v>617</v>
      </c>
      <c r="F298" s="139" t="s">
        <v>425</v>
      </c>
      <c r="G298" s="139" t="s">
        <v>426</v>
      </c>
    </row>
    <row r="299" spans="1:7" ht="15.5">
      <c r="A299" s="138" t="s">
        <v>1150</v>
      </c>
      <c r="B299" s="144"/>
      <c r="C299" s="141" t="s">
        <v>426</v>
      </c>
      <c r="D299" s="139" t="s">
        <v>2248</v>
      </c>
      <c r="E299" s="138" t="s">
        <v>1149</v>
      </c>
      <c r="F299" s="139" t="s">
        <v>425</v>
      </c>
      <c r="G299" s="139" t="s">
        <v>426</v>
      </c>
    </row>
    <row r="300" spans="1:7" ht="15.5">
      <c r="A300" s="138" t="s">
        <v>620</v>
      </c>
      <c r="B300" s="144"/>
      <c r="C300" s="141" t="s">
        <v>426</v>
      </c>
      <c r="D300" s="139" t="s">
        <v>2248</v>
      </c>
      <c r="E300" s="138" t="s">
        <v>619</v>
      </c>
      <c r="F300" s="139" t="s">
        <v>425</v>
      </c>
      <c r="G300" s="139" t="s">
        <v>426</v>
      </c>
    </row>
    <row r="301" spans="1:7" ht="15.5">
      <c r="A301" s="138" t="s">
        <v>1173</v>
      </c>
      <c r="B301" s="144"/>
      <c r="C301" s="141" t="s">
        <v>426</v>
      </c>
      <c r="D301" s="139" t="s">
        <v>2248</v>
      </c>
      <c r="E301" s="138" t="s">
        <v>1172</v>
      </c>
      <c r="F301" s="139" t="s">
        <v>425</v>
      </c>
      <c r="G301" s="139" t="s">
        <v>426</v>
      </c>
    </row>
    <row r="302" spans="1:7" ht="15.5">
      <c r="A302" s="138" t="s">
        <v>1152</v>
      </c>
      <c r="B302" s="144"/>
      <c r="C302" s="141" t="s">
        <v>426</v>
      </c>
      <c r="D302" s="139" t="s">
        <v>2248</v>
      </c>
      <c r="E302" s="138" t="s">
        <v>1151</v>
      </c>
      <c r="F302" s="139" t="s">
        <v>425</v>
      </c>
      <c r="G302" s="139" t="s">
        <v>426</v>
      </c>
    </row>
    <row r="303" spans="1:7" ht="15.5">
      <c r="A303" s="138" t="s">
        <v>1161</v>
      </c>
      <c r="B303" s="144"/>
      <c r="C303" s="141" t="s">
        <v>426</v>
      </c>
      <c r="D303" s="139" t="s">
        <v>2248</v>
      </c>
      <c r="E303" s="138" t="s">
        <v>1160</v>
      </c>
      <c r="F303" s="139" t="s">
        <v>425</v>
      </c>
      <c r="G303" s="139" t="s">
        <v>426</v>
      </c>
    </row>
    <row r="304" spans="1:7" ht="15.5">
      <c r="A304" s="138" t="s">
        <v>634</v>
      </c>
      <c r="B304" s="144"/>
      <c r="C304" s="141" t="s">
        <v>426</v>
      </c>
      <c r="D304" s="139" t="s">
        <v>2248</v>
      </c>
      <c r="E304" s="138" t="s">
        <v>633</v>
      </c>
      <c r="F304" s="139" t="s">
        <v>425</v>
      </c>
      <c r="G304" s="139" t="s">
        <v>426</v>
      </c>
    </row>
    <row r="305" spans="1:7" ht="15.5">
      <c r="A305" s="146" t="s">
        <v>638</v>
      </c>
      <c r="B305" s="147"/>
      <c r="C305" s="148" t="s">
        <v>426</v>
      </c>
      <c r="D305" s="149" t="s">
        <v>2248</v>
      </c>
      <c r="E305" s="146" t="s">
        <v>637</v>
      </c>
      <c r="F305" s="149" t="s">
        <v>425</v>
      </c>
      <c r="G305" s="149" t="s">
        <v>426</v>
      </c>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4"/>
  <sheetViews>
    <sheetView showGridLines="0" workbookViewId="0"/>
  </sheetViews>
  <sheetFormatPr defaultRowHeight="14.5"/>
  <cols>
    <col min="1" max="1" width="37.54296875" customWidth="1"/>
    <col min="2" max="2" width="37.54296875" bestFit="1" customWidth="1"/>
    <col min="3" max="3" width="12.54296875" bestFit="1" customWidth="1"/>
    <col min="4" max="4" width="11.54296875" bestFit="1" customWidth="1"/>
    <col min="5" max="5" width="14.54296875" bestFit="1" customWidth="1"/>
    <col min="6" max="6" width="24.1796875" bestFit="1" customWidth="1"/>
    <col min="7" max="7" width="8.81640625" customWidth="1"/>
  </cols>
  <sheetData>
    <row r="1" spans="1:7" ht="37.4" customHeight="1">
      <c r="A1" s="133" t="s">
        <v>2263</v>
      </c>
    </row>
    <row r="2" spans="1:7" ht="15.5">
      <c r="A2" s="210" t="s">
        <v>2202</v>
      </c>
      <c r="B2" s="210" t="s">
        <v>2203</v>
      </c>
      <c r="C2" s="210" t="s">
        <v>2264</v>
      </c>
      <c r="D2" s="210" t="s">
        <v>2205</v>
      </c>
      <c r="E2" s="210" t="s">
        <v>2206</v>
      </c>
      <c r="F2" s="210" t="s">
        <v>2207</v>
      </c>
      <c r="G2" s="210" t="s">
        <v>20</v>
      </c>
    </row>
    <row r="3" spans="1:7" ht="15.5">
      <c r="A3" s="213" t="s">
        <v>781</v>
      </c>
      <c r="B3" s="211"/>
      <c r="C3" s="212" t="s">
        <v>2265</v>
      </c>
      <c r="D3" s="211" t="s">
        <v>780</v>
      </c>
      <c r="E3" s="212" t="s">
        <v>409</v>
      </c>
      <c r="F3" s="211" t="s">
        <v>410</v>
      </c>
      <c r="G3" s="212"/>
    </row>
    <row r="4" spans="1:7" ht="15.5">
      <c r="A4" s="78" t="s">
        <v>2266</v>
      </c>
      <c r="B4" s="67" t="s">
        <v>2267</v>
      </c>
      <c r="C4" s="75" t="s">
        <v>2268</v>
      </c>
      <c r="D4" s="67" t="s">
        <v>685</v>
      </c>
      <c r="E4" s="75" t="s">
        <v>411</v>
      </c>
      <c r="F4" s="67" t="s">
        <v>412</v>
      </c>
      <c r="G4" s="75"/>
    </row>
    <row r="5" spans="1:7" ht="15.5">
      <c r="A5" s="78" t="s">
        <v>467</v>
      </c>
      <c r="B5" s="67" t="s">
        <v>2267</v>
      </c>
      <c r="C5" s="75" t="s">
        <v>2268</v>
      </c>
      <c r="D5" s="67" t="s">
        <v>466</v>
      </c>
      <c r="E5" s="75" t="s">
        <v>411</v>
      </c>
      <c r="F5" s="67" t="s">
        <v>412</v>
      </c>
      <c r="G5" s="75"/>
    </row>
    <row r="6" spans="1:7" ht="15.5">
      <c r="A6" s="78" t="s">
        <v>726</v>
      </c>
      <c r="B6" s="67" t="s">
        <v>2267</v>
      </c>
      <c r="C6" s="75" t="s">
        <v>2268</v>
      </c>
      <c r="D6" s="67" t="s">
        <v>725</v>
      </c>
      <c r="E6" s="75" t="s">
        <v>411</v>
      </c>
      <c r="F6" s="67" t="s">
        <v>412</v>
      </c>
      <c r="G6" s="75"/>
    </row>
    <row r="7" spans="1:7" ht="15.5">
      <c r="A7" s="78" t="s">
        <v>728</v>
      </c>
      <c r="B7" s="67" t="s">
        <v>2267</v>
      </c>
      <c r="C7" s="75" t="s">
        <v>2268</v>
      </c>
      <c r="D7" s="67" t="s">
        <v>727</v>
      </c>
      <c r="E7" s="75" t="s">
        <v>411</v>
      </c>
      <c r="F7" s="67" t="s">
        <v>412</v>
      </c>
      <c r="G7" s="75"/>
    </row>
    <row r="8" spans="1:7" ht="15.5">
      <c r="A8" s="78" t="s">
        <v>730</v>
      </c>
      <c r="B8" s="67" t="s">
        <v>2267</v>
      </c>
      <c r="C8" s="75" t="s">
        <v>2268</v>
      </c>
      <c r="D8" s="67" t="s">
        <v>729</v>
      </c>
      <c r="E8" s="75" t="s">
        <v>411</v>
      </c>
      <c r="F8" s="67" t="s">
        <v>412</v>
      </c>
      <c r="G8" s="75"/>
    </row>
    <row r="9" spans="1:7" ht="15.5">
      <c r="A9" s="78" t="s">
        <v>732</v>
      </c>
      <c r="B9" s="67" t="s">
        <v>2267</v>
      </c>
      <c r="C9" s="75" t="s">
        <v>2268</v>
      </c>
      <c r="D9" s="67" t="s">
        <v>731</v>
      </c>
      <c r="E9" s="75" t="s">
        <v>411</v>
      </c>
      <c r="F9" s="67" t="s">
        <v>412</v>
      </c>
      <c r="G9" s="75"/>
    </row>
    <row r="10" spans="1:7" ht="15.5">
      <c r="A10" s="78" t="s">
        <v>734</v>
      </c>
      <c r="B10" s="67" t="s">
        <v>2267</v>
      </c>
      <c r="C10" s="75" t="s">
        <v>2268</v>
      </c>
      <c r="D10" s="67" t="s">
        <v>733</v>
      </c>
      <c r="E10" s="75" t="s">
        <v>411</v>
      </c>
      <c r="F10" s="67" t="s">
        <v>412</v>
      </c>
      <c r="G10" s="75"/>
    </row>
    <row r="11" spans="1:7" ht="15.5">
      <c r="A11" s="78" t="s">
        <v>736</v>
      </c>
      <c r="B11" s="67" t="s">
        <v>2267</v>
      </c>
      <c r="C11" s="75" t="s">
        <v>2268</v>
      </c>
      <c r="D11" s="67" t="s">
        <v>735</v>
      </c>
      <c r="E11" s="75" t="s">
        <v>411</v>
      </c>
      <c r="F11" s="67" t="s">
        <v>412</v>
      </c>
      <c r="G11" s="75"/>
    </row>
    <row r="12" spans="1:7" ht="15.5">
      <c r="A12" s="78" t="s">
        <v>738</v>
      </c>
      <c r="B12" s="67" t="s">
        <v>2267</v>
      </c>
      <c r="C12" s="75" t="s">
        <v>2268</v>
      </c>
      <c r="D12" s="67" t="s">
        <v>737</v>
      </c>
      <c r="E12" s="75" t="s">
        <v>411</v>
      </c>
      <c r="F12" s="67" t="s">
        <v>412</v>
      </c>
      <c r="G12" s="75"/>
    </row>
    <row r="13" spans="1:7" ht="15.5">
      <c r="A13" s="78" t="s">
        <v>740</v>
      </c>
      <c r="B13" s="67" t="s">
        <v>2267</v>
      </c>
      <c r="C13" s="75" t="s">
        <v>2268</v>
      </c>
      <c r="D13" s="67" t="s">
        <v>739</v>
      </c>
      <c r="E13" s="75" t="s">
        <v>411</v>
      </c>
      <c r="F13" s="67" t="s">
        <v>412</v>
      </c>
      <c r="G13" s="75"/>
    </row>
    <row r="14" spans="1:7" ht="15.5">
      <c r="A14" s="78" t="s">
        <v>742</v>
      </c>
      <c r="B14" s="67" t="s">
        <v>2267</v>
      </c>
      <c r="C14" s="75" t="s">
        <v>2268</v>
      </c>
      <c r="D14" s="67" t="s">
        <v>741</v>
      </c>
      <c r="E14" s="75" t="s">
        <v>411</v>
      </c>
      <c r="F14" s="67" t="s">
        <v>412</v>
      </c>
      <c r="G14" s="75"/>
    </row>
    <row r="15" spans="1:7" ht="15.5">
      <c r="A15" s="78" t="s">
        <v>744</v>
      </c>
      <c r="B15" s="67" t="s">
        <v>2267</v>
      </c>
      <c r="C15" s="75" t="s">
        <v>2268</v>
      </c>
      <c r="D15" s="67" t="s">
        <v>743</v>
      </c>
      <c r="E15" s="75" t="s">
        <v>411</v>
      </c>
      <c r="F15" s="67" t="s">
        <v>412</v>
      </c>
      <c r="G15" s="75"/>
    </row>
    <row r="16" spans="1:7" ht="15.5">
      <c r="A16" s="78" t="s">
        <v>748</v>
      </c>
      <c r="B16" s="67" t="s">
        <v>2267</v>
      </c>
      <c r="C16" s="79" t="s">
        <v>2268</v>
      </c>
      <c r="D16" s="75" t="s">
        <v>747</v>
      </c>
      <c r="E16" s="78" t="s">
        <v>411</v>
      </c>
      <c r="F16" s="67" t="s">
        <v>412</v>
      </c>
      <c r="G16" s="75"/>
    </row>
    <row r="17" spans="1:7" ht="15.5">
      <c r="A17" s="78" t="s">
        <v>465</v>
      </c>
      <c r="B17" s="67" t="s">
        <v>2269</v>
      </c>
      <c r="C17" s="79" t="s">
        <v>2268</v>
      </c>
      <c r="D17" s="214" t="s">
        <v>464</v>
      </c>
      <c r="E17" s="78" t="s">
        <v>425</v>
      </c>
      <c r="F17" s="67" t="s">
        <v>426</v>
      </c>
      <c r="G17" s="75"/>
    </row>
    <row r="18" spans="1:7" ht="15.5">
      <c r="A18" s="78" t="s">
        <v>2269</v>
      </c>
      <c r="B18" s="67" t="s">
        <v>2269</v>
      </c>
      <c r="C18" s="79" t="s">
        <v>2268</v>
      </c>
      <c r="D18" s="214" t="s">
        <v>470</v>
      </c>
      <c r="E18" s="78" t="s">
        <v>425</v>
      </c>
      <c r="F18" s="67" t="s">
        <v>426</v>
      </c>
      <c r="G18" s="75"/>
    </row>
    <row r="19" spans="1:7" ht="15.5">
      <c r="A19" s="78" t="s">
        <v>1146</v>
      </c>
      <c r="B19" s="67" t="s">
        <v>2269</v>
      </c>
      <c r="C19" s="79" t="s">
        <v>2268</v>
      </c>
      <c r="D19" s="214" t="s">
        <v>1145</v>
      </c>
      <c r="E19" s="78" t="s">
        <v>425</v>
      </c>
      <c r="F19" s="67" t="s">
        <v>426</v>
      </c>
      <c r="G19" s="75"/>
    </row>
    <row r="20" spans="1:7" ht="15.5">
      <c r="A20" s="78" t="s">
        <v>952</v>
      </c>
      <c r="B20" s="67" t="s">
        <v>2270</v>
      </c>
      <c r="C20" s="79" t="s">
        <v>2265</v>
      </c>
      <c r="D20" s="214" t="s">
        <v>951</v>
      </c>
      <c r="E20" s="78" t="s">
        <v>419</v>
      </c>
      <c r="F20" s="67" t="s">
        <v>2209</v>
      </c>
      <c r="G20" s="75"/>
    </row>
    <row r="21" spans="1:7" ht="15.5">
      <c r="A21" s="78" t="s">
        <v>473</v>
      </c>
      <c r="B21" s="67" t="s">
        <v>2270</v>
      </c>
      <c r="C21" s="79" t="s">
        <v>2265</v>
      </c>
      <c r="D21" s="214" t="s">
        <v>472</v>
      </c>
      <c r="E21" s="78" t="s">
        <v>419</v>
      </c>
      <c r="F21" s="67" t="s">
        <v>2209</v>
      </c>
      <c r="G21" s="75"/>
    </row>
    <row r="22" spans="1:7" ht="15.5">
      <c r="A22" s="78" t="s">
        <v>2239</v>
      </c>
      <c r="B22" s="67" t="s">
        <v>2270</v>
      </c>
      <c r="C22" s="79" t="s">
        <v>2265</v>
      </c>
      <c r="D22" s="214" t="s">
        <v>955</v>
      </c>
      <c r="E22" s="78" t="s">
        <v>419</v>
      </c>
      <c r="F22" s="67" t="s">
        <v>2209</v>
      </c>
      <c r="G22" s="75"/>
    </row>
    <row r="23" spans="1:7" ht="15.5">
      <c r="A23" s="78" t="s">
        <v>958</v>
      </c>
      <c r="B23" s="67" t="s">
        <v>2270</v>
      </c>
      <c r="C23" s="79" t="s">
        <v>2265</v>
      </c>
      <c r="D23" s="214" t="s">
        <v>957</v>
      </c>
      <c r="E23" s="78" t="s">
        <v>419</v>
      </c>
      <c r="F23" s="67" t="s">
        <v>2209</v>
      </c>
      <c r="G23" s="75"/>
    </row>
    <row r="24" spans="1:7" ht="15.5">
      <c r="A24" s="78" t="s">
        <v>960</v>
      </c>
      <c r="B24" s="67" t="s">
        <v>2270</v>
      </c>
      <c r="C24" s="79" t="s">
        <v>2265</v>
      </c>
      <c r="D24" s="214" t="s">
        <v>959</v>
      </c>
      <c r="E24" s="78" t="s">
        <v>419</v>
      </c>
      <c r="F24" s="67" t="s">
        <v>2209</v>
      </c>
      <c r="G24" s="75"/>
    </row>
    <row r="25" spans="1:7" ht="15.5">
      <c r="A25" s="78" t="s">
        <v>475</v>
      </c>
      <c r="B25" s="67"/>
      <c r="C25" s="75" t="s">
        <v>2271</v>
      </c>
      <c r="D25" s="67" t="s">
        <v>474</v>
      </c>
      <c r="E25" s="75" t="s">
        <v>413</v>
      </c>
      <c r="F25" s="67" t="s">
        <v>414</v>
      </c>
      <c r="G25" s="75"/>
    </row>
    <row r="26" spans="1:7" ht="15.5">
      <c r="A26" s="78" t="s">
        <v>1075</v>
      </c>
      <c r="B26" s="67" t="s">
        <v>2272</v>
      </c>
      <c r="C26" s="75" t="s">
        <v>2265</v>
      </c>
      <c r="D26" s="67" t="s">
        <v>1074</v>
      </c>
      <c r="E26" s="75" t="s">
        <v>423</v>
      </c>
      <c r="F26" s="67" t="s">
        <v>424</v>
      </c>
      <c r="G26" s="75"/>
    </row>
    <row r="27" spans="1:7" ht="15.5">
      <c r="A27" s="78" t="s">
        <v>918</v>
      </c>
      <c r="B27" s="67" t="s">
        <v>2272</v>
      </c>
      <c r="C27" s="75" t="s">
        <v>2265</v>
      </c>
      <c r="D27" s="67" t="s">
        <v>917</v>
      </c>
      <c r="E27" s="75" t="s">
        <v>419</v>
      </c>
      <c r="F27" s="67" t="s">
        <v>2209</v>
      </c>
      <c r="G27" s="75"/>
    </row>
    <row r="28" spans="1:7" ht="15.5">
      <c r="A28" s="78" t="s">
        <v>898</v>
      </c>
      <c r="B28" s="67" t="s">
        <v>2272</v>
      </c>
      <c r="C28" s="75" t="s">
        <v>2265</v>
      </c>
      <c r="D28" s="67" t="s">
        <v>897</v>
      </c>
      <c r="E28" s="75" t="s">
        <v>419</v>
      </c>
      <c r="F28" s="67" t="s">
        <v>2209</v>
      </c>
      <c r="G28" s="75"/>
    </row>
    <row r="29" spans="1:7" ht="15.5">
      <c r="A29" s="78" t="s">
        <v>920</v>
      </c>
      <c r="B29" s="67" t="s">
        <v>2272</v>
      </c>
      <c r="C29" s="75" t="s">
        <v>2265</v>
      </c>
      <c r="D29" s="67" t="s">
        <v>919</v>
      </c>
      <c r="E29" s="75" t="s">
        <v>419</v>
      </c>
      <c r="F29" s="67" t="s">
        <v>2209</v>
      </c>
      <c r="G29" s="75"/>
    </row>
    <row r="30" spans="1:7" ht="15.5">
      <c r="A30" s="78" t="s">
        <v>922</v>
      </c>
      <c r="B30" s="67" t="s">
        <v>2272</v>
      </c>
      <c r="C30" s="75" t="s">
        <v>2265</v>
      </c>
      <c r="D30" s="67" t="s">
        <v>921</v>
      </c>
      <c r="E30" s="75" t="s">
        <v>419</v>
      </c>
      <c r="F30" s="67" t="s">
        <v>2209</v>
      </c>
      <c r="G30" s="75"/>
    </row>
    <row r="31" spans="1:7" ht="15.5">
      <c r="A31" s="78" t="s">
        <v>942</v>
      </c>
      <c r="B31" s="67" t="s">
        <v>2272</v>
      </c>
      <c r="C31" s="75" t="s">
        <v>2265</v>
      </c>
      <c r="D31" s="67" t="s">
        <v>941</v>
      </c>
      <c r="E31" s="75" t="s">
        <v>419</v>
      </c>
      <c r="F31" s="67" t="s">
        <v>2209</v>
      </c>
      <c r="G31" s="75"/>
    </row>
    <row r="32" spans="1:7" ht="15.5">
      <c r="A32" s="78" t="s">
        <v>2245</v>
      </c>
      <c r="B32" s="67" t="s">
        <v>2272</v>
      </c>
      <c r="C32" s="75" t="s">
        <v>2265</v>
      </c>
      <c r="D32" s="67" t="s">
        <v>1028</v>
      </c>
      <c r="E32" s="75" t="s">
        <v>423</v>
      </c>
      <c r="F32" s="67" t="s">
        <v>424</v>
      </c>
      <c r="G32" s="75"/>
    </row>
    <row r="33" spans="1:7" ht="15.5">
      <c r="A33" s="78" t="s">
        <v>1077</v>
      </c>
      <c r="B33" s="67" t="s">
        <v>2272</v>
      </c>
      <c r="C33" s="75" t="s">
        <v>2265</v>
      </c>
      <c r="D33" s="67" t="s">
        <v>1076</v>
      </c>
      <c r="E33" s="75" t="s">
        <v>423</v>
      </c>
      <c r="F33" s="67" t="s">
        <v>424</v>
      </c>
      <c r="G33" s="75"/>
    </row>
    <row r="34" spans="1:7" ht="15.5">
      <c r="A34" s="78" t="s">
        <v>479</v>
      </c>
      <c r="B34" s="67" t="s">
        <v>2272</v>
      </c>
      <c r="C34" s="75" t="s">
        <v>2265</v>
      </c>
      <c r="D34" s="67" t="s">
        <v>478</v>
      </c>
      <c r="E34" s="75" t="s">
        <v>419</v>
      </c>
      <c r="F34" s="67" t="s">
        <v>2209</v>
      </c>
      <c r="G34" s="75"/>
    </row>
    <row r="35" spans="1:7" ht="15.5">
      <c r="A35" s="78" t="s">
        <v>481</v>
      </c>
      <c r="B35" s="67" t="s">
        <v>2272</v>
      </c>
      <c r="C35" s="75" t="s">
        <v>2265</v>
      </c>
      <c r="D35" s="67" t="s">
        <v>480</v>
      </c>
      <c r="E35" s="75" t="s">
        <v>419</v>
      </c>
      <c r="F35" s="67" t="s">
        <v>2209</v>
      </c>
      <c r="G35" s="75"/>
    </row>
    <row r="36" spans="1:7" ht="15.5">
      <c r="A36" s="78" t="s">
        <v>924</v>
      </c>
      <c r="B36" s="67" t="s">
        <v>2272</v>
      </c>
      <c r="C36" s="75" t="s">
        <v>2265</v>
      </c>
      <c r="D36" s="67" t="s">
        <v>923</v>
      </c>
      <c r="E36" s="75" t="s">
        <v>419</v>
      </c>
      <c r="F36" s="67" t="s">
        <v>2209</v>
      </c>
      <c r="G36" s="75"/>
    </row>
    <row r="37" spans="1:7" ht="15.5">
      <c r="A37" s="78" t="s">
        <v>944</v>
      </c>
      <c r="B37" s="67" t="s">
        <v>2272</v>
      </c>
      <c r="C37" s="75" t="s">
        <v>2265</v>
      </c>
      <c r="D37" s="67" t="s">
        <v>943</v>
      </c>
      <c r="E37" s="75" t="s">
        <v>419</v>
      </c>
      <c r="F37" s="67" t="s">
        <v>2209</v>
      </c>
      <c r="G37" s="75"/>
    </row>
    <row r="38" spans="1:7" ht="15.5">
      <c r="A38" s="78" t="s">
        <v>946</v>
      </c>
      <c r="B38" s="67" t="s">
        <v>2272</v>
      </c>
      <c r="C38" s="75" t="s">
        <v>2265</v>
      </c>
      <c r="D38" s="67" t="s">
        <v>945</v>
      </c>
      <c r="E38" s="75" t="s">
        <v>419</v>
      </c>
      <c r="F38" s="67" t="s">
        <v>2209</v>
      </c>
      <c r="G38" s="75"/>
    </row>
    <row r="39" spans="1:7" ht="15.5">
      <c r="A39" s="78" t="s">
        <v>1106</v>
      </c>
      <c r="B39" s="67" t="s">
        <v>2272</v>
      </c>
      <c r="C39" s="75" t="s">
        <v>2265</v>
      </c>
      <c r="D39" s="67" t="s">
        <v>1105</v>
      </c>
      <c r="E39" s="75" t="s">
        <v>423</v>
      </c>
      <c r="F39" s="67" t="s">
        <v>424</v>
      </c>
      <c r="G39" s="75"/>
    </row>
    <row r="40" spans="1:7" ht="15.5">
      <c r="A40" s="78" t="s">
        <v>928</v>
      </c>
      <c r="B40" s="67" t="s">
        <v>2272</v>
      </c>
      <c r="C40" s="75" t="s">
        <v>2265</v>
      </c>
      <c r="D40" s="67" t="s">
        <v>927</v>
      </c>
      <c r="E40" s="75" t="s">
        <v>419</v>
      </c>
      <c r="F40" s="67" t="s">
        <v>2209</v>
      </c>
      <c r="G40" s="75"/>
    </row>
    <row r="41" spans="1:7" ht="15.5">
      <c r="A41" s="78" t="s">
        <v>1108</v>
      </c>
      <c r="B41" s="67" t="s">
        <v>2272</v>
      </c>
      <c r="C41" s="75" t="s">
        <v>2265</v>
      </c>
      <c r="D41" s="67" t="s">
        <v>1107</v>
      </c>
      <c r="E41" s="75" t="s">
        <v>423</v>
      </c>
      <c r="F41" s="67" t="s">
        <v>424</v>
      </c>
      <c r="G41" s="75"/>
    </row>
    <row r="42" spans="1:7" ht="15.5">
      <c r="A42" s="78" t="s">
        <v>1545</v>
      </c>
      <c r="B42" s="67" t="s">
        <v>2272</v>
      </c>
      <c r="C42" s="75" t="s">
        <v>2265</v>
      </c>
      <c r="D42" s="67" t="s">
        <v>1080</v>
      </c>
      <c r="E42" s="75" t="s">
        <v>423</v>
      </c>
      <c r="F42" s="67" t="s">
        <v>424</v>
      </c>
      <c r="G42" s="75"/>
    </row>
    <row r="43" spans="1:7" ht="15.5">
      <c r="A43" s="78" t="s">
        <v>1083</v>
      </c>
      <c r="B43" s="67" t="s">
        <v>2272</v>
      </c>
      <c r="C43" s="75" t="s">
        <v>2265</v>
      </c>
      <c r="D43" s="67" t="s">
        <v>1082</v>
      </c>
      <c r="E43" s="75" t="s">
        <v>423</v>
      </c>
      <c r="F43" s="67" t="s">
        <v>424</v>
      </c>
      <c r="G43" s="75"/>
    </row>
    <row r="44" spans="1:7" ht="15.5">
      <c r="A44" s="78" t="s">
        <v>1110</v>
      </c>
      <c r="B44" s="67" t="s">
        <v>2272</v>
      </c>
      <c r="C44" s="75" t="s">
        <v>2265</v>
      </c>
      <c r="D44" s="67" t="s">
        <v>1109</v>
      </c>
      <c r="E44" s="75" t="s">
        <v>423</v>
      </c>
      <c r="F44" s="67" t="s">
        <v>424</v>
      </c>
      <c r="G44" s="75"/>
    </row>
    <row r="45" spans="1:7" ht="15.5">
      <c r="A45" s="78" t="s">
        <v>930</v>
      </c>
      <c r="B45" s="67" t="s">
        <v>2272</v>
      </c>
      <c r="C45" s="75" t="s">
        <v>2265</v>
      </c>
      <c r="D45" s="67" t="s">
        <v>929</v>
      </c>
      <c r="E45" s="75" t="s">
        <v>419</v>
      </c>
      <c r="F45" s="67" t="s">
        <v>2209</v>
      </c>
      <c r="G45" s="75"/>
    </row>
    <row r="46" spans="1:7" ht="15.5">
      <c r="A46" s="78" t="s">
        <v>1063</v>
      </c>
      <c r="B46" s="67" t="s">
        <v>2272</v>
      </c>
      <c r="C46" s="75" t="s">
        <v>2265</v>
      </c>
      <c r="D46" s="67" t="s">
        <v>1062</v>
      </c>
      <c r="E46" s="75" t="s">
        <v>423</v>
      </c>
      <c r="F46" s="67" t="s">
        <v>424</v>
      </c>
      <c r="G46" s="75"/>
    </row>
    <row r="47" spans="1:7" ht="15.5">
      <c r="A47" s="78" t="s">
        <v>1016</v>
      </c>
      <c r="B47" s="67" t="s">
        <v>2272</v>
      </c>
      <c r="C47" s="75" t="s">
        <v>2265</v>
      </c>
      <c r="D47" s="67" t="s">
        <v>1015</v>
      </c>
      <c r="E47" s="75" t="s">
        <v>421</v>
      </c>
      <c r="F47" s="67" t="s">
        <v>422</v>
      </c>
      <c r="G47" s="75"/>
    </row>
    <row r="48" spans="1:7" ht="15.5">
      <c r="A48" s="78" t="s">
        <v>526</v>
      </c>
      <c r="B48" s="67" t="s">
        <v>2272</v>
      </c>
      <c r="C48" s="75" t="s">
        <v>2265</v>
      </c>
      <c r="D48" s="67" t="s">
        <v>525</v>
      </c>
      <c r="E48" s="75" t="s">
        <v>419</v>
      </c>
      <c r="F48" s="67" t="s">
        <v>2209</v>
      </c>
      <c r="G48" s="75"/>
    </row>
    <row r="49" spans="1:7" ht="15.5">
      <c r="A49" s="78" t="s">
        <v>2233</v>
      </c>
      <c r="B49" s="67" t="s">
        <v>2272</v>
      </c>
      <c r="C49" s="75" t="s">
        <v>2265</v>
      </c>
      <c r="D49" s="67" t="s">
        <v>987</v>
      </c>
      <c r="E49" s="75" t="s">
        <v>421</v>
      </c>
      <c r="F49" s="67" t="s">
        <v>422</v>
      </c>
      <c r="G49" s="75"/>
    </row>
    <row r="50" spans="1:7" ht="15.5">
      <c r="A50" s="78" t="s">
        <v>900</v>
      </c>
      <c r="B50" s="67" t="s">
        <v>2272</v>
      </c>
      <c r="C50" s="75" t="s">
        <v>2265</v>
      </c>
      <c r="D50" s="67" t="s">
        <v>899</v>
      </c>
      <c r="E50" s="75" t="s">
        <v>419</v>
      </c>
      <c r="F50" s="67" t="s">
        <v>2209</v>
      </c>
      <c r="G50" s="75"/>
    </row>
    <row r="51" spans="1:7" ht="15.5">
      <c r="A51" s="78" t="s">
        <v>1085</v>
      </c>
      <c r="B51" s="67" t="s">
        <v>2272</v>
      </c>
      <c r="C51" s="75" t="s">
        <v>2265</v>
      </c>
      <c r="D51" s="67" t="s">
        <v>1084</v>
      </c>
      <c r="E51" s="75" t="s">
        <v>423</v>
      </c>
      <c r="F51" s="67" t="s">
        <v>424</v>
      </c>
      <c r="G51" s="75"/>
    </row>
    <row r="52" spans="1:7" ht="15.5">
      <c r="A52" s="78" t="s">
        <v>932</v>
      </c>
      <c r="B52" s="67" t="s">
        <v>2272</v>
      </c>
      <c r="C52" s="75" t="s">
        <v>2265</v>
      </c>
      <c r="D52" s="67" t="s">
        <v>931</v>
      </c>
      <c r="E52" s="75" t="s">
        <v>419</v>
      </c>
      <c r="F52" s="67" t="s">
        <v>2209</v>
      </c>
      <c r="G52" s="75"/>
    </row>
    <row r="53" spans="1:7" ht="15.5">
      <c r="A53" s="78" t="s">
        <v>1031</v>
      </c>
      <c r="B53" s="67" t="s">
        <v>2272</v>
      </c>
      <c r="C53" s="75" t="s">
        <v>2265</v>
      </c>
      <c r="D53" s="67" t="s">
        <v>1030</v>
      </c>
      <c r="E53" s="75" t="s">
        <v>423</v>
      </c>
      <c r="F53" s="67" t="s">
        <v>424</v>
      </c>
      <c r="G53" s="75"/>
    </row>
    <row r="54" spans="1:7" ht="15.5">
      <c r="A54" s="78" t="s">
        <v>1022</v>
      </c>
      <c r="B54" s="67" t="s">
        <v>2272</v>
      </c>
      <c r="C54" s="75" t="s">
        <v>2265</v>
      </c>
      <c r="D54" s="67" t="s">
        <v>1021</v>
      </c>
      <c r="E54" s="75" t="s">
        <v>421</v>
      </c>
      <c r="F54" s="67" t="s">
        <v>422</v>
      </c>
      <c r="G54" s="75"/>
    </row>
    <row r="55" spans="1:7" ht="15.5">
      <c r="A55" s="78" t="s">
        <v>552</v>
      </c>
      <c r="B55" s="67" t="s">
        <v>2272</v>
      </c>
      <c r="C55" s="75" t="s">
        <v>2265</v>
      </c>
      <c r="D55" s="67" t="s">
        <v>551</v>
      </c>
      <c r="E55" s="75" t="s">
        <v>423</v>
      </c>
      <c r="F55" s="67" t="s">
        <v>424</v>
      </c>
      <c r="G55" s="75"/>
    </row>
    <row r="56" spans="1:7" ht="15.5">
      <c r="A56" s="78" t="s">
        <v>1112</v>
      </c>
      <c r="B56" s="67" t="s">
        <v>2272</v>
      </c>
      <c r="C56" s="75" t="s">
        <v>2265</v>
      </c>
      <c r="D56" s="67" t="s">
        <v>1111</v>
      </c>
      <c r="E56" s="75" t="s">
        <v>423</v>
      </c>
      <c r="F56" s="67" t="s">
        <v>424</v>
      </c>
      <c r="G56" s="75"/>
    </row>
    <row r="57" spans="1:7" ht="15.5">
      <c r="A57" s="78" t="s">
        <v>560</v>
      </c>
      <c r="B57" s="67" t="s">
        <v>2272</v>
      </c>
      <c r="C57" s="75" t="s">
        <v>2265</v>
      </c>
      <c r="D57" s="67" t="s">
        <v>559</v>
      </c>
      <c r="E57" s="75" t="s">
        <v>419</v>
      </c>
      <c r="F57" s="67" t="s">
        <v>2209</v>
      </c>
      <c r="G57" s="75"/>
    </row>
    <row r="58" spans="1:7" ht="15.5">
      <c r="A58" s="78" t="s">
        <v>796</v>
      </c>
      <c r="B58" s="67" t="s">
        <v>2272</v>
      </c>
      <c r="C58" s="75" t="s">
        <v>2265</v>
      </c>
      <c r="D58" s="67" t="s">
        <v>795</v>
      </c>
      <c r="E58" s="75" t="s">
        <v>415</v>
      </c>
      <c r="F58" s="67" t="s">
        <v>416</v>
      </c>
      <c r="G58" s="75"/>
    </row>
    <row r="59" spans="1:7" ht="15.5">
      <c r="A59" s="78" t="s">
        <v>580</v>
      </c>
      <c r="B59" s="67" t="s">
        <v>2272</v>
      </c>
      <c r="C59" s="75" t="s">
        <v>2265</v>
      </c>
      <c r="D59" s="67" t="s">
        <v>579</v>
      </c>
      <c r="E59" s="75" t="s">
        <v>423</v>
      </c>
      <c r="F59" s="67" t="s">
        <v>424</v>
      </c>
      <c r="G59" s="75"/>
    </row>
    <row r="60" spans="1:7" ht="15.5">
      <c r="A60" s="78" t="s">
        <v>902</v>
      </c>
      <c r="B60" s="67" t="s">
        <v>2272</v>
      </c>
      <c r="C60" s="75" t="s">
        <v>2265</v>
      </c>
      <c r="D60" s="67" t="s">
        <v>901</v>
      </c>
      <c r="E60" s="75" t="s">
        <v>419</v>
      </c>
      <c r="F60" s="67" t="s">
        <v>2209</v>
      </c>
      <c r="G60" s="75"/>
    </row>
    <row r="61" spans="1:7" ht="15.5">
      <c r="A61" s="78" t="s">
        <v>588</v>
      </c>
      <c r="B61" s="67" t="s">
        <v>2272</v>
      </c>
      <c r="C61" s="75" t="s">
        <v>2265</v>
      </c>
      <c r="D61" s="67" t="s">
        <v>587</v>
      </c>
      <c r="E61" s="75" t="s">
        <v>423</v>
      </c>
      <c r="F61" s="67" t="s">
        <v>424</v>
      </c>
      <c r="G61" s="75"/>
    </row>
    <row r="62" spans="1:7" ht="15.5">
      <c r="A62" s="78" t="s">
        <v>1114</v>
      </c>
      <c r="B62" s="67" t="s">
        <v>2272</v>
      </c>
      <c r="C62" s="75" t="s">
        <v>2265</v>
      </c>
      <c r="D62" s="67" t="s">
        <v>1113</v>
      </c>
      <c r="E62" s="75" t="s">
        <v>423</v>
      </c>
      <c r="F62" s="67" t="s">
        <v>424</v>
      </c>
      <c r="G62" s="75"/>
    </row>
    <row r="63" spans="1:7" ht="15.5">
      <c r="A63" s="78" t="s">
        <v>934</v>
      </c>
      <c r="B63" s="67" t="s">
        <v>2272</v>
      </c>
      <c r="C63" s="75" t="s">
        <v>2265</v>
      </c>
      <c r="D63" s="67" t="s">
        <v>933</v>
      </c>
      <c r="E63" s="75" t="s">
        <v>419</v>
      </c>
      <c r="F63" s="67" t="s">
        <v>2209</v>
      </c>
      <c r="G63" s="75"/>
    </row>
    <row r="64" spans="1:7" ht="15.5">
      <c r="A64" s="78" t="s">
        <v>596</v>
      </c>
      <c r="B64" s="67" t="s">
        <v>2272</v>
      </c>
      <c r="C64" s="75" t="s">
        <v>2265</v>
      </c>
      <c r="D64" s="67" t="s">
        <v>595</v>
      </c>
      <c r="E64" s="75" t="s">
        <v>423</v>
      </c>
      <c r="F64" s="67" t="s">
        <v>424</v>
      </c>
      <c r="G64" s="75"/>
    </row>
    <row r="65" spans="1:7" ht="15.5">
      <c r="A65" s="78" t="s">
        <v>600</v>
      </c>
      <c r="B65" s="67" t="s">
        <v>2272</v>
      </c>
      <c r="C65" s="75" t="s">
        <v>2265</v>
      </c>
      <c r="D65" s="67" t="s">
        <v>599</v>
      </c>
      <c r="E65" s="75" t="s">
        <v>423</v>
      </c>
      <c r="F65" s="67" t="s">
        <v>424</v>
      </c>
      <c r="G65" s="75"/>
    </row>
    <row r="66" spans="1:7" ht="15.5">
      <c r="A66" s="78" t="s">
        <v>1033</v>
      </c>
      <c r="B66" s="67" t="s">
        <v>2272</v>
      </c>
      <c r="C66" s="75" t="s">
        <v>2265</v>
      </c>
      <c r="D66" s="67" t="s">
        <v>1032</v>
      </c>
      <c r="E66" s="75" t="s">
        <v>423</v>
      </c>
      <c r="F66" s="67" t="s">
        <v>424</v>
      </c>
      <c r="G66" s="75"/>
    </row>
    <row r="67" spans="1:7" ht="15.5">
      <c r="A67" s="78" t="s">
        <v>904</v>
      </c>
      <c r="B67" s="67" t="s">
        <v>2272</v>
      </c>
      <c r="C67" s="75" t="s">
        <v>2265</v>
      </c>
      <c r="D67" s="67" t="s">
        <v>903</v>
      </c>
      <c r="E67" s="75" t="s">
        <v>419</v>
      </c>
      <c r="F67" s="67" t="s">
        <v>2209</v>
      </c>
      <c r="G67" s="75"/>
    </row>
    <row r="68" spans="1:7" ht="15.5">
      <c r="A68" s="78" t="s">
        <v>1116</v>
      </c>
      <c r="B68" s="67" t="s">
        <v>2272</v>
      </c>
      <c r="C68" s="75" t="s">
        <v>2265</v>
      </c>
      <c r="D68" s="67" t="s">
        <v>1115</v>
      </c>
      <c r="E68" s="75" t="s">
        <v>423</v>
      </c>
      <c r="F68" s="67" t="s">
        <v>424</v>
      </c>
      <c r="G68" s="75"/>
    </row>
    <row r="69" spans="1:7" ht="15.5">
      <c r="A69" s="78" t="s">
        <v>610</v>
      </c>
      <c r="B69" s="67" t="s">
        <v>2272</v>
      </c>
      <c r="C69" s="75" t="s">
        <v>2265</v>
      </c>
      <c r="D69" s="67" t="s">
        <v>609</v>
      </c>
      <c r="E69" s="75" t="s">
        <v>419</v>
      </c>
      <c r="F69" s="67" t="s">
        <v>2209</v>
      </c>
      <c r="G69" s="75"/>
    </row>
    <row r="70" spans="1:7" ht="15.5">
      <c r="A70" s="78" t="s">
        <v>614</v>
      </c>
      <c r="B70" s="67" t="s">
        <v>2272</v>
      </c>
      <c r="C70" s="75" t="s">
        <v>2265</v>
      </c>
      <c r="D70" s="67" t="s">
        <v>613</v>
      </c>
      <c r="E70" s="75" t="s">
        <v>419</v>
      </c>
      <c r="F70" s="67" t="s">
        <v>2209</v>
      </c>
      <c r="G70" s="75"/>
    </row>
    <row r="71" spans="1:7" ht="15.5">
      <c r="A71" s="78" t="s">
        <v>1118</v>
      </c>
      <c r="B71" s="67" t="s">
        <v>2272</v>
      </c>
      <c r="C71" s="75" t="s">
        <v>2265</v>
      </c>
      <c r="D71" s="67" t="s">
        <v>1117</v>
      </c>
      <c r="E71" s="75" t="s">
        <v>423</v>
      </c>
      <c r="F71" s="67" t="s">
        <v>424</v>
      </c>
      <c r="G71" s="75"/>
    </row>
    <row r="72" spans="1:7" ht="15.5">
      <c r="A72" s="78" t="s">
        <v>1024</v>
      </c>
      <c r="B72" s="67" t="s">
        <v>2272</v>
      </c>
      <c r="C72" s="75" t="s">
        <v>2265</v>
      </c>
      <c r="D72" s="67" t="s">
        <v>1023</v>
      </c>
      <c r="E72" s="75" t="s">
        <v>421</v>
      </c>
      <c r="F72" s="67" t="s">
        <v>422</v>
      </c>
      <c r="G72" s="75"/>
    </row>
    <row r="73" spans="1:7" ht="15.5">
      <c r="A73" s="78" t="s">
        <v>1087</v>
      </c>
      <c r="B73" s="67" t="s">
        <v>2272</v>
      </c>
      <c r="C73" s="75" t="s">
        <v>2265</v>
      </c>
      <c r="D73" s="67" t="s">
        <v>1086</v>
      </c>
      <c r="E73" s="75" t="s">
        <v>423</v>
      </c>
      <c r="F73" s="67" t="s">
        <v>424</v>
      </c>
      <c r="G73" s="75"/>
    </row>
    <row r="74" spans="1:7" ht="15.5">
      <c r="A74" s="78" t="s">
        <v>1120</v>
      </c>
      <c r="B74" s="67" t="s">
        <v>2272</v>
      </c>
      <c r="C74" s="75" t="s">
        <v>2265</v>
      </c>
      <c r="D74" s="67" t="s">
        <v>1119</v>
      </c>
      <c r="E74" s="75" t="s">
        <v>423</v>
      </c>
      <c r="F74" s="67" t="s">
        <v>424</v>
      </c>
      <c r="G74" s="75"/>
    </row>
    <row r="75" spans="1:7" ht="15.5">
      <c r="A75" s="78" t="s">
        <v>936</v>
      </c>
      <c r="B75" s="67" t="s">
        <v>2272</v>
      </c>
      <c r="C75" s="75" t="s">
        <v>2265</v>
      </c>
      <c r="D75" s="67" t="s">
        <v>935</v>
      </c>
      <c r="E75" s="75" t="s">
        <v>419</v>
      </c>
      <c r="F75" s="67" t="s">
        <v>2209</v>
      </c>
      <c r="G75" s="75"/>
    </row>
    <row r="76" spans="1:7" ht="15.5">
      <c r="A76" s="78" t="s">
        <v>1069</v>
      </c>
      <c r="B76" s="67" t="s">
        <v>2272</v>
      </c>
      <c r="C76" s="75" t="s">
        <v>2265</v>
      </c>
      <c r="D76" s="67" t="s">
        <v>1068</v>
      </c>
      <c r="E76" s="75" t="s">
        <v>423</v>
      </c>
      <c r="F76" s="67" t="s">
        <v>424</v>
      </c>
      <c r="G76" s="75"/>
    </row>
    <row r="77" spans="1:7" ht="15.5">
      <c r="A77" s="78" t="s">
        <v>1089</v>
      </c>
      <c r="B77" s="67" t="s">
        <v>2272</v>
      </c>
      <c r="C77" s="75" t="s">
        <v>2265</v>
      </c>
      <c r="D77" s="67" t="s">
        <v>1088</v>
      </c>
      <c r="E77" s="75" t="s">
        <v>423</v>
      </c>
      <c r="F77" s="67" t="s">
        <v>424</v>
      </c>
      <c r="G77" s="75"/>
    </row>
    <row r="78" spans="1:7" ht="15.5">
      <c r="A78" s="78" t="s">
        <v>906</v>
      </c>
      <c r="B78" s="67" t="s">
        <v>2272</v>
      </c>
      <c r="C78" s="75" t="s">
        <v>2265</v>
      </c>
      <c r="D78" s="67" t="s">
        <v>905</v>
      </c>
      <c r="E78" s="75" t="s">
        <v>419</v>
      </c>
      <c r="F78" s="67" t="s">
        <v>2209</v>
      </c>
      <c r="G78" s="75"/>
    </row>
    <row r="79" spans="1:7" ht="15.5">
      <c r="A79" s="78" t="s">
        <v>1091</v>
      </c>
      <c r="B79" s="67" t="s">
        <v>2272</v>
      </c>
      <c r="C79" s="75" t="s">
        <v>2265</v>
      </c>
      <c r="D79" s="67" t="s">
        <v>1090</v>
      </c>
      <c r="E79" s="75" t="s">
        <v>423</v>
      </c>
      <c r="F79" s="67" t="s">
        <v>424</v>
      </c>
      <c r="G79" s="75"/>
    </row>
    <row r="80" spans="1:7" ht="15.5">
      <c r="A80" s="78" t="s">
        <v>1093</v>
      </c>
      <c r="B80" s="67" t="s">
        <v>2272</v>
      </c>
      <c r="C80" s="75" t="s">
        <v>2265</v>
      </c>
      <c r="D80" s="67" t="s">
        <v>1092</v>
      </c>
      <c r="E80" s="75" t="s">
        <v>423</v>
      </c>
      <c r="F80" s="67" t="s">
        <v>424</v>
      </c>
      <c r="G80" s="75"/>
    </row>
    <row r="81" spans="1:7" ht="15.5">
      <c r="A81" s="78" t="s">
        <v>938</v>
      </c>
      <c r="B81" s="67" t="s">
        <v>2272</v>
      </c>
      <c r="C81" s="75" t="s">
        <v>2265</v>
      </c>
      <c r="D81" s="67" t="s">
        <v>937</v>
      </c>
      <c r="E81" s="75" t="s">
        <v>419</v>
      </c>
      <c r="F81" s="67" t="s">
        <v>2209</v>
      </c>
      <c r="G81" s="75"/>
    </row>
    <row r="82" spans="1:7" ht="15.5">
      <c r="A82" s="78" t="s">
        <v>2273</v>
      </c>
      <c r="B82" s="67" t="s">
        <v>2272</v>
      </c>
      <c r="C82" s="75" t="s">
        <v>2265</v>
      </c>
      <c r="D82" s="67" t="s">
        <v>1121</v>
      </c>
      <c r="E82" s="75" t="s">
        <v>423</v>
      </c>
      <c r="F82" s="67" t="s">
        <v>424</v>
      </c>
      <c r="G82" s="75"/>
    </row>
    <row r="83" spans="1:7" ht="15.5">
      <c r="A83" s="78" t="s">
        <v>948</v>
      </c>
      <c r="B83" s="67" t="s">
        <v>2272</v>
      </c>
      <c r="C83" s="75" t="s">
        <v>2265</v>
      </c>
      <c r="D83" s="67" t="s">
        <v>947</v>
      </c>
      <c r="E83" s="75" t="s">
        <v>419</v>
      </c>
      <c r="F83" s="67" t="s">
        <v>2209</v>
      </c>
      <c r="G83" s="75"/>
    </row>
    <row r="84" spans="1:7" ht="15.5">
      <c r="A84" s="78" t="s">
        <v>1037</v>
      </c>
      <c r="B84" s="67" t="s">
        <v>2272</v>
      </c>
      <c r="C84" s="75" t="s">
        <v>2265</v>
      </c>
      <c r="D84" s="67" t="s">
        <v>1036</v>
      </c>
      <c r="E84" s="75" t="s">
        <v>423</v>
      </c>
      <c r="F84" s="67" t="s">
        <v>424</v>
      </c>
      <c r="G84" s="75"/>
    </row>
    <row r="85" spans="1:7" ht="15.5">
      <c r="A85" s="78" t="s">
        <v>801</v>
      </c>
      <c r="B85" s="67" t="s">
        <v>2272</v>
      </c>
      <c r="C85" s="75" t="s">
        <v>2265</v>
      </c>
      <c r="D85" s="67" t="s">
        <v>800</v>
      </c>
      <c r="E85" s="75" t="s">
        <v>415</v>
      </c>
      <c r="F85" s="67" t="s">
        <v>416</v>
      </c>
      <c r="G85" s="75"/>
    </row>
    <row r="86" spans="1:7" ht="15.5">
      <c r="A86" s="78" t="s">
        <v>1102</v>
      </c>
      <c r="B86" s="67" t="s">
        <v>2272</v>
      </c>
      <c r="C86" s="75" t="s">
        <v>2265</v>
      </c>
      <c r="D86" s="67" t="s">
        <v>1101</v>
      </c>
      <c r="E86" s="75" t="s">
        <v>423</v>
      </c>
      <c r="F86" s="67" t="s">
        <v>424</v>
      </c>
      <c r="G86" s="75"/>
    </row>
    <row r="87" spans="1:7" ht="15.5">
      <c r="A87" s="78" t="s">
        <v>640</v>
      </c>
      <c r="B87" s="67" t="s">
        <v>2272</v>
      </c>
      <c r="C87" s="75" t="s">
        <v>2265</v>
      </c>
      <c r="D87" s="67" t="s">
        <v>639</v>
      </c>
      <c r="E87" s="75" t="s">
        <v>423</v>
      </c>
      <c r="F87" s="67" t="s">
        <v>424</v>
      </c>
      <c r="G87" s="75"/>
    </row>
    <row r="88" spans="1:7" ht="15.5">
      <c r="A88" s="78" t="s">
        <v>642</v>
      </c>
      <c r="B88" s="67" t="s">
        <v>2272</v>
      </c>
      <c r="C88" s="75" t="s">
        <v>2265</v>
      </c>
      <c r="D88" s="67" t="s">
        <v>641</v>
      </c>
      <c r="E88" s="75" t="s">
        <v>423</v>
      </c>
      <c r="F88" s="67" t="s">
        <v>424</v>
      </c>
      <c r="G88" s="75"/>
    </row>
    <row r="89" spans="1:7" ht="15.5">
      <c r="A89" s="78" t="s">
        <v>1039</v>
      </c>
      <c r="B89" s="67" t="s">
        <v>2272</v>
      </c>
      <c r="C89" s="75" t="s">
        <v>2265</v>
      </c>
      <c r="D89" s="67" t="s">
        <v>1038</v>
      </c>
      <c r="E89" s="75" t="s">
        <v>423</v>
      </c>
      <c r="F89" s="67" t="s">
        <v>424</v>
      </c>
      <c r="G89" s="75"/>
    </row>
    <row r="90" spans="1:7" ht="15.5">
      <c r="A90" s="78" t="s">
        <v>477</v>
      </c>
      <c r="B90" s="67" t="s">
        <v>2274</v>
      </c>
      <c r="C90" s="75" t="s">
        <v>2265</v>
      </c>
      <c r="D90" s="67" t="s">
        <v>476</v>
      </c>
      <c r="E90" s="75" t="s">
        <v>419</v>
      </c>
      <c r="F90" s="67" t="s">
        <v>2209</v>
      </c>
      <c r="G90" s="75"/>
    </row>
    <row r="91" spans="1:7" ht="15.5">
      <c r="A91" s="78" t="s">
        <v>910</v>
      </c>
      <c r="B91" s="67" t="s">
        <v>2274</v>
      </c>
      <c r="C91" s="75" t="s">
        <v>2265</v>
      </c>
      <c r="D91" s="67" t="s">
        <v>909</v>
      </c>
      <c r="E91" s="75" t="s">
        <v>419</v>
      </c>
      <c r="F91" s="67" t="s">
        <v>2209</v>
      </c>
      <c r="G91" s="75"/>
    </row>
    <row r="92" spans="1:7" ht="15.5">
      <c r="A92" s="78" t="s">
        <v>912</v>
      </c>
      <c r="B92" s="67" t="s">
        <v>2274</v>
      </c>
      <c r="C92" s="75" t="s">
        <v>2265</v>
      </c>
      <c r="D92" s="67" t="s">
        <v>911</v>
      </c>
      <c r="E92" s="75" t="s">
        <v>419</v>
      </c>
      <c r="F92" s="67" t="s">
        <v>2209</v>
      </c>
      <c r="G92" s="75"/>
    </row>
    <row r="93" spans="1:7" ht="15.5">
      <c r="A93" s="78" t="s">
        <v>914</v>
      </c>
      <c r="B93" s="67" t="s">
        <v>2274</v>
      </c>
      <c r="C93" s="75" t="s">
        <v>2265</v>
      </c>
      <c r="D93" s="67" t="s">
        <v>913</v>
      </c>
      <c r="E93" s="75" t="s">
        <v>419</v>
      </c>
      <c r="F93" s="67" t="s">
        <v>2209</v>
      </c>
      <c r="G93" s="75"/>
    </row>
    <row r="94" spans="1:7" ht="15.5">
      <c r="A94" s="78" t="s">
        <v>916</v>
      </c>
      <c r="B94" s="67" t="s">
        <v>2274</v>
      </c>
      <c r="C94" s="75" t="s">
        <v>2265</v>
      </c>
      <c r="D94" s="67" t="s">
        <v>915</v>
      </c>
      <c r="E94" s="75" t="s">
        <v>419</v>
      </c>
      <c r="F94" s="67" t="s">
        <v>2209</v>
      </c>
      <c r="G94" s="75"/>
    </row>
    <row r="95" spans="1:7" ht="15.5">
      <c r="A95" s="78" t="s">
        <v>694</v>
      </c>
      <c r="B95" s="67" t="s">
        <v>2275</v>
      </c>
      <c r="C95" s="75" t="s">
        <v>2265</v>
      </c>
      <c r="D95" s="67" t="s">
        <v>693</v>
      </c>
      <c r="E95" s="75" t="s">
        <v>411</v>
      </c>
      <c r="F95" s="67" t="s">
        <v>412</v>
      </c>
      <c r="G95" s="75"/>
    </row>
    <row r="96" spans="1:7" ht="15.5">
      <c r="A96" s="78" t="s">
        <v>696</v>
      </c>
      <c r="B96" s="67" t="s">
        <v>2275</v>
      </c>
      <c r="C96" s="75" t="s">
        <v>2265</v>
      </c>
      <c r="D96" s="67" t="s">
        <v>695</v>
      </c>
      <c r="E96" s="75" t="s">
        <v>411</v>
      </c>
      <c r="F96" s="67" t="s">
        <v>412</v>
      </c>
      <c r="G96" s="75"/>
    </row>
    <row r="97" spans="1:7" ht="15.5">
      <c r="A97" s="78" t="s">
        <v>698</v>
      </c>
      <c r="B97" s="67" t="s">
        <v>2275</v>
      </c>
      <c r="C97" s="75" t="s">
        <v>2265</v>
      </c>
      <c r="D97" s="67" t="s">
        <v>697</v>
      </c>
      <c r="E97" s="75" t="s">
        <v>411</v>
      </c>
      <c r="F97" s="67" t="s">
        <v>412</v>
      </c>
      <c r="G97" s="75"/>
    </row>
    <row r="98" spans="1:7" ht="15.5">
      <c r="A98" s="78" t="s">
        <v>700</v>
      </c>
      <c r="B98" s="67" t="s">
        <v>2275</v>
      </c>
      <c r="C98" s="75" t="s">
        <v>2265</v>
      </c>
      <c r="D98" s="67" t="s">
        <v>699</v>
      </c>
      <c r="E98" s="75" t="s">
        <v>411</v>
      </c>
      <c r="F98" s="67" t="s">
        <v>412</v>
      </c>
      <c r="G98" s="75"/>
    </row>
    <row r="99" spans="1:7" ht="15.5">
      <c r="A99" s="78" t="s">
        <v>513</v>
      </c>
      <c r="B99" s="67" t="s">
        <v>2275</v>
      </c>
      <c r="C99" s="75" t="s">
        <v>2265</v>
      </c>
      <c r="D99" s="67" t="s">
        <v>512</v>
      </c>
      <c r="E99" s="75" t="s">
        <v>411</v>
      </c>
      <c r="F99" s="67" t="s">
        <v>412</v>
      </c>
      <c r="G99" s="75"/>
    </row>
    <row r="100" spans="1:7" ht="15.5">
      <c r="A100" s="78" t="s">
        <v>702</v>
      </c>
      <c r="B100" s="67" t="s">
        <v>2275</v>
      </c>
      <c r="C100" s="75" t="s">
        <v>2265</v>
      </c>
      <c r="D100" s="67" t="s">
        <v>701</v>
      </c>
      <c r="E100" s="75" t="s">
        <v>411</v>
      </c>
      <c r="F100" s="67" t="s">
        <v>412</v>
      </c>
      <c r="G100" s="75"/>
    </row>
    <row r="101" spans="1:7" ht="15.5">
      <c r="A101" s="78" t="s">
        <v>479</v>
      </c>
      <c r="B101" s="67"/>
      <c r="C101" s="75" t="s">
        <v>2268</v>
      </c>
      <c r="D101" s="67" t="s">
        <v>478</v>
      </c>
      <c r="E101" s="75" t="s">
        <v>419</v>
      </c>
      <c r="F101" s="67" t="s">
        <v>2209</v>
      </c>
      <c r="G101" s="75"/>
    </row>
    <row r="102" spans="1:7" ht="15.5">
      <c r="A102" s="78" t="s">
        <v>481</v>
      </c>
      <c r="B102" s="67"/>
      <c r="C102" s="75" t="s">
        <v>2268</v>
      </c>
      <c r="D102" s="67" t="s">
        <v>480</v>
      </c>
      <c r="E102" s="75" t="s">
        <v>419</v>
      </c>
      <c r="F102" s="67" t="s">
        <v>2209</v>
      </c>
      <c r="G102" s="75"/>
    </row>
    <row r="103" spans="1:7" ht="15.5">
      <c r="A103" s="78" t="s">
        <v>483</v>
      </c>
      <c r="B103" s="67" t="s">
        <v>2276</v>
      </c>
      <c r="C103" s="75" t="s">
        <v>2268</v>
      </c>
      <c r="D103" s="67" t="s">
        <v>482</v>
      </c>
      <c r="E103" s="75" t="s">
        <v>411</v>
      </c>
      <c r="F103" s="67" t="s">
        <v>412</v>
      </c>
      <c r="G103" s="75"/>
    </row>
    <row r="104" spans="1:7" ht="15.5">
      <c r="A104" s="78" t="s">
        <v>688</v>
      </c>
      <c r="B104" s="67" t="s">
        <v>2276</v>
      </c>
      <c r="C104" s="75" t="s">
        <v>2268</v>
      </c>
      <c r="D104" s="67" t="s">
        <v>687</v>
      </c>
      <c r="E104" s="75" t="s">
        <v>411</v>
      </c>
      <c r="F104" s="67" t="s">
        <v>412</v>
      </c>
      <c r="G104" s="75"/>
    </row>
    <row r="105" spans="1:7" ht="15.5">
      <c r="A105" s="78" t="s">
        <v>630</v>
      </c>
      <c r="B105" s="67" t="s">
        <v>2276</v>
      </c>
      <c r="C105" s="75" t="s">
        <v>2268</v>
      </c>
      <c r="D105" s="67" t="s">
        <v>629</v>
      </c>
      <c r="E105" s="75" t="s">
        <v>411</v>
      </c>
      <c r="F105" s="67" t="s">
        <v>412</v>
      </c>
      <c r="G105" s="75"/>
    </row>
    <row r="106" spans="1:7" ht="15.5">
      <c r="A106" s="78" t="s">
        <v>2210</v>
      </c>
      <c r="B106" s="67"/>
      <c r="C106" s="75" t="s">
        <v>2271</v>
      </c>
      <c r="D106" s="67" t="s">
        <v>787</v>
      </c>
      <c r="E106" s="75" t="s">
        <v>413</v>
      </c>
      <c r="F106" s="67" t="s">
        <v>414</v>
      </c>
      <c r="G106" s="75"/>
    </row>
    <row r="107" spans="1:7" ht="15.5">
      <c r="A107" s="78" t="s">
        <v>765</v>
      </c>
      <c r="B107" s="67" t="s">
        <v>2277</v>
      </c>
      <c r="C107" s="75" t="s">
        <v>2265</v>
      </c>
      <c r="D107" s="67" t="s">
        <v>764</v>
      </c>
      <c r="E107" s="75" t="s">
        <v>413</v>
      </c>
      <c r="F107" s="67" t="s">
        <v>414</v>
      </c>
      <c r="G107" s="75"/>
    </row>
    <row r="108" spans="1:7" ht="15.5">
      <c r="A108" s="78" t="s">
        <v>769</v>
      </c>
      <c r="B108" s="67" t="s">
        <v>2277</v>
      </c>
      <c r="C108" s="75" t="s">
        <v>2265</v>
      </c>
      <c r="D108" s="67" t="s">
        <v>768</v>
      </c>
      <c r="E108" s="75" t="s">
        <v>413</v>
      </c>
      <c r="F108" s="67" t="s">
        <v>414</v>
      </c>
      <c r="G108" s="75"/>
    </row>
    <row r="109" spans="1:7" ht="15.5">
      <c r="A109" s="78" t="s">
        <v>777</v>
      </c>
      <c r="B109" s="67" t="s">
        <v>2277</v>
      </c>
      <c r="C109" s="75" t="s">
        <v>2265</v>
      </c>
      <c r="D109" s="67" t="s">
        <v>776</v>
      </c>
      <c r="E109" s="75" t="s">
        <v>413</v>
      </c>
      <c r="F109" s="67" t="s">
        <v>414</v>
      </c>
      <c r="G109" s="75"/>
    </row>
    <row r="110" spans="1:7" ht="15.5">
      <c r="A110" s="78" t="s">
        <v>648</v>
      </c>
      <c r="B110" s="67" t="s">
        <v>2277</v>
      </c>
      <c r="C110" s="75" t="s">
        <v>2265</v>
      </c>
      <c r="D110" s="67" t="s">
        <v>647</v>
      </c>
      <c r="E110" s="75" t="s">
        <v>413</v>
      </c>
      <c r="F110" s="67" t="s">
        <v>414</v>
      </c>
      <c r="G110" s="75"/>
    </row>
    <row r="111" spans="1:7" ht="15.5">
      <c r="A111" s="78" t="s">
        <v>926</v>
      </c>
      <c r="B111" s="67"/>
      <c r="C111" s="75" t="s">
        <v>2271</v>
      </c>
      <c r="D111" s="67" t="s">
        <v>925</v>
      </c>
      <c r="E111" s="75" t="s">
        <v>419</v>
      </c>
      <c r="F111" s="67" t="s">
        <v>2209</v>
      </c>
      <c r="G111" s="75"/>
    </row>
    <row r="112" spans="1:7" ht="15.5">
      <c r="A112" s="78" t="s">
        <v>485</v>
      </c>
      <c r="B112" s="67" t="s">
        <v>2278</v>
      </c>
      <c r="C112" s="75" t="s">
        <v>2265</v>
      </c>
      <c r="D112" s="67" t="s">
        <v>484</v>
      </c>
      <c r="E112" s="75" t="s">
        <v>425</v>
      </c>
      <c r="F112" s="67" t="s">
        <v>426</v>
      </c>
      <c r="G112" s="75"/>
    </row>
    <row r="113" spans="1:7" ht="15.5">
      <c r="A113" s="78" t="s">
        <v>2262</v>
      </c>
      <c r="B113" s="67" t="s">
        <v>2278</v>
      </c>
      <c r="C113" s="75" t="s">
        <v>2265</v>
      </c>
      <c r="D113" s="67" t="s">
        <v>1143</v>
      </c>
      <c r="E113" s="75" t="s">
        <v>425</v>
      </c>
      <c r="F113" s="67" t="s">
        <v>426</v>
      </c>
      <c r="G113" s="75"/>
    </row>
    <row r="114" spans="1:7" ht="15.5">
      <c r="A114" s="78" t="s">
        <v>507</v>
      </c>
      <c r="B114" s="67" t="s">
        <v>2279</v>
      </c>
      <c r="C114" s="75" t="s">
        <v>2265</v>
      </c>
      <c r="D114" s="67" t="s">
        <v>506</v>
      </c>
      <c r="E114" s="75" t="s">
        <v>425</v>
      </c>
      <c r="F114" s="67" t="s">
        <v>426</v>
      </c>
      <c r="G114" s="75"/>
    </row>
    <row r="115" spans="1:7" ht="15.5">
      <c r="A115" s="78" t="s">
        <v>517</v>
      </c>
      <c r="B115" s="67" t="s">
        <v>2279</v>
      </c>
      <c r="C115" s="75" t="s">
        <v>2265</v>
      </c>
      <c r="D115" s="67" t="s">
        <v>516</v>
      </c>
      <c r="E115" s="75" t="s">
        <v>425</v>
      </c>
      <c r="F115" s="67" t="s">
        <v>426</v>
      </c>
      <c r="G115" s="75"/>
    </row>
    <row r="116" spans="1:7" ht="15.5">
      <c r="A116" s="78" t="s">
        <v>1155</v>
      </c>
      <c r="B116" s="67" t="s">
        <v>2279</v>
      </c>
      <c r="C116" s="75" t="s">
        <v>2265</v>
      </c>
      <c r="D116" s="67" t="s">
        <v>1154</v>
      </c>
      <c r="E116" s="75" t="s">
        <v>425</v>
      </c>
      <c r="F116" s="67" t="s">
        <v>426</v>
      </c>
      <c r="G116" s="75"/>
    </row>
    <row r="117" spans="1:7" ht="15.5">
      <c r="A117" s="78" t="s">
        <v>1157</v>
      </c>
      <c r="B117" s="67" t="s">
        <v>2279</v>
      </c>
      <c r="C117" s="75" t="s">
        <v>2265</v>
      </c>
      <c r="D117" s="67" t="s">
        <v>1156</v>
      </c>
      <c r="E117" s="75" t="s">
        <v>425</v>
      </c>
      <c r="F117" s="67" t="s">
        <v>426</v>
      </c>
      <c r="G117" s="75"/>
    </row>
    <row r="118" spans="1:7" ht="15.5">
      <c r="A118" s="78" t="s">
        <v>1159</v>
      </c>
      <c r="B118" s="67" t="s">
        <v>2279</v>
      </c>
      <c r="C118" s="75" t="s">
        <v>2265</v>
      </c>
      <c r="D118" s="67" t="s">
        <v>1158</v>
      </c>
      <c r="E118" s="75" t="s">
        <v>425</v>
      </c>
      <c r="F118" s="67" t="s">
        <v>426</v>
      </c>
      <c r="G118" s="75"/>
    </row>
    <row r="119" spans="1:7" ht="15.5">
      <c r="A119" s="78" t="s">
        <v>620</v>
      </c>
      <c r="B119" s="67" t="s">
        <v>2279</v>
      </c>
      <c r="C119" s="75" t="s">
        <v>2265</v>
      </c>
      <c r="D119" s="67" t="s">
        <v>619</v>
      </c>
      <c r="E119" s="75" t="s">
        <v>425</v>
      </c>
      <c r="F119" s="67" t="s">
        <v>426</v>
      </c>
      <c r="G119" s="75"/>
    </row>
    <row r="120" spans="1:7" ht="15.5">
      <c r="A120" s="78" t="s">
        <v>1152</v>
      </c>
      <c r="B120" s="67" t="s">
        <v>2279</v>
      </c>
      <c r="C120" s="75" t="s">
        <v>2265</v>
      </c>
      <c r="D120" s="67" t="s">
        <v>1151</v>
      </c>
      <c r="E120" s="75" t="s">
        <v>425</v>
      </c>
      <c r="F120" s="67" t="s">
        <v>426</v>
      </c>
      <c r="G120" s="75"/>
    </row>
    <row r="121" spans="1:7" ht="15.5">
      <c r="A121" s="78" t="s">
        <v>1161</v>
      </c>
      <c r="B121" s="67" t="s">
        <v>2279</v>
      </c>
      <c r="C121" s="75" t="s">
        <v>2265</v>
      </c>
      <c r="D121" s="67" t="s">
        <v>1160</v>
      </c>
      <c r="E121" s="75" t="s">
        <v>425</v>
      </c>
      <c r="F121" s="67" t="s">
        <v>426</v>
      </c>
      <c r="G121" s="75"/>
    </row>
    <row r="122" spans="1:7" ht="15.5">
      <c r="A122" s="78" t="s">
        <v>634</v>
      </c>
      <c r="B122" s="67" t="s">
        <v>2279</v>
      </c>
      <c r="C122" s="75" t="s">
        <v>2265</v>
      </c>
      <c r="D122" s="67" t="s">
        <v>633</v>
      </c>
      <c r="E122" s="75" t="s">
        <v>425</v>
      </c>
      <c r="F122" s="67" t="s">
        <v>426</v>
      </c>
      <c r="G122" s="75"/>
    </row>
    <row r="123" spans="1:7" ht="15.5">
      <c r="A123" s="78" t="s">
        <v>505</v>
      </c>
      <c r="B123" s="67" t="s">
        <v>2280</v>
      </c>
      <c r="C123" s="75" t="s">
        <v>2265</v>
      </c>
      <c r="D123" s="67" t="s">
        <v>504</v>
      </c>
      <c r="E123" s="75" t="s">
        <v>421</v>
      </c>
      <c r="F123" s="67" t="s">
        <v>422</v>
      </c>
      <c r="G123" s="75"/>
    </row>
    <row r="124" spans="1:7" ht="15.5">
      <c r="A124" s="78" t="s">
        <v>1000</v>
      </c>
      <c r="B124" s="67" t="s">
        <v>2280</v>
      </c>
      <c r="C124" s="75" t="s">
        <v>2265</v>
      </c>
      <c r="D124" s="67" t="s">
        <v>999</v>
      </c>
      <c r="E124" s="75" t="s">
        <v>421</v>
      </c>
      <c r="F124" s="67" t="s">
        <v>422</v>
      </c>
      <c r="G124" s="75"/>
    </row>
    <row r="125" spans="1:7" ht="15.5">
      <c r="A125" s="78" t="s">
        <v>2235</v>
      </c>
      <c r="B125" s="67" t="s">
        <v>2280</v>
      </c>
      <c r="C125" s="75" t="s">
        <v>2265</v>
      </c>
      <c r="D125" s="67" t="s">
        <v>1003</v>
      </c>
      <c r="E125" s="75" t="s">
        <v>421</v>
      </c>
      <c r="F125" s="67" t="s">
        <v>422</v>
      </c>
      <c r="G125" s="75"/>
    </row>
    <row r="126" spans="1:7" ht="15.5">
      <c r="A126" s="78" t="s">
        <v>974</v>
      </c>
      <c r="B126" s="67" t="s">
        <v>2280</v>
      </c>
      <c r="C126" s="75" t="s">
        <v>2265</v>
      </c>
      <c r="D126" s="67" t="s">
        <v>973</v>
      </c>
      <c r="E126" s="75" t="s">
        <v>421</v>
      </c>
      <c r="F126" s="67" t="s">
        <v>422</v>
      </c>
      <c r="G126" s="75"/>
    </row>
    <row r="127" spans="1:7" ht="15.5">
      <c r="A127" s="78" t="s">
        <v>2236</v>
      </c>
      <c r="B127" s="67" t="s">
        <v>2280</v>
      </c>
      <c r="C127" s="75" t="s">
        <v>2265</v>
      </c>
      <c r="D127" s="67" t="s">
        <v>979</v>
      </c>
      <c r="E127" s="75" t="s">
        <v>421</v>
      </c>
      <c r="F127" s="67" t="s">
        <v>422</v>
      </c>
      <c r="G127" s="75"/>
    </row>
    <row r="128" spans="1:7" ht="15.5">
      <c r="A128" s="78" t="s">
        <v>1014</v>
      </c>
      <c r="B128" s="67" t="s">
        <v>2280</v>
      </c>
      <c r="C128" s="75" t="s">
        <v>2265</v>
      </c>
      <c r="D128" s="67" t="s">
        <v>1013</v>
      </c>
      <c r="E128" s="75" t="s">
        <v>421</v>
      </c>
      <c r="F128" s="67" t="s">
        <v>422</v>
      </c>
      <c r="G128" s="75"/>
    </row>
    <row r="129" spans="1:7" ht="15.5">
      <c r="A129" s="78" t="s">
        <v>528</v>
      </c>
      <c r="B129" s="67" t="s">
        <v>2280</v>
      </c>
      <c r="C129" s="75" t="s">
        <v>2265</v>
      </c>
      <c r="D129" s="67" t="s">
        <v>527</v>
      </c>
      <c r="E129" s="75" t="s">
        <v>421</v>
      </c>
      <c r="F129" s="67" t="s">
        <v>422</v>
      </c>
      <c r="G129" s="75"/>
    </row>
    <row r="130" spans="1:7" ht="15.5">
      <c r="A130" s="78" t="s">
        <v>1018</v>
      </c>
      <c r="B130" s="67" t="s">
        <v>2280</v>
      </c>
      <c r="C130" s="75" t="s">
        <v>2265</v>
      </c>
      <c r="D130" s="67" t="s">
        <v>1017</v>
      </c>
      <c r="E130" s="75" t="s">
        <v>421</v>
      </c>
      <c r="F130" s="67" t="s">
        <v>422</v>
      </c>
      <c r="G130" s="75"/>
    </row>
    <row r="131" spans="1:7" ht="15.5">
      <c r="A131" s="78" t="s">
        <v>984</v>
      </c>
      <c r="B131" s="67" t="s">
        <v>2280</v>
      </c>
      <c r="C131" s="75" t="s">
        <v>2265</v>
      </c>
      <c r="D131" s="67" t="s">
        <v>983</v>
      </c>
      <c r="E131" s="75" t="s">
        <v>421</v>
      </c>
      <c r="F131" s="67" t="s">
        <v>422</v>
      </c>
      <c r="G131" s="75"/>
    </row>
    <row r="132" spans="1:7" ht="15.5">
      <c r="A132" s="78" t="s">
        <v>2234</v>
      </c>
      <c r="B132" s="67" t="s">
        <v>2280</v>
      </c>
      <c r="C132" s="75" t="s">
        <v>2265</v>
      </c>
      <c r="D132" s="67" t="s">
        <v>985</v>
      </c>
      <c r="E132" s="75" t="s">
        <v>421</v>
      </c>
      <c r="F132" s="67" t="s">
        <v>422</v>
      </c>
      <c r="G132" s="75"/>
    </row>
    <row r="133" spans="1:7" ht="15.5">
      <c r="A133" s="78" t="s">
        <v>2240</v>
      </c>
      <c r="B133" s="67" t="s">
        <v>2280</v>
      </c>
      <c r="C133" s="75" t="s">
        <v>2265</v>
      </c>
      <c r="D133" s="67" t="s">
        <v>989</v>
      </c>
      <c r="E133" s="75" t="s">
        <v>421</v>
      </c>
      <c r="F133" s="67" t="s">
        <v>422</v>
      </c>
      <c r="G133" s="75"/>
    </row>
    <row r="134" spans="1:7" ht="15.5">
      <c r="A134" s="78" t="s">
        <v>592</v>
      </c>
      <c r="B134" s="67" t="s">
        <v>2280</v>
      </c>
      <c r="C134" s="75" t="s">
        <v>2265</v>
      </c>
      <c r="D134" s="67" t="s">
        <v>591</v>
      </c>
      <c r="E134" s="75" t="s">
        <v>421</v>
      </c>
      <c r="F134" s="67" t="s">
        <v>422</v>
      </c>
      <c r="G134" s="75"/>
    </row>
    <row r="135" spans="1:7" ht="15.5">
      <c r="A135" s="78" t="s">
        <v>628</v>
      </c>
      <c r="B135" s="67" t="s">
        <v>2280</v>
      </c>
      <c r="C135" s="75" t="s">
        <v>2265</v>
      </c>
      <c r="D135" s="67" t="s">
        <v>627</v>
      </c>
      <c r="E135" s="75" t="s">
        <v>421</v>
      </c>
      <c r="F135" s="67" t="s">
        <v>422</v>
      </c>
      <c r="G135" s="75"/>
    </row>
    <row r="136" spans="1:7" ht="15.5">
      <c r="A136" s="78" t="s">
        <v>826</v>
      </c>
      <c r="B136" s="67" t="s">
        <v>2281</v>
      </c>
      <c r="C136" s="75" t="s">
        <v>2268</v>
      </c>
      <c r="D136" s="67" t="s">
        <v>825</v>
      </c>
      <c r="E136" s="75" t="s">
        <v>415</v>
      </c>
      <c r="F136" s="67" t="s">
        <v>416</v>
      </c>
      <c r="G136" s="75"/>
    </row>
    <row r="137" spans="1:7" ht="15.5">
      <c r="A137" s="78" t="s">
        <v>509</v>
      </c>
      <c r="B137" s="67" t="s">
        <v>2281</v>
      </c>
      <c r="C137" s="75" t="s">
        <v>2268</v>
      </c>
      <c r="D137" s="67" t="s">
        <v>508</v>
      </c>
      <c r="E137" s="75" t="s">
        <v>415</v>
      </c>
      <c r="F137" s="67" t="s">
        <v>416</v>
      </c>
      <c r="G137" s="75"/>
    </row>
    <row r="138" spans="1:7" ht="15.5">
      <c r="A138" s="78" t="s">
        <v>604</v>
      </c>
      <c r="B138" s="67" t="s">
        <v>2281</v>
      </c>
      <c r="C138" s="75" t="s">
        <v>2268</v>
      </c>
      <c r="D138" s="67" t="s">
        <v>603</v>
      </c>
      <c r="E138" s="75" t="s">
        <v>415</v>
      </c>
      <c r="F138" s="67" t="s">
        <v>416</v>
      </c>
      <c r="G138" s="75"/>
    </row>
    <row r="139" spans="1:7" ht="15.5">
      <c r="A139" s="78" t="s">
        <v>511</v>
      </c>
      <c r="B139" s="67"/>
      <c r="C139" s="75" t="s">
        <v>2268</v>
      </c>
      <c r="D139" s="67" t="s">
        <v>510</v>
      </c>
      <c r="E139" s="75" t="s">
        <v>413</v>
      </c>
      <c r="F139" s="67" t="s">
        <v>414</v>
      </c>
      <c r="G139" s="75"/>
    </row>
    <row r="140" spans="1:7" ht="15.5">
      <c r="A140" s="78" t="s">
        <v>954</v>
      </c>
      <c r="B140" s="67"/>
      <c r="C140" s="75" t="s">
        <v>2265</v>
      </c>
      <c r="D140" s="67" t="s">
        <v>953</v>
      </c>
      <c r="E140" s="75" t="s">
        <v>419</v>
      </c>
      <c r="F140" s="67" t="s">
        <v>2209</v>
      </c>
      <c r="G140" s="75"/>
    </row>
    <row r="141" spans="1:7" ht="15.5">
      <c r="A141" s="78" t="s">
        <v>518</v>
      </c>
      <c r="B141" s="67"/>
      <c r="C141" s="75" t="s">
        <v>2265</v>
      </c>
      <c r="D141" s="67"/>
      <c r="E141" s="75" t="s">
        <v>421</v>
      </c>
      <c r="F141" s="67" t="s">
        <v>422</v>
      </c>
      <c r="G141" s="75"/>
    </row>
    <row r="142" spans="1:7" ht="15.5">
      <c r="A142" s="78" t="s">
        <v>671</v>
      </c>
      <c r="B142" s="67"/>
      <c r="C142" s="75" t="s">
        <v>2265</v>
      </c>
      <c r="D142" s="67" t="s">
        <v>670</v>
      </c>
      <c r="E142" s="75" t="s">
        <v>409</v>
      </c>
      <c r="F142" s="67" t="s">
        <v>410</v>
      </c>
      <c r="G142" s="75"/>
    </row>
    <row r="143" spans="1:7" ht="15.5">
      <c r="A143" s="78" t="s">
        <v>1043</v>
      </c>
      <c r="B143" s="67" t="s">
        <v>2282</v>
      </c>
      <c r="C143" s="75" t="s">
        <v>2265</v>
      </c>
      <c r="D143" s="67" t="s">
        <v>1042</v>
      </c>
      <c r="E143" s="75" t="s">
        <v>423</v>
      </c>
      <c r="F143" s="67" t="s">
        <v>424</v>
      </c>
      <c r="G143" s="75"/>
    </row>
    <row r="144" spans="1:7" ht="15.5">
      <c r="A144" s="78" t="s">
        <v>522</v>
      </c>
      <c r="B144" s="67" t="s">
        <v>2282</v>
      </c>
      <c r="C144" s="75" t="s">
        <v>2265</v>
      </c>
      <c r="D144" s="67" t="s">
        <v>521</v>
      </c>
      <c r="E144" s="75" t="s">
        <v>423</v>
      </c>
      <c r="F144" s="67" t="s">
        <v>424</v>
      </c>
      <c r="G144" s="75"/>
    </row>
    <row r="145" spans="1:7" ht="15.5">
      <c r="A145" s="78" t="s">
        <v>1045</v>
      </c>
      <c r="B145" s="67" t="s">
        <v>2282</v>
      </c>
      <c r="C145" s="75" t="s">
        <v>2265</v>
      </c>
      <c r="D145" s="67" t="s">
        <v>1044</v>
      </c>
      <c r="E145" s="75" t="s">
        <v>423</v>
      </c>
      <c r="F145" s="67" t="s">
        <v>424</v>
      </c>
      <c r="G145" s="75"/>
    </row>
    <row r="146" spans="1:7" ht="15.5">
      <c r="A146" s="78" t="s">
        <v>1047</v>
      </c>
      <c r="B146" s="67" t="s">
        <v>2282</v>
      </c>
      <c r="C146" s="75" t="s">
        <v>2265</v>
      </c>
      <c r="D146" s="67" t="s">
        <v>1046</v>
      </c>
      <c r="E146" s="75" t="s">
        <v>423</v>
      </c>
      <c r="F146" s="67" t="s">
        <v>424</v>
      </c>
      <c r="G146" s="75"/>
    </row>
    <row r="147" spans="1:7" ht="15.5">
      <c r="A147" s="78" t="s">
        <v>1049</v>
      </c>
      <c r="B147" s="67" t="s">
        <v>2282</v>
      </c>
      <c r="C147" s="75" t="s">
        <v>2265</v>
      </c>
      <c r="D147" s="67" t="s">
        <v>1048</v>
      </c>
      <c r="E147" s="75" t="s">
        <v>423</v>
      </c>
      <c r="F147" s="67" t="s">
        <v>424</v>
      </c>
      <c r="G147" s="75"/>
    </row>
    <row r="148" spans="1:7" ht="15.5">
      <c r="A148" s="78" t="s">
        <v>542</v>
      </c>
      <c r="B148" s="67"/>
      <c r="C148" s="75" t="s">
        <v>2265</v>
      </c>
      <c r="D148" s="67" t="s">
        <v>541</v>
      </c>
      <c r="E148" s="75" t="s">
        <v>415</v>
      </c>
      <c r="F148" s="67" t="s">
        <v>416</v>
      </c>
      <c r="G148" s="75"/>
    </row>
    <row r="149" spans="1:7" ht="15.5">
      <c r="A149" s="78" t="s">
        <v>828</v>
      </c>
      <c r="B149" s="67"/>
      <c r="C149" s="75" t="s">
        <v>2271</v>
      </c>
      <c r="D149" s="67" t="s">
        <v>827</v>
      </c>
      <c r="E149" s="75" t="s">
        <v>415</v>
      </c>
      <c r="F149" s="67" t="s">
        <v>416</v>
      </c>
      <c r="G149" s="75"/>
    </row>
    <row r="150" spans="1:7" ht="15.5">
      <c r="A150" s="78" t="s">
        <v>690</v>
      </c>
      <c r="B150" s="67" t="s">
        <v>2283</v>
      </c>
      <c r="C150" s="75" t="s">
        <v>2265</v>
      </c>
      <c r="D150" s="67" t="s">
        <v>689</v>
      </c>
      <c r="E150" s="75" t="s">
        <v>411</v>
      </c>
      <c r="F150" s="67" t="s">
        <v>412</v>
      </c>
      <c r="G150" s="75"/>
    </row>
    <row r="151" spans="1:7" ht="15.5">
      <c r="A151" s="78" t="s">
        <v>1667</v>
      </c>
      <c r="B151" s="67" t="s">
        <v>2283</v>
      </c>
      <c r="C151" s="75" t="s">
        <v>2265</v>
      </c>
      <c r="D151" s="67" t="s">
        <v>751</v>
      </c>
      <c r="E151" s="75" t="s">
        <v>411</v>
      </c>
      <c r="F151" s="67" t="s">
        <v>412</v>
      </c>
      <c r="G151" s="75"/>
    </row>
    <row r="152" spans="1:7" ht="15.5">
      <c r="A152" s="78" t="s">
        <v>546</v>
      </c>
      <c r="B152" s="67" t="s">
        <v>2283</v>
      </c>
      <c r="C152" s="75" t="s">
        <v>2265</v>
      </c>
      <c r="D152" s="67" t="s">
        <v>545</v>
      </c>
      <c r="E152" s="75" t="s">
        <v>411</v>
      </c>
      <c r="F152" s="67" t="s">
        <v>412</v>
      </c>
      <c r="G152" s="75"/>
    </row>
    <row r="153" spans="1:7" ht="15.5">
      <c r="A153" s="78" t="s">
        <v>754</v>
      </c>
      <c r="B153" s="67" t="s">
        <v>2283</v>
      </c>
      <c r="C153" s="75" t="s">
        <v>2265</v>
      </c>
      <c r="D153" s="67" t="s">
        <v>753</v>
      </c>
      <c r="E153" s="75" t="s">
        <v>411</v>
      </c>
      <c r="F153" s="67" t="s">
        <v>412</v>
      </c>
      <c r="G153" s="75"/>
    </row>
    <row r="154" spans="1:7" ht="15.5">
      <c r="A154" s="78" t="s">
        <v>2242</v>
      </c>
      <c r="B154" s="67" t="s">
        <v>2283</v>
      </c>
      <c r="C154" s="75" t="s">
        <v>2265</v>
      </c>
      <c r="D154" s="67" t="s">
        <v>755</v>
      </c>
      <c r="E154" s="75" t="s">
        <v>411</v>
      </c>
      <c r="F154" s="67" t="s">
        <v>412</v>
      </c>
      <c r="G154" s="75"/>
    </row>
    <row r="155" spans="1:7" ht="15.5">
      <c r="A155" s="78" t="s">
        <v>758</v>
      </c>
      <c r="B155" s="67" t="s">
        <v>2283</v>
      </c>
      <c r="C155" s="75" t="s">
        <v>2265</v>
      </c>
      <c r="D155" s="67" t="s">
        <v>757</v>
      </c>
      <c r="E155" s="75" t="s">
        <v>411</v>
      </c>
      <c r="F155" s="67" t="s">
        <v>412</v>
      </c>
      <c r="G155" s="75"/>
    </row>
    <row r="156" spans="1:7" ht="15.5">
      <c r="A156" s="78" t="s">
        <v>463</v>
      </c>
      <c r="B156" s="67"/>
      <c r="C156" s="75" t="s">
        <v>2265</v>
      </c>
      <c r="D156" s="67" t="s">
        <v>462</v>
      </c>
      <c r="E156" s="75" t="s">
        <v>421</v>
      </c>
      <c r="F156" s="67" t="s">
        <v>422</v>
      </c>
      <c r="G156" s="75"/>
    </row>
    <row r="157" spans="1:7" ht="15.5">
      <c r="A157" s="78" t="s">
        <v>556</v>
      </c>
      <c r="B157" s="67"/>
      <c r="C157" s="79" t="s">
        <v>2265</v>
      </c>
      <c r="D157" s="214" t="s">
        <v>555</v>
      </c>
      <c r="E157" s="78" t="s">
        <v>409</v>
      </c>
      <c r="F157" s="67" t="s">
        <v>410</v>
      </c>
      <c r="G157" s="75"/>
    </row>
    <row r="158" spans="1:7" ht="15.5">
      <c r="A158" s="78" t="s">
        <v>564</v>
      </c>
      <c r="B158" s="67"/>
      <c r="C158" s="75" t="s">
        <v>2271</v>
      </c>
      <c r="D158" s="67" t="s">
        <v>563</v>
      </c>
      <c r="E158" s="75" t="s">
        <v>409</v>
      </c>
      <c r="F158" s="67" t="s">
        <v>410</v>
      </c>
      <c r="G158" s="75"/>
    </row>
    <row r="159" spans="1:7" ht="15.5">
      <c r="A159" s="78" t="s">
        <v>767</v>
      </c>
      <c r="B159" s="67" t="s">
        <v>2284</v>
      </c>
      <c r="C159" s="75" t="s">
        <v>2265</v>
      </c>
      <c r="D159" s="67" t="s">
        <v>766</v>
      </c>
      <c r="E159" s="75" t="s">
        <v>413</v>
      </c>
      <c r="F159" s="67" t="s">
        <v>414</v>
      </c>
      <c r="G159" s="75"/>
    </row>
    <row r="160" spans="1:7" ht="15.5">
      <c r="A160" s="78" t="s">
        <v>773</v>
      </c>
      <c r="B160" s="67" t="s">
        <v>2284</v>
      </c>
      <c r="C160" s="75" t="s">
        <v>2265</v>
      </c>
      <c r="D160" s="67" t="s">
        <v>772</v>
      </c>
      <c r="E160" s="75" t="s">
        <v>413</v>
      </c>
      <c r="F160" s="67" t="s">
        <v>414</v>
      </c>
      <c r="G160" s="75"/>
    </row>
    <row r="161" spans="1:7" ht="15.5">
      <c r="A161" s="78" t="s">
        <v>775</v>
      </c>
      <c r="B161" s="67" t="s">
        <v>2284</v>
      </c>
      <c r="C161" s="75" t="s">
        <v>2265</v>
      </c>
      <c r="D161" s="67" t="s">
        <v>774</v>
      </c>
      <c r="E161" s="75" t="s">
        <v>413</v>
      </c>
      <c r="F161" s="67" t="s">
        <v>414</v>
      </c>
      <c r="G161" s="75"/>
    </row>
    <row r="162" spans="1:7" ht="15.5">
      <c r="A162" s="78" t="s">
        <v>570</v>
      </c>
      <c r="B162" s="67"/>
      <c r="C162" s="75" t="s">
        <v>2265</v>
      </c>
      <c r="D162" s="67" t="s">
        <v>569</v>
      </c>
      <c r="E162" s="75" t="s">
        <v>409</v>
      </c>
      <c r="F162" s="67" t="s">
        <v>410</v>
      </c>
      <c r="G162" s="75"/>
    </row>
    <row r="163" spans="1:7" ht="15.5">
      <c r="A163" s="78" t="s">
        <v>572</v>
      </c>
      <c r="B163" s="67"/>
      <c r="C163" s="75" t="s">
        <v>2271</v>
      </c>
      <c r="D163" s="67" t="s">
        <v>571</v>
      </c>
      <c r="E163" s="75" t="s">
        <v>419</v>
      </c>
      <c r="F163" s="67" t="s">
        <v>2209</v>
      </c>
      <c r="G163" s="75"/>
    </row>
    <row r="164" spans="1:7" ht="15.5">
      <c r="A164" s="78" t="s">
        <v>459</v>
      </c>
      <c r="B164" s="67" t="s">
        <v>2285</v>
      </c>
      <c r="C164" s="75" t="s">
        <v>2265</v>
      </c>
      <c r="D164" s="67" t="s">
        <v>458</v>
      </c>
      <c r="E164" s="75" t="s">
        <v>415</v>
      </c>
      <c r="F164" s="67" t="s">
        <v>416</v>
      </c>
      <c r="G164" s="75"/>
    </row>
    <row r="165" spans="1:7" ht="15.5">
      <c r="A165" s="78" t="s">
        <v>461</v>
      </c>
      <c r="B165" s="67" t="s">
        <v>2285</v>
      </c>
      <c r="C165" s="75" t="s">
        <v>2265</v>
      </c>
      <c r="D165" s="67" t="s">
        <v>460</v>
      </c>
      <c r="E165" s="75" t="s">
        <v>415</v>
      </c>
      <c r="F165" s="67" t="s">
        <v>416</v>
      </c>
      <c r="G165" s="75"/>
    </row>
    <row r="166" spans="1:7" ht="15.5">
      <c r="A166" s="78" t="s">
        <v>836</v>
      </c>
      <c r="B166" s="67" t="s">
        <v>2285</v>
      </c>
      <c r="C166" s="75" t="s">
        <v>2265</v>
      </c>
      <c r="D166" s="67" t="s">
        <v>835</v>
      </c>
      <c r="E166" s="75" t="s">
        <v>415</v>
      </c>
      <c r="F166" s="67" t="s">
        <v>416</v>
      </c>
      <c r="G166" s="75"/>
    </row>
    <row r="167" spans="1:7" ht="15.5">
      <c r="A167" s="78" t="s">
        <v>877</v>
      </c>
      <c r="B167" s="67" t="s">
        <v>2285</v>
      </c>
      <c r="C167" s="75" t="s">
        <v>2265</v>
      </c>
      <c r="D167" s="67" t="s">
        <v>876</v>
      </c>
      <c r="E167" s="75" t="s">
        <v>417</v>
      </c>
      <c r="F167" s="67" t="s">
        <v>418</v>
      </c>
      <c r="G167" s="75"/>
    </row>
    <row r="168" spans="1:7" ht="15.5">
      <c r="A168" s="78" t="s">
        <v>814</v>
      </c>
      <c r="B168" s="67" t="s">
        <v>2285</v>
      </c>
      <c r="C168" s="75" t="s">
        <v>2265</v>
      </c>
      <c r="D168" s="67" t="s">
        <v>813</v>
      </c>
      <c r="E168" s="75" t="s">
        <v>415</v>
      </c>
      <c r="F168" s="67" t="s">
        <v>416</v>
      </c>
      <c r="G168" s="75"/>
    </row>
    <row r="169" spans="1:7" ht="15.5">
      <c r="A169" s="78" t="s">
        <v>806</v>
      </c>
      <c r="B169" s="67" t="s">
        <v>2285</v>
      </c>
      <c r="C169" s="75" t="s">
        <v>2265</v>
      </c>
      <c r="D169" s="67" t="s">
        <v>805</v>
      </c>
      <c r="E169" s="75" t="s">
        <v>415</v>
      </c>
      <c r="F169" s="67" t="s">
        <v>416</v>
      </c>
      <c r="G169" s="75"/>
    </row>
    <row r="170" spans="1:7" ht="15.5">
      <c r="A170" s="78" t="s">
        <v>826</v>
      </c>
      <c r="B170" s="67" t="s">
        <v>2285</v>
      </c>
      <c r="C170" s="75" t="s">
        <v>2265</v>
      </c>
      <c r="D170" s="67" t="s">
        <v>825</v>
      </c>
      <c r="E170" s="75" t="s">
        <v>415</v>
      </c>
      <c r="F170" s="67" t="s">
        <v>416</v>
      </c>
      <c r="G170" s="75"/>
    </row>
    <row r="171" spans="1:7" ht="15.5">
      <c r="A171" s="78" t="s">
        <v>889</v>
      </c>
      <c r="B171" s="67" t="s">
        <v>2285</v>
      </c>
      <c r="C171" s="75" t="s">
        <v>2265</v>
      </c>
      <c r="D171" s="67" t="s">
        <v>888</v>
      </c>
      <c r="E171" s="75" t="s">
        <v>417</v>
      </c>
      <c r="F171" s="67" t="s">
        <v>418</v>
      </c>
      <c r="G171" s="75"/>
    </row>
    <row r="172" spans="1:7" ht="15.5">
      <c r="A172" s="78" t="s">
        <v>838</v>
      </c>
      <c r="B172" s="67" t="s">
        <v>2285</v>
      </c>
      <c r="C172" s="75" t="s">
        <v>2265</v>
      </c>
      <c r="D172" s="67" t="s">
        <v>837</v>
      </c>
      <c r="E172" s="75" t="s">
        <v>415</v>
      </c>
      <c r="F172" s="67" t="s">
        <v>416</v>
      </c>
      <c r="G172" s="75"/>
    </row>
    <row r="173" spans="1:7" ht="15.5">
      <c r="A173" s="78" t="s">
        <v>853</v>
      </c>
      <c r="B173" s="67" t="s">
        <v>2285</v>
      </c>
      <c r="C173" s="75" t="s">
        <v>2265</v>
      </c>
      <c r="D173" s="67" t="s">
        <v>852</v>
      </c>
      <c r="E173" s="75" t="s">
        <v>417</v>
      </c>
      <c r="F173" s="67" t="s">
        <v>418</v>
      </c>
      <c r="G173" s="75"/>
    </row>
    <row r="174" spans="1:7" ht="15.5">
      <c r="A174" s="78" t="s">
        <v>808</v>
      </c>
      <c r="B174" s="67" t="s">
        <v>2285</v>
      </c>
      <c r="C174" s="75" t="s">
        <v>2265</v>
      </c>
      <c r="D174" s="67" t="s">
        <v>807</v>
      </c>
      <c r="E174" s="75" t="s">
        <v>415</v>
      </c>
      <c r="F174" s="67" t="s">
        <v>416</v>
      </c>
      <c r="G174" s="75"/>
    </row>
    <row r="175" spans="1:7" ht="15.5">
      <c r="A175" s="78" t="s">
        <v>489</v>
      </c>
      <c r="B175" s="67" t="s">
        <v>2285</v>
      </c>
      <c r="C175" s="75" t="s">
        <v>2265</v>
      </c>
      <c r="D175" s="67" t="s">
        <v>488</v>
      </c>
      <c r="E175" s="75" t="s">
        <v>417</v>
      </c>
      <c r="F175" s="67" t="s">
        <v>418</v>
      </c>
      <c r="G175" s="75"/>
    </row>
    <row r="176" spans="1:7" ht="15.5">
      <c r="A176" s="78" t="s">
        <v>495</v>
      </c>
      <c r="B176" s="67" t="s">
        <v>2285</v>
      </c>
      <c r="C176" s="75" t="s">
        <v>2265</v>
      </c>
      <c r="D176" s="67" t="s">
        <v>494</v>
      </c>
      <c r="E176" s="75" t="s">
        <v>415</v>
      </c>
      <c r="F176" s="67" t="s">
        <v>416</v>
      </c>
      <c r="G176" s="75"/>
    </row>
    <row r="177" spans="1:7" ht="15.5">
      <c r="A177" s="78" t="s">
        <v>497</v>
      </c>
      <c r="B177" s="67" t="s">
        <v>2285</v>
      </c>
      <c r="C177" s="75" t="s">
        <v>2265</v>
      </c>
      <c r="D177" s="67" t="s">
        <v>496</v>
      </c>
      <c r="E177" s="75" t="s">
        <v>415</v>
      </c>
      <c r="F177" s="67" t="s">
        <v>416</v>
      </c>
      <c r="G177" s="75"/>
    </row>
    <row r="178" spans="1:7" ht="15.5">
      <c r="A178" s="78" t="s">
        <v>2249</v>
      </c>
      <c r="B178" s="67" t="s">
        <v>2285</v>
      </c>
      <c r="C178" s="75" t="s">
        <v>2265</v>
      </c>
      <c r="D178" s="67" t="s">
        <v>878</v>
      </c>
      <c r="E178" s="75" t="s">
        <v>417</v>
      </c>
      <c r="F178" s="67" t="s">
        <v>418</v>
      </c>
      <c r="G178" s="75"/>
    </row>
    <row r="179" spans="1:7" ht="15.5">
      <c r="A179" s="78" t="s">
        <v>509</v>
      </c>
      <c r="B179" s="67" t="s">
        <v>2285</v>
      </c>
      <c r="C179" s="75" t="s">
        <v>2265</v>
      </c>
      <c r="D179" s="67" t="s">
        <v>508</v>
      </c>
      <c r="E179" s="75" t="s">
        <v>415</v>
      </c>
      <c r="F179" s="67" t="s">
        <v>416</v>
      </c>
      <c r="G179" s="75"/>
    </row>
    <row r="180" spans="1:7" ht="15.5">
      <c r="A180" s="78" t="s">
        <v>855</v>
      </c>
      <c r="B180" s="67" t="s">
        <v>2285</v>
      </c>
      <c r="C180" s="75" t="s">
        <v>2265</v>
      </c>
      <c r="D180" s="67" t="s">
        <v>854</v>
      </c>
      <c r="E180" s="75" t="s">
        <v>417</v>
      </c>
      <c r="F180" s="67" t="s">
        <v>418</v>
      </c>
      <c r="G180" s="75"/>
    </row>
    <row r="181" spans="1:7" ht="15.5">
      <c r="A181" s="78" t="s">
        <v>810</v>
      </c>
      <c r="B181" s="67" t="s">
        <v>2285</v>
      </c>
      <c r="C181" s="75" t="s">
        <v>2265</v>
      </c>
      <c r="D181" s="67" t="s">
        <v>809</v>
      </c>
      <c r="E181" s="75" t="s">
        <v>415</v>
      </c>
      <c r="F181" s="67" t="s">
        <v>416</v>
      </c>
      <c r="G181" s="75"/>
    </row>
    <row r="182" spans="1:7" ht="15.5">
      <c r="A182" s="78" t="s">
        <v>840</v>
      </c>
      <c r="B182" s="67" t="s">
        <v>2285</v>
      </c>
      <c r="C182" s="75" t="s">
        <v>2265</v>
      </c>
      <c r="D182" s="67" t="s">
        <v>839</v>
      </c>
      <c r="E182" s="75" t="s">
        <v>415</v>
      </c>
      <c r="F182" s="67" t="s">
        <v>416</v>
      </c>
      <c r="G182" s="75"/>
    </row>
    <row r="183" spans="1:7" ht="15.5">
      <c r="A183" s="78" t="s">
        <v>818</v>
      </c>
      <c r="B183" s="67" t="s">
        <v>2285</v>
      </c>
      <c r="C183" s="75" t="s">
        <v>2265</v>
      </c>
      <c r="D183" s="67" t="s">
        <v>817</v>
      </c>
      <c r="E183" s="75" t="s">
        <v>415</v>
      </c>
      <c r="F183" s="67" t="s">
        <v>416</v>
      </c>
      <c r="G183" s="75"/>
    </row>
    <row r="184" spans="1:7" ht="15.5">
      <c r="A184" s="78" t="s">
        <v>2286</v>
      </c>
      <c r="B184" s="67" t="s">
        <v>2285</v>
      </c>
      <c r="C184" s="75" t="s">
        <v>2265</v>
      </c>
      <c r="D184" s="67" t="s">
        <v>523</v>
      </c>
      <c r="E184" s="75" t="s">
        <v>417</v>
      </c>
      <c r="F184" s="67" t="s">
        <v>418</v>
      </c>
      <c r="G184" s="75"/>
    </row>
    <row r="185" spans="1:7" ht="15.5">
      <c r="A185" s="78" t="s">
        <v>812</v>
      </c>
      <c r="B185" s="67" t="s">
        <v>2285</v>
      </c>
      <c r="C185" s="75" t="s">
        <v>2265</v>
      </c>
      <c r="D185" s="67" t="s">
        <v>811</v>
      </c>
      <c r="E185" s="75" t="s">
        <v>415</v>
      </c>
      <c r="F185" s="67" t="s">
        <v>416</v>
      </c>
      <c r="G185" s="75"/>
    </row>
    <row r="186" spans="1:7" ht="15.5">
      <c r="A186" s="78" t="s">
        <v>820</v>
      </c>
      <c r="B186" s="67" t="s">
        <v>2285</v>
      </c>
      <c r="C186" s="75" t="s">
        <v>2265</v>
      </c>
      <c r="D186" s="67" t="s">
        <v>819</v>
      </c>
      <c r="E186" s="75" t="s">
        <v>415</v>
      </c>
      <c r="F186" s="67" t="s">
        <v>416</v>
      </c>
      <c r="G186" s="75"/>
    </row>
    <row r="187" spans="1:7" ht="15.5">
      <c r="A187" s="78" t="s">
        <v>857</v>
      </c>
      <c r="B187" s="67" t="s">
        <v>2285</v>
      </c>
      <c r="C187" s="75" t="s">
        <v>2265</v>
      </c>
      <c r="D187" s="67" t="s">
        <v>856</v>
      </c>
      <c r="E187" s="75" t="s">
        <v>417</v>
      </c>
      <c r="F187" s="67" t="s">
        <v>418</v>
      </c>
      <c r="G187" s="75"/>
    </row>
    <row r="188" spans="1:7" ht="15.5">
      <c r="A188" s="78" t="s">
        <v>828</v>
      </c>
      <c r="B188" s="67" t="s">
        <v>2285</v>
      </c>
      <c r="C188" s="75" t="s">
        <v>2265</v>
      </c>
      <c r="D188" s="67" t="s">
        <v>827</v>
      </c>
      <c r="E188" s="75" t="s">
        <v>415</v>
      </c>
      <c r="F188" s="67" t="s">
        <v>416</v>
      </c>
      <c r="G188" s="75"/>
    </row>
    <row r="189" spans="1:7" ht="15.5">
      <c r="A189" s="78" t="s">
        <v>891</v>
      </c>
      <c r="B189" s="67" t="s">
        <v>2285</v>
      </c>
      <c r="C189" s="75" t="s">
        <v>2265</v>
      </c>
      <c r="D189" s="67" t="s">
        <v>890</v>
      </c>
      <c r="E189" s="75" t="s">
        <v>417</v>
      </c>
      <c r="F189" s="67" t="s">
        <v>418</v>
      </c>
      <c r="G189" s="75"/>
    </row>
    <row r="190" spans="1:7" ht="15.5">
      <c r="A190" s="78" t="s">
        <v>548</v>
      </c>
      <c r="B190" s="67" t="s">
        <v>2285</v>
      </c>
      <c r="C190" s="75" t="s">
        <v>2265</v>
      </c>
      <c r="D190" s="67" t="s">
        <v>547</v>
      </c>
      <c r="E190" s="75" t="s">
        <v>415</v>
      </c>
      <c r="F190" s="67" t="s">
        <v>416</v>
      </c>
      <c r="G190" s="75"/>
    </row>
    <row r="191" spans="1:7" ht="15.5">
      <c r="A191" s="78" t="s">
        <v>550</v>
      </c>
      <c r="B191" s="67" t="s">
        <v>2285</v>
      </c>
      <c r="C191" s="75" t="s">
        <v>2265</v>
      </c>
      <c r="D191" s="67" t="s">
        <v>549</v>
      </c>
      <c r="E191" s="75" t="s">
        <v>415</v>
      </c>
      <c r="F191" s="67" t="s">
        <v>416</v>
      </c>
      <c r="G191" s="75"/>
    </row>
    <row r="192" spans="1:7" ht="15.5">
      <c r="A192" s="78" t="s">
        <v>842</v>
      </c>
      <c r="B192" s="67" t="s">
        <v>2285</v>
      </c>
      <c r="C192" s="75" t="s">
        <v>2265</v>
      </c>
      <c r="D192" s="67" t="s">
        <v>841</v>
      </c>
      <c r="E192" s="75" t="s">
        <v>415</v>
      </c>
      <c r="F192" s="67" t="s">
        <v>416</v>
      </c>
      <c r="G192" s="75"/>
    </row>
    <row r="193" spans="1:7" ht="15.5">
      <c r="A193" s="78" t="s">
        <v>859</v>
      </c>
      <c r="B193" s="67" t="s">
        <v>2285</v>
      </c>
      <c r="C193" s="75" t="s">
        <v>2265</v>
      </c>
      <c r="D193" s="67" t="s">
        <v>858</v>
      </c>
      <c r="E193" s="75" t="s">
        <v>417</v>
      </c>
      <c r="F193" s="67" t="s">
        <v>418</v>
      </c>
      <c r="G193" s="75"/>
    </row>
    <row r="194" spans="1:7" ht="15.5">
      <c r="A194" s="78" t="s">
        <v>558</v>
      </c>
      <c r="B194" s="67" t="s">
        <v>2285</v>
      </c>
      <c r="C194" s="75" t="s">
        <v>2265</v>
      </c>
      <c r="D194" s="67" t="s">
        <v>557</v>
      </c>
      <c r="E194" s="75" t="s">
        <v>415</v>
      </c>
      <c r="F194" s="67" t="s">
        <v>416</v>
      </c>
      <c r="G194" s="75"/>
    </row>
    <row r="195" spans="1:7" ht="15.5">
      <c r="A195" s="78" t="s">
        <v>761</v>
      </c>
      <c r="B195" s="67" t="s">
        <v>2285</v>
      </c>
      <c r="C195" s="75" t="s">
        <v>2265</v>
      </c>
      <c r="D195" s="67" t="s">
        <v>760</v>
      </c>
      <c r="E195" s="75" t="s">
        <v>413</v>
      </c>
      <c r="F195" s="67" t="s">
        <v>414</v>
      </c>
      <c r="G195" s="75"/>
    </row>
    <row r="196" spans="1:7" ht="15.5">
      <c r="A196" s="78" t="s">
        <v>830</v>
      </c>
      <c r="B196" s="67" t="s">
        <v>2285</v>
      </c>
      <c r="C196" s="75" t="s">
        <v>2265</v>
      </c>
      <c r="D196" s="67" t="s">
        <v>829</v>
      </c>
      <c r="E196" s="75" t="s">
        <v>415</v>
      </c>
      <c r="F196" s="67" t="s">
        <v>416</v>
      </c>
      <c r="G196" s="75"/>
    </row>
    <row r="197" spans="1:7" ht="15.5">
      <c r="A197" s="78" t="s">
        <v>562</v>
      </c>
      <c r="B197" s="67" t="s">
        <v>2285</v>
      </c>
      <c r="C197" s="75" t="s">
        <v>2265</v>
      </c>
      <c r="D197" s="67" t="s">
        <v>561</v>
      </c>
      <c r="E197" s="75" t="s">
        <v>413</v>
      </c>
      <c r="F197" s="67" t="s">
        <v>414</v>
      </c>
      <c r="G197" s="75"/>
    </row>
    <row r="198" spans="1:7" ht="15.5">
      <c r="A198" s="78" t="s">
        <v>566</v>
      </c>
      <c r="B198" s="67" t="s">
        <v>2285</v>
      </c>
      <c r="C198" s="75" t="s">
        <v>2265</v>
      </c>
      <c r="D198" s="67" t="s">
        <v>565</v>
      </c>
      <c r="E198" s="75" t="s">
        <v>417</v>
      </c>
      <c r="F198" s="67" t="s">
        <v>418</v>
      </c>
      <c r="G198" s="75"/>
    </row>
    <row r="199" spans="1:7" ht="15.5">
      <c r="A199" s="78" t="s">
        <v>568</v>
      </c>
      <c r="B199" s="67" t="s">
        <v>2285</v>
      </c>
      <c r="C199" s="75" t="s">
        <v>2265</v>
      </c>
      <c r="D199" s="67" t="s">
        <v>573</v>
      </c>
      <c r="E199" s="75" t="s">
        <v>415</v>
      </c>
      <c r="F199" s="67" t="s">
        <v>416</v>
      </c>
      <c r="G199" s="75"/>
    </row>
    <row r="200" spans="1:7" ht="15.5">
      <c r="A200" s="78" t="s">
        <v>578</v>
      </c>
      <c r="B200" s="67" t="s">
        <v>2285</v>
      </c>
      <c r="C200" s="75" t="s">
        <v>2265</v>
      </c>
      <c r="D200" s="67" t="s">
        <v>577</v>
      </c>
      <c r="E200" s="75" t="s">
        <v>417</v>
      </c>
      <c r="F200" s="67" t="s">
        <v>418</v>
      </c>
      <c r="G200" s="75"/>
    </row>
    <row r="201" spans="1:7" ht="15.5">
      <c r="A201" s="78" t="s">
        <v>822</v>
      </c>
      <c r="B201" s="67" t="s">
        <v>2285</v>
      </c>
      <c r="C201" s="75" t="s">
        <v>2265</v>
      </c>
      <c r="D201" s="67" t="s">
        <v>821</v>
      </c>
      <c r="E201" s="75" t="s">
        <v>415</v>
      </c>
      <c r="F201" s="67" t="s">
        <v>416</v>
      </c>
      <c r="G201" s="75"/>
    </row>
    <row r="202" spans="1:7" ht="15.5">
      <c r="A202" s="78" t="s">
        <v>893</v>
      </c>
      <c r="B202" s="67" t="s">
        <v>2285</v>
      </c>
      <c r="C202" s="75" t="s">
        <v>2265</v>
      </c>
      <c r="D202" s="67" t="s">
        <v>892</v>
      </c>
      <c r="E202" s="75" t="s">
        <v>417</v>
      </c>
      <c r="F202" s="67" t="s">
        <v>418</v>
      </c>
      <c r="G202" s="75"/>
    </row>
    <row r="203" spans="1:7" ht="15.5">
      <c r="A203" s="78" t="s">
        <v>844</v>
      </c>
      <c r="B203" s="67" t="s">
        <v>2285</v>
      </c>
      <c r="C203" s="75" t="s">
        <v>2265</v>
      </c>
      <c r="D203" s="67" t="s">
        <v>843</v>
      </c>
      <c r="E203" s="75" t="s">
        <v>415</v>
      </c>
      <c r="F203" s="67" t="s">
        <v>416</v>
      </c>
      <c r="G203" s="75"/>
    </row>
    <row r="204" spans="1:7" ht="15.5">
      <c r="A204" s="78" t="s">
        <v>2243</v>
      </c>
      <c r="B204" s="67" t="s">
        <v>2285</v>
      </c>
      <c r="C204" s="79" t="s">
        <v>2265</v>
      </c>
      <c r="D204" s="214" t="s">
        <v>798</v>
      </c>
      <c r="E204" s="78" t="s">
        <v>415</v>
      </c>
      <c r="F204" s="67" t="s">
        <v>416</v>
      </c>
      <c r="G204" s="75"/>
    </row>
    <row r="205" spans="1:7" ht="15.5">
      <c r="A205" s="78" t="s">
        <v>847</v>
      </c>
      <c r="B205" s="67" t="s">
        <v>2285</v>
      </c>
      <c r="C205" s="75" t="s">
        <v>2265</v>
      </c>
      <c r="D205" s="67" t="s">
        <v>846</v>
      </c>
      <c r="E205" s="75" t="s">
        <v>417</v>
      </c>
      <c r="F205" s="67" t="s">
        <v>418</v>
      </c>
      <c r="G205" s="75"/>
    </row>
    <row r="206" spans="1:7" ht="15.5">
      <c r="A206" s="78" t="s">
        <v>883</v>
      </c>
      <c r="B206" s="67" t="s">
        <v>2285</v>
      </c>
      <c r="C206" s="75" t="s">
        <v>2265</v>
      </c>
      <c r="D206" s="67" t="s">
        <v>882</v>
      </c>
      <c r="E206" s="75" t="s">
        <v>417</v>
      </c>
      <c r="F206" s="67" t="s">
        <v>418</v>
      </c>
      <c r="G206" s="75"/>
    </row>
    <row r="207" spans="1:7" ht="15.5">
      <c r="A207" s="78" t="s">
        <v>602</v>
      </c>
      <c r="B207" s="67" t="s">
        <v>2285</v>
      </c>
      <c r="C207" s="75" t="s">
        <v>2265</v>
      </c>
      <c r="D207" s="67" t="s">
        <v>601</v>
      </c>
      <c r="E207" s="75" t="s">
        <v>415</v>
      </c>
      <c r="F207" s="67" t="s">
        <v>416</v>
      </c>
      <c r="G207" s="75"/>
    </row>
    <row r="208" spans="1:7" ht="15.5">
      <c r="A208" s="78" t="s">
        <v>604</v>
      </c>
      <c r="B208" s="67" t="s">
        <v>2285</v>
      </c>
      <c r="C208" s="75" t="s">
        <v>2265</v>
      </c>
      <c r="D208" s="67" t="s">
        <v>603</v>
      </c>
      <c r="E208" s="75" t="s">
        <v>415</v>
      </c>
      <c r="F208" s="67" t="s">
        <v>416</v>
      </c>
      <c r="G208" s="75"/>
    </row>
    <row r="209" spans="1:7" ht="15.5">
      <c r="A209" s="78" t="s">
        <v>832</v>
      </c>
      <c r="B209" s="67" t="s">
        <v>2285</v>
      </c>
      <c r="C209" s="75" t="s">
        <v>2265</v>
      </c>
      <c r="D209" s="67" t="s">
        <v>831</v>
      </c>
      <c r="E209" s="75" t="s">
        <v>415</v>
      </c>
      <c r="F209" s="67" t="s">
        <v>416</v>
      </c>
      <c r="G209" s="75"/>
    </row>
    <row r="210" spans="1:7" ht="15.5">
      <c r="A210" s="78" t="s">
        <v>861</v>
      </c>
      <c r="B210" s="67" t="s">
        <v>2285</v>
      </c>
      <c r="C210" s="75" t="s">
        <v>2265</v>
      </c>
      <c r="D210" s="67" t="s">
        <v>860</v>
      </c>
      <c r="E210" s="75" t="s">
        <v>417</v>
      </c>
      <c r="F210" s="67" t="s">
        <v>418</v>
      </c>
      <c r="G210" s="75"/>
    </row>
    <row r="211" spans="1:7" ht="15.5">
      <c r="A211" s="78" t="s">
        <v>863</v>
      </c>
      <c r="B211" s="67" t="s">
        <v>2285</v>
      </c>
      <c r="C211" s="75" t="s">
        <v>2265</v>
      </c>
      <c r="D211" s="67" t="s">
        <v>862</v>
      </c>
      <c r="E211" s="75" t="s">
        <v>417</v>
      </c>
      <c r="F211" s="67" t="s">
        <v>418</v>
      </c>
      <c r="G211" s="75"/>
    </row>
    <row r="212" spans="1:7" ht="15.5">
      <c r="A212" s="78" t="s">
        <v>865</v>
      </c>
      <c r="B212" s="67" t="s">
        <v>2285</v>
      </c>
      <c r="C212" s="75" t="s">
        <v>2265</v>
      </c>
      <c r="D212" s="67" t="s">
        <v>864</v>
      </c>
      <c r="E212" s="75" t="s">
        <v>417</v>
      </c>
      <c r="F212" s="67" t="s">
        <v>418</v>
      </c>
      <c r="G212" s="75"/>
    </row>
    <row r="213" spans="1:7" ht="15.5">
      <c r="A213" s="78" t="s">
        <v>849</v>
      </c>
      <c r="B213" s="67" t="s">
        <v>2285</v>
      </c>
      <c r="C213" s="75" t="s">
        <v>2265</v>
      </c>
      <c r="D213" s="67" t="s">
        <v>848</v>
      </c>
      <c r="E213" s="75" t="s">
        <v>417</v>
      </c>
      <c r="F213" s="67" t="s">
        <v>418</v>
      </c>
      <c r="G213" s="75"/>
    </row>
    <row r="214" spans="1:7" ht="15.5">
      <c r="A214" s="78" t="s">
        <v>616</v>
      </c>
      <c r="B214" s="67" t="s">
        <v>2285</v>
      </c>
      <c r="C214" s="75" t="s">
        <v>2265</v>
      </c>
      <c r="D214" s="67" t="s">
        <v>615</v>
      </c>
      <c r="E214" s="75" t="s">
        <v>417</v>
      </c>
      <c r="F214" s="67" t="s">
        <v>418</v>
      </c>
      <c r="G214" s="75"/>
    </row>
    <row r="215" spans="1:7" ht="15.5">
      <c r="A215" s="78" t="s">
        <v>867</v>
      </c>
      <c r="B215" s="67" t="s">
        <v>2285</v>
      </c>
      <c r="C215" s="75" t="s">
        <v>2265</v>
      </c>
      <c r="D215" s="67" t="s">
        <v>866</v>
      </c>
      <c r="E215" s="75" t="s">
        <v>417</v>
      </c>
      <c r="F215" s="67" t="s">
        <v>418</v>
      </c>
      <c r="G215" s="75"/>
    </row>
    <row r="216" spans="1:7" ht="15.5">
      <c r="A216" s="78" t="s">
        <v>851</v>
      </c>
      <c r="B216" s="67" t="s">
        <v>2285</v>
      </c>
      <c r="C216" s="75" t="s">
        <v>2265</v>
      </c>
      <c r="D216" s="67" t="s">
        <v>850</v>
      </c>
      <c r="E216" s="75" t="s">
        <v>417</v>
      </c>
      <c r="F216" s="67" t="s">
        <v>418</v>
      </c>
      <c r="G216" s="75"/>
    </row>
    <row r="217" spans="1:7" ht="15.5">
      <c r="A217" s="78" t="s">
        <v>624</v>
      </c>
      <c r="B217" s="67" t="s">
        <v>2285</v>
      </c>
      <c r="C217" s="75" t="s">
        <v>2265</v>
      </c>
      <c r="D217" s="67" t="s">
        <v>623</v>
      </c>
      <c r="E217" s="75" t="s">
        <v>417</v>
      </c>
      <c r="F217" s="67" t="s">
        <v>418</v>
      </c>
      <c r="G217" s="75"/>
    </row>
    <row r="218" spans="1:7" ht="15.5">
      <c r="A218" s="78" t="s">
        <v>873</v>
      </c>
      <c r="B218" s="67" t="s">
        <v>2285</v>
      </c>
      <c r="C218" s="75" t="s">
        <v>2265</v>
      </c>
      <c r="D218" s="67" t="s">
        <v>872</v>
      </c>
      <c r="E218" s="75" t="s">
        <v>417</v>
      </c>
      <c r="F218" s="67" t="s">
        <v>418</v>
      </c>
      <c r="G218" s="75"/>
    </row>
    <row r="219" spans="1:7" ht="15.5">
      <c r="A219" s="78" t="s">
        <v>834</v>
      </c>
      <c r="B219" s="67" t="s">
        <v>2285</v>
      </c>
      <c r="C219" s="75" t="s">
        <v>2265</v>
      </c>
      <c r="D219" s="67" t="s">
        <v>833</v>
      </c>
      <c r="E219" s="75" t="s">
        <v>415</v>
      </c>
      <c r="F219" s="67" t="s">
        <v>416</v>
      </c>
      <c r="G219" s="75"/>
    </row>
    <row r="220" spans="1:7" ht="15.5">
      <c r="A220" s="78" t="s">
        <v>885</v>
      </c>
      <c r="B220" s="67" t="s">
        <v>2285</v>
      </c>
      <c r="C220" s="75" t="s">
        <v>2265</v>
      </c>
      <c r="D220" s="67" t="s">
        <v>884</v>
      </c>
      <c r="E220" s="75" t="s">
        <v>417</v>
      </c>
      <c r="F220" s="67" t="s">
        <v>418</v>
      </c>
      <c r="G220" s="75"/>
    </row>
    <row r="221" spans="1:7" ht="15.5">
      <c r="A221" s="78" t="s">
        <v>644</v>
      </c>
      <c r="B221" s="67" t="s">
        <v>2285</v>
      </c>
      <c r="C221" s="75" t="s">
        <v>2265</v>
      </c>
      <c r="D221" s="67" t="s">
        <v>643</v>
      </c>
      <c r="E221" s="75" t="s">
        <v>417</v>
      </c>
      <c r="F221" s="67" t="s">
        <v>418</v>
      </c>
      <c r="G221" s="75"/>
    </row>
    <row r="222" spans="1:7" ht="15.5">
      <c r="A222" s="78" t="s">
        <v>646</v>
      </c>
      <c r="B222" s="67" t="s">
        <v>2285</v>
      </c>
      <c r="C222" s="75" t="s">
        <v>2265</v>
      </c>
      <c r="D222" s="67" t="s">
        <v>645</v>
      </c>
      <c r="E222" s="75" t="s">
        <v>417</v>
      </c>
      <c r="F222" s="67" t="s">
        <v>418</v>
      </c>
      <c r="G222" s="75"/>
    </row>
    <row r="223" spans="1:7" ht="15.5">
      <c r="A223" s="78" t="s">
        <v>895</v>
      </c>
      <c r="B223" s="67" t="s">
        <v>2285</v>
      </c>
      <c r="C223" s="75" t="s">
        <v>2265</v>
      </c>
      <c r="D223" s="67" t="s">
        <v>894</v>
      </c>
      <c r="E223" s="75" t="s">
        <v>417</v>
      </c>
      <c r="F223" s="67" t="s">
        <v>418</v>
      </c>
      <c r="G223" s="75"/>
    </row>
    <row r="224" spans="1:7" ht="15.5">
      <c r="A224" s="78" t="s">
        <v>1096</v>
      </c>
      <c r="B224" s="67" t="s">
        <v>2287</v>
      </c>
      <c r="C224" s="75" t="s">
        <v>2265</v>
      </c>
      <c r="D224" s="67" t="s">
        <v>1095</v>
      </c>
      <c r="E224" s="75" t="s">
        <v>423</v>
      </c>
      <c r="F224" s="67" t="s">
        <v>424</v>
      </c>
      <c r="G224" s="75"/>
    </row>
    <row r="225" spans="1:7" ht="15.5">
      <c r="A225" s="78" t="s">
        <v>580</v>
      </c>
      <c r="B225" s="67" t="s">
        <v>2287</v>
      </c>
      <c r="C225" s="75" t="s">
        <v>2265</v>
      </c>
      <c r="D225" s="67" t="s">
        <v>579</v>
      </c>
      <c r="E225" s="75" t="s">
        <v>423</v>
      </c>
      <c r="F225" s="67" t="s">
        <v>424</v>
      </c>
      <c r="G225" s="75"/>
    </row>
    <row r="226" spans="1:7" ht="15.5">
      <c r="A226" s="78" t="s">
        <v>1098</v>
      </c>
      <c r="B226" s="67" t="s">
        <v>2287</v>
      </c>
      <c r="C226" s="75" t="s">
        <v>2265</v>
      </c>
      <c r="D226" s="67" t="s">
        <v>1097</v>
      </c>
      <c r="E226" s="75" t="s">
        <v>423</v>
      </c>
      <c r="F226" s="67" t="s">
        <v>424</v>
      </c>
      <c r="G226" s="75"/>
    </row>
    <row r="227" spans="1:7" ht="15.5">
      <c r="A227" s="78" t="s">
        <v>1100</v>
      </c>
      <c r="B227" s="67" t="s">
        <v>2287</v>
      </c>
      <c r="C227" s="75" t="s">
        <v>2265</v>
      </c>
      <c r="D227" s="67" t="s">
        <v>1099</v>
      </c>
      <c r="E227" s="75" t="s">
        <v>423</v>
      </c>
      <c r="F227" s="67" t="s">
        <v>424</v>
      </c>
      <c r="G227" s="75"/>
    </row>
    <row r="228" spans="1:7" ht="15.5">
      <c r="A228" s="78" t="s">
        <v>1102</v>
      </c>
      <c r="B228" s="67" t="s">
        <v>2287</v>
      </c>
      <c r="C228" s="75" t="s">
        <v>2265</v>
      </c>
      <c r="D228" s="67" t="s">
        <v>1101</v>
      </c>
      <c r="E228" s="75" t="s">
        <v>423</v>
      </c>
      <c r="F228" s="67" t="s">
        <v>424</v>
      </c>
      <c r="G228" s="75"/>
    </row>
    <row r="229" spans="1:7" ht="15.5">
      <c r="A229" s="78" t="s">
        <v>584</v>
      </c>
      <c r="B229" s="67"/>
      <c r="C229" s="75" t="s">
        <v>2265</v>
      </c>
      <c r="D229" s="67" t="s">
        <v>583</v>
      </c>
      <c r="E229" s="75" t="s">
        <v>425</v>
      </c>
      <c r="F229" s="67" t="s">
        <v>426</v>
      </c>
      <c r="G229" s="75"/>
    </row>
    <row r="230" spans="1:7" ht="15.5">
      <c r="A230" s="78" t="s">
        <v>1126</v>
      </c>
      <c r="B230" s="67" t="s">
        <v>2288</v>
      </c>
      <c r="C230" s="75" t="s">
        <v>2265</v>
      </c>
      <c r="D230" s="67" t="s">
        <v>1125</v>
      </c>
      <c r="E230" s="75" t="s">
        <v>423</v>
      </c>
      <c r="F230" s="67" t="s">
        <v>424</v>
      </c>
      <c r="G230" s="75"/>
    </row>
    <row r="231" spans="1:7" ht="15.5">
      <c r="A231" s="78" t="s">
        <v>1138</v>
      </c>
      <c r="B231" s="67" t="s">
        <v>2288</v>
      </c>
      <c r="C231" s="75" t="s">
        <v>2265</v>
      </c>
      <c r="D231" s="67" t="s">
        <v>1137</v>
      </c>
      <c r="E231" s="75" t="s">
        <v>423</v>
      </c>
      <c r="F231" s="67" t="s">
        <v>424</v>
      </c>
      <c r="G231" s="75"/>
    </row>
    <row r="232" spans="1:7" ht="15.5">
      <c r="A232" s="78" t="s">
        <v>1128</v>
      </c>
      <c r="B232" s="67" t="s">
        <v>2288</v>
      </c>
      <c r="C232" s="75" t="s">
        <v>2265</v>
      </c>
      <c r="D232" s="67" t="s">
        <v>1127</v>
      </c>
      <c r="E232" s="75" t="s">
        <v>423</v>
      </c>
      <c r="F232" s="67" t="s">
        <v>424</v>
      </c>
      <c r="G232" s="75"/>
    </row>
    <row r="233" spans="1:7" ht="15.5">
      <c r="A233" s="78" t="s">
        <v>1053</v>
      </c>
      <c r="B233" s="67" t="s">
        <v>2288</v>
      </c>
      <c r="C233" s="75" t="s">
        <v>2265</v>
      </c>
      <c r="D233" s="67" t="s">
        <v>1052</v>
      </c>
      <c r="E233" s="75" t="s">
        <v>423</v>
      </c>
      <c r="F233" s="67" t="s">
        <v>424</v>
      </c>
      <c r="G233" s="75"/>
    </row>
    <row r="234" spans="1:7" ht="15.5">
      <c r="A234" s="78" t="s">
        <v>1027</v>
      </c>
      <c r="B234" s="67" t="s">
        <v>2288</v>
      </c>
      <c r="C234" s="75" t="s">
        <v>2265</v>
      </c>
      <c r="D234" s="67" t="s">
        <v>1026</v>
      </c>
      <c r="E234" s="75" t="s">
        <v>423</v>
      </c>
      <c r="F234" s="67" t="s">
        <v>424</v>
      </c>
      <c r="G234" s="75"/>
    </row>
    <row r="235" spans="1:7" ht="15.5">
      <c r="A235" s="78" t="s">
        <v>1130</v>
      </c>
      <c r="B235" s="67" t="s">
        <v>2288</v>
      </c>
      <c r="C235" s="75" t="s">
        <v>2265</v>
      </c>
      <c r="D235" s="67" t="s">
        <v>1129</v>
      </c>
      <c r="E235" s="75" t="s">
        <v>423</v>
      </c>
      <c r="F235" s="67" t="s">
        <v>424</v>
      </c>
      <c r="G235" s="75"/>
    </row>
    <row r="236" spans="1:7" ht="15.5">
      <c r="A236" s="78" t="s">
        <v>1132</v>
      </c>
      <c r="B236" s="67" t="s">
        <v>2288</v>
      </c>
      <c r="C236" s="75" t="s">
        <v>2265</v>
      </c>
      <c r="D236" s="67" t="s">
        <v>1131</v>
      </c>
      <c r="E236" s="75" t="s">
        <v>423</v>
      </c>
      <c r="F236" s="67" t="s">
        <v>424</v>
      </c>
      <c r="G236" s="75"/>
    </row>
    <row r="237" spans="1:7" ht="15.5">
      <c r="A237" s="78" t="s">
        <v>1008</v>
      </c>
      <c r="B237" s="67" t="s">
        <v>2288</v>
      </c>
      <c r="C237" s="75" t="s">
        <v>2265</v>
      </c>
      <c r="D237" s="67" t="s">
        <v>1007</v>
      </c>
      <c r="E237" s="75" t="s">
        <v>421</v>
      </c>
      <c r="F237" s="67" t="s">
        <v>422</v>
      </c>
      <c r="G237" s="75"/>
    </row>
    <row r="238" spans="1:7" ht="15.5">
      <c r="A238" s="78" t="s">
        <v>1055</v>
      </c>
      <c r="B238" s="67" t="s">
        <v>2288</v>
      </c>
      <c r="C238" s="75" t="s">
        <v>2265</v>
      </c>
      <c r="D238" s="67" t="s">
        <v>1054</v>
      </c>
      <c r="E238" s="75" t="s">
        <v>423</v>
      </c>
      <c r="F238" s="67" t="s">
        <v>424</v>
      </c>
      <c r="G238" s="75"/>
    </row>
    <row r="239" spans="1:7" ht="15.5">
      <c r="A239" s="78" t="s">
        <v>1057</v>
      </c>
      <c r="B239" s="67" t="s">
        <v>2288</v>
      </c>
      <c r="C239" s="75" t="s">
        <v>2265</v>
      </c>
      <c r="D239" s="67" t="s">
        <v>1056</v>
      </c>
      <c r="E239" s="75" t="s">
        <v>423</v>
      </c>
      <c r="F239" s="67" t="s">
        <v>424</v>
      </c>
      <c r="G239" s="75"/>
    </row>
    <row r="240" spans="1:7" ht="15.5">
      <c r="A240" s="78" t="s">
        <v>1059</v>
      </c>
      <c r="B240" s="67" t="s">
        <v>2288</v>
      </c>
      <c r="C240" s="75" t="s">
        <v>2265</v>
      </c>
      <c r="D240" s="67" t="s">
        <v>1058</v>
      </c>
      <c r="E240" s="75" t="s">
        <v>423</v>
      </c>
      <c r="F240" s="67" t="s">
        <v>424</v>
      </c>
      <c r="G240" s="75"/>
    </row>
    <row r="241" spans="1:7" ht="15.5">
      <c r="A241" s="78" t="s">
        <v>1061</v>
      </c>
      <c r="B241" s="67" t="s">
        <v>2288</v>
      </c>
      <c r="C241" s="75" t="s">
        <v>2265</v>
      </c>
      <c r="D241" s="67" t="s">
        <v>1060</v>
      </c>
      <c r="E241" s="75" t="s">
        <v>423</v>
      </c>
      <c r="F241" s="67" t="s">
        <v>424</v>
      </c>
      <c r="G241" s="75"/>
    </row>
    <row r="242" spans="1:7" ht="15.5">
      <c r="A242" s="78" t="s">
        <v>1065</v>
      </c>
      <c r="B242" s="67" t="s">
        <v>2288</v>
      </c>
      <c r="C242" s="75" t="s">
        <v>2265</v>
      </c>
      <c r="D242" s="67" t="s">
        <v>1064</v>
      </c>
      <c r="E242" s="75" t="s">
        <v>423</v>
      </c>
      <c r="F242" s="67" t="s">
        <v>424</v>
      </c>
      <c r="G242" s="75"/>
    </row>
    <row r="243" spans="1:7" ht="15.5">
      <c r="A243" s="78" t="s">
        <v>1134</v>
      </c>
      <c r="B243" s="67" t="s">
        <v>2288</v>
      </c>
      <c r="C243" s="75" t="s">
        <v>2265</v>
      </c>
      <c r="D243" s="67" t="s">
        <v>1133</v>
      </c>
      <c r="E243" s="75" t="s">
        <v>423</v>
      </c>
      <c r="F243" s="67" t="s">
        <v>424</v>
      </c>
      <c r="G243" s="75"/>
    </row>
    <row r="244" spans="1:7" ht="15.5">
      <c r="A244" s="78" t="s">
        <v>1136</v>
      </c>
      <c r="B244" s="67" t="s">
        <v>2288</v>
      </c>
      <c r="C244" s="75" t="s">
        <v>2265</v>
      </c>
      <c r="D244" s="67" t="s">
        <v>1135</v>
      </c>
      <c r="E244" s="75" t="s">
        <v>423</v>
      </c>
      <c r="F244" s="67" t="s">
        <v>424</v>
      </c>
      <c r="G244" s="75"/>
    </row>
    <row r="245" spans="1:7" ht="15.5">
      <c r="A245" s="78" t="s">
        <v>554</v>
      </c>
      <c r="B245" s="67" t="s">
        <v>2288</v>
      </c>
      <c r="C245" s="75" t="s">
        <v>2265</v>
      </c>
      <c r="D245" s="67" t="s">
        <v>553</v>
      </c>
      <c r="E245" s="75" t="s">
        <v>423</v>
      </c>
      <c r="F245" s="67" t="s">
        <v>424</v>
      </c>
      <c r="G245" s="75"/>
    </row>
    <row r="246" spans="1:7" ht="15.5">
      <c r="A246" s="78" t="s">
        <v>902</v>
      </c>
      <c r="B246" s="67" t="s">
        <v>2288</v>
      </c>
      <c r="C246" s="75" t="s">
        <v>2265</v>
      </c>
      <c r="D246" s="67" t="s">
        <v>901</v>
      </c>
      <c r="E246" s="75" t="s">
        <v>419</v>
      </c>
      <c r="F246" s="67" t="s">
        <v>2209</v>
      </c>
      <c r="G246" s="75"/>
    </row>
    <row r="247" spans="1:7" ht="15.5">
      <c r="A247" s="78" t="s">
        <v>586</v>
      </c>
      <c r="B247" s="67" t="s">
        <v>2288</v>
      </c>
      <c r="C247" s="75" t="s">
        <v>2265</v>
      </c>
      <c r="D247" s="67" t="s">
        <v>585</v>
      </c>
      <c r="E247" s="75" t="s">
        <v>423</v>
      </c>
      <c r="F247" s="67" t="s">
        <v>424</v>
      </c>
      <c r="G247" s="75"/>
    </row>
    <row r="248" spans="1:7" ht="15.5">
      <c r="A248" s="78" t="s">
        <v>1067</v>
      </c>
      <c r="B248" s="67" t="s">
        <v>2288</v>
      </c>
      <c r="C248" s="75" t="s">
        <v>2265</v>
      </c>
      <c r="D248" s="67" t="s">
        <v>1066</v>
      </c>
      <c r="E248" s="75" t="s">
        <v>423</v>
      </c>
      <c r="F248" s="67" t="s">
        <v>424</v>
      </c>
      <c r="G248" s="75"/>
    </row>
    <row r="249" spans="1:7" ht="15.5">
      <c r="A249" s="78" t="s">
        <v>2243</v>
      </c>
      <c r="B249" s="67" t="s">
        <v>2288</v>
      </c>
      <c r="C249" s="75" t="s">
        <v>2265</v>
      </c>
      <c r="D249" s="67" t="s">
        <v>798</v>
      </c>
      <c r="E249" s="75" t="s">
        <v>415</v>
      </c>
      <c r="F249" s="67" t="s">
        <v>416</v>
      </c>
      <c r="G249" s="75"/>
    </row>
    <row r="250" spans="1:7" ht="15.5">
      <c r="A250" s="78" t="s">
        <v>1035</v>
      </c>
      <c r="B250" s="67" t="s">
        <v>2288</v>
      </c>
      <c r="C250" s="75" t="s">
        <v>2265</v>
      </c>
      <c r="D250" s="67" t="s">
        <v>1034</v>
      </c>
      <c r="E250" s="75" t="s">
        <v>423</v>
      </c>
      <c r="F250" s="67" t="s">
        <v>424</v>
      </c>
      <c r="G250" s="75"/>
    </row>
    <row r="251" spans="1:7" ht="15.5">
      <c r="A251" s="78" t="s">
        <v>1071</v>
      </c>
      <c r="B251" s="67" t="s">
        <v>2288</v>
      </c>
      <c r="C251" s="75" t="s">
        <v>2265</v>
      </c>
      <c r="D251" s="67" t="s">
        <v>1070</v>
      </c>
      <c r="E251" s="75" t="s">
        <v>423</v>
      </c>
      <c r="F251" s="67" t="s">
        <v>424</v>
      </c>
      <c r="G251" s="75"/>
    </row>
    <row r="252" spans="1:7" ht="15.5">
      <c r="A252" s="78" t="s">
        <v>590</v>
      </c>
      <c r="B252" s="67"/>
      <c r="C252" s="75" t="s">
        <v>2268</v>
      </c>
      <c r="D252" s="67" t="s">
        <v>589</v>
      </c>
      <c r="E252" s="75" t="s">
        <v>421</v>
      </c>
      <c r="F252" s="67" t="s">
        <v>422</v>
      </c>
      <c r="G252" s="75"/>
    </row>
    <row r="253" spans="1:7" ht="15.5">
      <c r="A253" s="78" t="s">
        <v>1012</v>
      </c>
      <c r="B253" s="67"/>
      <c r="C253" s="75" t="s">
        <v>2271</v>
      </c>
      <c r="D253" s="67" t="s">
        <v>1011</v>
      </c>
      <c r="E253" s="75" t="s">
        <v>421</v>
      </c>
      <c r="F253" s="67" t="s">
        <v>422</v>
      </c>
      <c r="G253" s="75"/>
    </row>
    <row r="254" spans="1:7" ht="15.5">
      <c r="A254" s="78" t="s">
        <v>598</v>
      </c>
      <c r="B254" s="67" t="s">
        <v>2289</v>
      </c>
      <c r="C254" s="75" t="s">
        <v>2268</v>
      </c>
      <c r="D254" s="67" t="s">
        <v>597</v>
      </c>
      <c r="E254" s="75" t="s">
        <v>425</v>
      </c>
      <c r="F254" s="67" t="s">
        <v>426</v>
      </c>
      <c r="G254" s="75"/>
    </row>
    <row r="255" spans="1:7" ht="15.5">
      <c r="A255" s="78" t="s">
        <v>1177</v>
      </c>
      <c r="B255" s="67" t="s">
        <v>2289</v>
      </c>
      <c r="C255" s="75" t="s">
        <v>2268</v>
      </c>
      <c r="D255" s="67" t="s">
        <v>1176</v>
      </c>
      <c r="E255" s="75" t="s">
        <v>425</v>
      </c>
      <c r="F255" s="67" t="s">
        <v>426</v>
      </c>
      <c r="G255" s="75"/>
    </row>
    <row r="256" spans="1:7" ht="15.5">
      <c r="A256" s="78" t="s">
        <v>2244</v>
      </c>
      <c r="B256" s="67" t="s">
        <v>2289</v>
      </c>
      <c r="C256" s="75" t="s">
        <v>2268</v>
      </c>
      <c r="D256" s="67" t="s">
        <v>1178</v>
      </c>
      <c r="E256" s="75" t="s">
        <v>425</v>
      </c>
      <c r="F256" s="67" t="s">
        <v>426</v>
      </c>
      <c r="G256" s="75"/>
    </row>
    <row r="257" spans="1:7" ht="15.5">
      <c r="A257" s="78" t="s">
        <v>606</v>
      </c>
      <c r="B257" s="67" t="s">
        <v>2289</v>
      </c>
      <c r="C257" s="75" t="s">
        <v>2268</v>
      </c>
      <c r="D257" s="67" t="s">
        <v>605</v>
      </c>
      <c r="E257" s="75" t="s">
        <v>425</v>
      </c>
      <c r="F257" s="67" t="s">
        <v>426</v>
      </c>
      <c r="G257" s="75"/>
    </row>
    <row r="258" spans="1:7" ht="15.5">
      <c r="A258" s="78" t="s">
        <v>600</v>
      </c>
      <c r="B258" s="67"/>
      <c r="C258" s="75" t="s">
        <v>2268</v>
      </c>
      <c r="D258" s="67" t="s">
        <v>599</v>
      </c>
      <c r="E258" s="75" t="s">
        <v>423</v>
      </c>
      <c r="F258" s="67" t="s">
        <v>424</v>
      </c>
      <c r="G258" s="75"/>
    </row>
    <row r="259" spans="1:7" ht="15.5">
      <c r="A259" s="78" t="s">
        <v>784</v>
      </c>
      <c r="B259" s="67"/>
      <c r="C259" s="75" t="s">
        <v>2268</v>
      </c>
      <c r="D259" s="67" t="s">
        <v>783</v>
      </c>
      <c r="E259" s="75" t="s">
        <v>413</v>
      </c>
      <c r="F259" s="67" t="s">
        <v>414</v>
      </c>
      <c r="G259" s="75"/>
    </row>
    <row r="260" spans="1:7" ht="15.5">
      <c r="A260" s="78" t="s">
        <v>847</v>
      </c>
      <c r="B260" s="67" t="s">
        <v>2290</v>
      </c>
      <c r="C260" s="75" t="s">
        <v>2271</v>
      </c>
      <c r="D260" s="67" t="s">
        <v>846</v>
      </c>
      <c r="E260" s="75" t="s">
        <v>417</v>
      </c>
      <c r="F260" s="67" t="s">
        <v>418</v>
      </c>
      <c r="G260" s="75"/>
    </row>
    <row r="261" spans="1:7" ht="15.5">
      <c r="A261" s="78" t="s">
        <v>851</v>
      </c>
      <c r="B261" s="67" t="s">
        <v>2290</v>
      </c>
      <c r="C261" s="75" t="s">
        <v>2271</v>
      </c>
      <c r="D261" s="67" t="s">
        <v>850</v>
      </c>
      <c r="E261" s="75" t="s">
        <v>417</v>
      </c>
      <c r="F261" s="67" t="s">
        <v>418</v>
      </c>
      <c r="G261" s="75"/>
    </row>
    <row r="262" spans="1:7" ht="15.5">
      <c r="A262" s="78" t="s">
        <v>602</v>
      </c>
      <c r="B262" s="67"/>
      <c r="C262" s="75" t="s">
        <v>2268</v>
      </c>
      <c r="D262" s="67" t="s">
        <v>601</v>
      </c>
      <c r="E262" s="75" t="s">
        <v>415</v>
      </c>
      <c r="F262" s="67" t="s">
        <v>416</v>
      </c>
      <c r="G262" s="75"/>
    </row>
    <row r="263" spans="1:7" ht="15.5">
      <c r="A263" s="78" t="s">
        <v>1165</v>
      </c>
      <c r="B263" s="67" t="s">
        <v>2291</v>
      </c>
      <c r="C263" s="75" t="s">
        <v>2265</v>
      </c>
      <c r="D263" s="67" t="s">
        <v>1164</v>
      </c>
      <c r="E263" s="75" t="s">
        <v>425</v>
      </c>
      <c r="F263" s="67" t="s">
        <v>426</v>
      </c>
      <c r="G263" s="75"/>
    </row>
    <row r="264" spans="1:7" ht="15.5">
      <c r="A264" s="78" t="s">
        <v>1167</v>
      </c>
      <c r="B264" s="67" t="s">
        <v>2291</v>
      </c>
      <c r="C264" s="75" t="s">
        <v>2265</v>
      </c>
      <c r="D264" s="67" t="s">
        <v>1166</v>
      </c>
      <c r="E264" s="75" t="s">
        <v>425</v>
      </c>
      <c r="F264" s="67" t="s">
        <v>426</v>
      </c>
      <c r="G264" s="75"/>
    </row>
    <row r="265" spans="1:7" ht="15.5">
      <c r="A265" s="78" t="s">
        <v>1169</v>
      </c>
      <c r="B265" s="67" t="s">
        <v>2291</v>
      </c>
      <c r="C265" s="75" t="s">
        <v>2265</v>
      </c>
      <c r="D265" s="67" t="s">
        <v>1168</v>
      </c>
      <c r="E265" s="75" t="s">
        <v>425</v>
      </c>
      <c r="F265" s="67" t="s">
        <v>426</v>
      </c>
      <c r="G265" s="75"/>
    </row>
    <row r="266" spans="1:7" ht="15.5">
      <c r="A266" s="78" t="s">
        <v>1171</v>
      </c>
      <c r="B266" s="67" t="s">
        <v>2291</v>
      </c>
      <c r="C266" s="75" t="s">
        <v>2265</v>
      </c>
      <c r="D266" s="67" t="s">
        <v>1170</v>
      </c>
      <c r="E266" s="75" t="s">
        <v>425</v>
      </c>
      <c r="F266" s="67" t="s">
        <v>426</v>
      </c>
      <c r="G266" s="75"/>
    </row>
    <row r="267" spans="1:7" ht="15.5">
      <c r="A267" s="78" t="s">
        <v>1148</v>
      </c>
      <c r="B267" s="67" t="s">
        <v>2291</v>
      </c>
      <c r="C267" s="75" t="s">
        <v>2265</v>
      </c>
      <c r="D267" s="67" t="s">
        <v>1147</v>
      </c>
      <c r="E267" s="75" t="s">
        <v>425</v>
      </c>
      <c r="F267" s="67" t="s">
        <v>426</v>
      </c>
      <c r="G267" s="75"/>
    </row>
    <row r="268" spans="1:7" ht="15.5">
      <c r="A268" s="78" t="s">
        <v>618</v>
      </c>
      <c r="B268" s="67" t="s">
        <v>2291</v>
      </c>
      <c r="C268" s="75" t="s">
        <v>2265</v>
      </c>
      <c r="D268" s="67" t="s">
        <v>617</v>
      </c>
      <c r="E268" s="75" t="s">
        <v>425</v>
      </c>
      <c r="F268" s="67" t="s">
        <v>426</v>
      </c>
      <c r="G268" s="75"/>
    </row>
    <row r="269" spans="1:7" ht="15.5">
      <c r="A269" s="78" t="s">
        <v>1173</v>
      </c>
      <c r="B269" s="67" t="s">
        <v>2291</v>
      </c>
      <c r="C269" s="75" t="s">
        <v>2265</v>
      </c>
      <c r="D269" s="67" t="s">
        <v>1172</v>
      </c>
      <c r="E269" s="75" t="s">
        <v>425</v>
      </c>
      <c r="F269" s="67" t="s">
        <v>426</v>
      </c>
      <c r="G269" s="75"/>
    </row>
    <row r="270" spans="1:7" ht="15.5">
      <c r="A270" s="78" t="s">
        <v>491</v>
      </c>
      <c r="B270" s="67" t="s">
        <v>2292</v>
      </c>
      <c r="C270" s="75" t="s">
        <v>2268</v>
      </c>
      <c r="D270" s="67" t="s">
        <v>490</v>
      </c>
      <c r="E270" s="75" t="s">
        <v>409</v>
      </c>
      <c r="F270" s="67" t="s">
        <v>410</v>
      </c>
      <c r="G270" s="75"/>
    </row>
    <row r="271" spans="1:7" ht="15.5">
      <c r="A271" s="78" t="s">
        <v>2293</v>
      </c>
      <c r="B271" s="67" t="s">
        <v>2292</v>
      </c>
      <c r="C271" s="75" t="s">
        <v>2268</v>
      </c>
      <c r="D271" s="67" t="s">
        <v>672</v>
      </c>
      <c r="E271" s="75" t="s">
        <v>409</v>
      </c>
      <c r="F271" s="67" t="s">
        <v>410</v>
      </c>
      <c r="G271" s="75"/>
    </row>
    <row r="272" spans="1:7" ht="15.5">
      <c r="A272" s="78" t="s">
        <v>675</v>
      </c>
      <c r="B272" s="67" t="s">
        <v>2292</v>
      </c>
      <c r="C272" s="75" t="s">
        <v>2268</v>
      </c>
      <c r="D272" s="67" t="s">
        <v>674</v>
      </c>
      <c r="E272" s="75" t="s">
        <v>409</v>
      </c>
      <c r="F272" s="67" t="s">
        <v>410</v>
      </c>
      <c r="G272" s="75"/>
    </row>
    <row r="273" spans="1:7" ht="15.5">
      <c r="A273" s="78" t="s">
        <v>2294</v>
      </c>
      <c r="B273" s="67" t="s">
        <v>2292</v>
      </c>
      <c r="C273" s="75" t="s">
        <v>2268</v>
      </c>
      <c r="D273" s="67" t="s">
        <v>676</v>
      </c>
      <c r="E273" s="75" t="s">
        <v>409</v>
      </c>
      <c r="F273" s="67" t="s">
        <v>410</v>
      </c>
      <c r="G273" s="75"/>
    </row>
    <row r="274" spans="1:7" ht="15.5">
      <c r="A274" s="78" t="s">
        <v>792</v>
      </c>
      <c r="B274" s="67"/>
      <c r="C274" s="75" t="s">
        <v>2268</v>
      </c>
      <c r="D274" s="67" t="s">
        <v>791</v>
      </c>
      <c r="E274" s="75" t="s">
        <v>413</v>
      </c>
      <c r="F274" s="67" t="s">
        <v>414</v>
      </c>
      <c r="G274" s="75"/>
    </row>
    <row r="275" spans="1:7" ht="15.5">
      <c r="A275" s="78" t="s">
        <v>624</v>
      </c>
      <c r="B275" s="67"/>
      <c r="C275" s="75" t="s">
        <v>2265</v>
      </c>
      <c r="D275" s="67" t="s">
        <v>623</v>
      </c>
      <c r="E275" s="75" t="s">
        <v>417</v>
      </c>
      <c r="F275" s="67" t="s">
        <v>418</v>
      </c>
      <c r="G275" s="75"/>
    </row>
    <row r="276" spans="1:7" ht="15.5">
      <c r="A276" s="78" t="s">
        <v>626</v>
      </c>
      <c r="B276" s="67"/>
      <c r="C276" s="75" t="s">
        <v>2271</v>
      </c>
      <c r="D276" s="67" t="s">
        <v>625</v>
      </c>
      <c r="E276" s="75" t="s">
        <v>421</v>
      </c>
      <c r="F276" s="67" t="s">
        <v>422</v>
      </c>
      <c r="G276" s="75"/>
    </row>
    <row r="277" spans="1:7" ht="15.5">
      <c r="A277" s="78" t="s">
        <v>873</v>
      </c>
      <c r="B277" s="67"/>
      <c r="C277" s="75" t="s">
        <v>2265</v>
      </c>
      <c r="D277" s="67" t="s">
        <v>872</v>
      </c>
      <c r="E277" s="75" t="s">
        <v>417</v>
      </c>
      <c r="F277" s="67" t="s">
        <v>418</v>
      </c>
      <c r="G277" s="75"/>
    </row>
    <row r="278" spans="1:7" ht="15.5">
      <c r="A278" s="78" t="s">
        <v>1150</v>
      </c>
      <c r="B278" s="67" t="s">
        <v>2295</v>
      </c>
      <c r="C278" s="75" t="s">
        <v>2268</v>
      </c>
      <c r="D278" s="67" t="s">
        <v>1149</v>
      </c>
      <c r="E278" s="75" t="s">
        <v>425</v>
      </c>
      <c r="F278" s="67" t="s">
        <v>426</v>
      </c>
      <c r="G278" s="75"/>
    </row>
    <row r="279" spans="1:7" ht="15.5">
      <c r="A279" s="78" t="s">
        <v>638</v>
      </c>
      <c r="B279" s="67" t="s">
        <v>2295</v>
      </c>
      <c r="C279" s="75" t="s">
        <v>2268</v>
      </c>
      <c r="D279" s="67" t="s">
        <v>637</v>
      </c>
      <c r="E279" s="75" t="s">
        <v>425</v>
      </c>
      <c r="F279" s="67" t="s">
        <v>426</v>
      </c>
      <c r="G279" s="75"/>
    </row>
    <row r="280" spans="1:7" ht="15.5">
      <c r="A280" s="78" t="s">
        <v>964</v>
      </c>
      <c r="B280" s="67" t="s">
        <v>2296</v>
      </c>
      <c r="C280" s="75" t="s">
        <v>2265</v>
      </c>
      <c r="D280" s="67" t="s">
        <v>963</v>
      </c>
      <c r="E280" s="75" t="s">
        <v>419</v>
      </c>
      <c r="F280" s="67" t="s">
        <v>2209</v>
      </c>
      <c r="G280" s="75"/>
    </row>
    <row r="281" spans="1:7" ht="15.5">
      <c r="A281" s="78" t="s">
        <v>966</v>
      </c>
      <c r="B281" s="67" t="s">
        <v>2296</v>
      </c>
      <c r="C281" s="75" t="s">
        <v>2265</v>
      </c>
      <c r="D281" s="67" t="s">
        <v>965</v>
      </c>
      <c r="E281" s="75" t="s">
        <v>419</v>
      </c>
      <c r="F281" s="67" t="s">
        <v>2209</v>
      </c>
      <c r="G281" s="75"/>
    </row>
    <row r="282" spans="1:7" ht="15.5">
      <c r="A282" s="78" t="s">
        <v>530</v>
      </c>
      <c r="B282" s="67" t="s">
        <v>2296</v>
      </c>
      <c r="C282" s="75" t="s">
        <v>2265</v>
      </c>
      <c r="D282" s="67" t="s">
        <v>529</v>
      </c>
      <c r="E282" s="75" t="s">
        <v>419</v>
      </c>
      <c r="F282" s="67" t="s">
        <v>2209</v>
      </c>
      <c r="G282" s="75"/>
    </row>
    <row r="283" spans="1:7" ht="15.5">
      <c r="A283" s="78" t="s">
        <v>968</v>
      </c>
      <c r="B283" s="67" t="s">
        <v>2296</v>
      </c>
      <c r="C283" s="75" t="s">
        <v>2265</v>
      </c>
      <c r="D283" s="67" t="s">
        <v>967</v>
      </c>
      <c r="E283" s="75" t="s">
        <v>419</v>
      </c>
      <c r="F283" s="67" t="s">
        <v>2209</v>
      </c>
      <c r="G283" s="75"/>
    </row>
    <row r="284" spans="1:7" ht="15.5">
      <c r="A284" s="186" t="s">
        <v>636</v>
      </c>
      <c r="B284" s="204" t="s">
        <v>2296</v>
      </c>
      <c r="C284" s="185" t="s">
        <v>2265</v>
      </c>
      <c r="D284" s="204" t="s">
        <v>635</v>
      </c>
      <c r="E284" s="185" t="s">
        <v>419</v>
      </c>
      <c r="F284" s="204" t="s">
        <v>2209</v>
      </c>
      <c r="G284" s="185"/>
    </row>
  </sheetData>
  <phoneticPr fontId="31" type="noConversion"/>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A77"/>
  <sheetViews>
    <sheetView showGridLines="0" zoomScaleNormal="100" workbookViewId="0"/>
  </sheetViews>
  <sheetFormatPr defaultColWidth="9" defaultRowHeight="15.5"/>
  <cols>
    <col min="1" max="1" width="212.54296875" style="28" customWidth="1"/>
    <col min="2" max="2" width="28.54296875" style="18" customWidth="1"/>
    <col min="3" max="16384" width="9" style="18"/>
  </cols>
  <sheetData>
    <row r="1" spans="1:1" s="45" customFormat="1" ht="31.5" customHeight="1">
      <c r="A1" s="49" t="s">
        <v>110</v>
      </c>
    </row>
    <row r="2" spans="1:1" ht="15.75" customHeight="1">
      <c r="A2" s="19" t="s">
        <v>111</v>
      </c>
    </row>
    <row r="3" spans="1:1" s="45" customFormat="1" ht="20.25" customHeight="1">
      <c r="A3" s="50" t="s">
        <v>112</v>
      </c>
    </row>
    <row r="4" spans="1:1" s="45" customFormat="1" ht="20.25" customHeight="1">
      <c r="A4" s="50" t="s">
        <v>113</v>
      </c>
    </row>
    <row r="5" spans="1:1" s="45" customFormat="1" ht="37.5" customHeight="1">
      <c r="A5" s="51" t="s">
        <v>114</v>
      </c>
    </row>
    <row r="6" spans="1:1" s="45" customFormat="1" ht="35.5" customHeight="1">
      <c r="A6" s="51" t="s">
        <v>115</v>
      </c>
    </row>
    <row r="7" spans="1:1" s="45" customFormat="1" ht="16.5" customHeight="1">
      <c r="A7" s="50" t="s">
        <v>116</v>
      </c>
    </row>
    <row r="8" spans="1:1" s="37" customFormat="1" ht="21" customHeight="1">
      <c r="A8" s="68" t="s">
        <v>117</v>
      </c>
    </row>
    <row r="9" spans="1:1" s="37" customFormat="1" ht="21" customHeight="1">
      <c r="A9" s="68" t="s">
        <v>118</v>
      </c>
    </row>
    <row r="10" spans="1:1" s="37" customFormat="1" ht="30" customHeight="1">
      <c r="A10" s="68" t="s">
        <v>119</v>
      </c>
    </row>
    <row r="11" spans="1:1" s="45" customFormat="1" ht="22.5" customHeight="1">
      <c r="A11" s="52" t="s">
        <v>120</v>
      </c>
    </row>
    <row r="12" spans="1:1" s="45" customFormat="1">
      <c r="A12" s="53" t="s">
        <v>121</v>
      </c>
    </row>
    <row r="13" spans="1:1" s="45" customFormat="1" ht="15.75" customHeight="1">
      <c r="A13" s="53" t="s">
        <v>122</v>
      </c>
    </row>
    <row r="14" spans="1:1" s="45" customFormat="1" ht="15.75" customHeight="1">
      <c r="A14" s="302"/>
    </row>
    <row r="15" spans="1:1" ht="19.5" customHeight="1">
      <c r="A15" s="20" t="s">
        <v>123</v>
      </c>
    </row>
    <row r="16" spans="1:1" s="23" customFormat="1" ht="23.25" customHeight="1">
      <c r="A16" s="43" t="s">
        <v>124</v>
      </c>
    </row>
    <row r="17" spans="1:1" s="23" customFormat="1" ht="23.25" customHeight="1">
      <c r="A17" s="43" t="s">
        <v>125</v>
      </c>
    </row>
    <row r="18" spans="1:1" s="23" customFormat="1" ht="31.4" customHeight="1">
      <c r="A18" s="43" t="s">
        <v>126</v>
      </c>
    </row>
    <row r="19" spans="1:1" s="23" customFormat="1" ht="31">
      <c r="A19" s="43" t="s">
        <v>127</v>
      </c>
    </row>
    <row r="20" spans="1:1" s="23" customFormat="1" ht="23.25" customHeight="1">
      <c r="A20" s="43" t="s">
        <v>128</v>
      </c>
    </row>
    <row r="21" spans="1:1" s="23" customFormat="1" ht="36.65" customHeight="1">
      <c r="A21" s="43" t="s">
        <v>129</v>
      </c>
    </row>
    <row r="22" spans="1:1" s="300" customFormat="1">
      <c r="A22" s="440" t="s">
        <v>130</v>
      </c>
    </row>
    <row r="23" spans="1:1" s="300" customFormat="1" ht="17.25" customHeight="1">
      <c r="A23" s="51" t="s">
        <v>131</v>
      </c>
    </row>
    <row r="24" spans="1:1" s="300" customFormat="1">
      <c r="A24" s="51" t="s">
        <v>132</v>
      </c>
    </row>
    <row r="25" spans="1:1" s="23" customFormat="1">
      <c r="A25" s="22" t="s">
        <v>133</v>
      </c>
    </row>
    <row r="26" spans="1:1" s="23" customFormat="1">
      <c r="A26" s="21"/>
    </row>
    <row r="27" spans="1:1" s="23" customFormat="1">
      <c r="A27" s="22"/>
    </row>
    <row r="28" spans="1:1" s="23" customFormat="1">
      <c r="A28" s="21"/>
    </row>
    <row r="29" spans="1:1" s="23" customFormat="1">
      <c r="A29" s="22"/>
    </row>
    <row r="30" spans="1:1" s="23" customFormat="1">
      <c r="A30" s="24"/>
    </row>
    <row r="31" spans="1:1" s="23" customFormat="1">
      <c r="A31" s="25"/>
    </row>
    <row r="32" spans="1:1" s="23" customFormat="1">
      <c r="A32" s="22"/>
    </row>
    <row r="33" spans="1:1" s="23" customFormat="1">
      <c r="A33" s="26"/>
    </row>
    <row r="34" spans="1:1" s="23" customFormat="1">
      <c r="A34" s="26"/>
    </row>
    <row r="35" spans="1:1" s="23" customFormat="1">
      <c r="A35" s="26"/>
    </row>
    <row r="36" spans="1:1" s="23" customFormat="1">
      <c r="A36" s="26"/>
    </row>
    <row r="37" spans="1:1" s="23" customFormat="1">
      <c r="A37" s="26"/>
    </row>
    <row r="38" spans="1:1" s="23" customFormat="1">
      <c r="A38" s="26"/>
    </row>
    <row r="39" spans="1:1" s="23" customFormat="1">
      <c r="A39" s="26"/>
    </row>
    <row r="40" spans="1:1" s="23" customFormat="1">
      <c r="A40" s="26"/>
    </row>
    <row r="41" spans="1:1" s="23" customFormat="1">
      <c r="A41" s="26"/>
    </row>
    <row r="42" spans="1:1" s="23" customFormat="1">
      <c r="A42" s="26"/>
    </row>
    <row r="43" spans="1:1" s="23" customFormat="1">
      <c r="A43" s="26"/>
    </row>
    <row r="44" spans="1:1" s="23" customFormat="1">
      <c r="A44" s="26"/>
    </row>
    <row r="45" spans="1:1" s="23" customFormat="1">
      <c r="A45" s="26"/>
    </row>
    <row r="46" spans="1:1" s="23" customFormat="1">
      <c r="A46" s="26"/>
    </row>
    <row r="47" spans="1:1" s="23" customFormat="1">
      <c r="A47" s="26"/>
    </row>
    <row r="48" spans="1:1" s="23" customFormat="1">
      <c r="A48" s="26"/>
    </row>
    <row r="49" spans="1:1">
      <c r="A49" s="27"/>
    </row>
    <row r="50" spans="1:1">
      <c r="A50" s="27"/>
    </row>
    <row r="51" spans="1:1">
      <c r="A51" s="27"/>
    </row>
    <row r="52" spans="1:1">
      <c r="A52" s="27"/>
    </row>
    <row r="53" spans="1:1">
      <c r="A53" s="27"/>
    </row>
    <row r="54" spans="1:1">
      <c r="A54" s="27"/>
    </row>
    <row r="55" spans="1:1">
      <c r="A55" s="27"/>
    </row>
    <row r="56" spans="1:1">
      <c r="A56" s="27"/>
    </row>
    <row r="57" spans="1:1">
      <c r="A57" s="27"/>
    </row>
    <row r="58" spans="1:1">
      <c r="A58" s="27"/>
    </row>
    <row r="59" spans="1:1">
      <c r="A59" s="27"/>
    </row>
    <row r="60" spans="1:1">
      <c r="A60" s="27"/>
    </row>
    <row r="61" spans="1:1">
      <c r="A61" s="27"/>
    </row>
    <row r="62" spans="1:1">
      <c r="A62" s="27"/>
    </row>
    <row r="63" spans="1:1">
      <c r="A63" s="27"/>
    </row>
    <row r="64" spans="1:1">
      <c r="A64" s="27"/>
    </row>
    <row r="65" spans="1:1">
      <c r="A65" s="27"/>
    </row>
    <row r="66" spans="1:1">
      <c r="A66" s="27"/>
    </row>
    <row r="67" spans="1:1">
      <c r="A67" s="27"/>
    </row>
    <row r="68" spans="1:1">
      <c r="A68" s="27"/>
    </row>
    <row r="69" spans="1:1">
      <c r="A69" s="27"/>
    </row>
    <row r="70" spans="1:1">
      <c r="A70" s="27"/>
    </row>
    <row r="71" spans="1:1">
      <c r="A71" s="27"/>
    </row>
    <row r="72" spans="1:1">
      <c r="A72" s="27"/>
    </row>
    <row r="73" spans="1:1">
      <c r="A73" s="27"/>
    </row>
    <row r="74" spans="1:1">
      <c r="A74" s="27"/>
    </row>
    <row r="75" spans="1:1">
      <c r="A75" s="27"/>
    </row>
    <row r="76" spans="1:1">
      <c r="A76" s="27"/>
    </row>
    <row r="77" spans="1:1">
      <c r="A77" s="27"/>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0" r:id="rId3" location=":~:text=The%20Sustainable%20Warmth%20Competition%20is,and%20complete%20by%20March%202023." xr:uid="{EBB08462-28E0-4756-A668-B4D2618A9ECE}"/>
  </hyperlinks>
  <pageMargins left="0.70866141732283472" right="0.70866141732283472" top="0.74803149606299213" bottom="0.74803149606299213" header="0.31496062992125984" footer="0.31496062992125984"/>
  <pageSetup paperSize="9" scale="48" orientation="landscape" verticalDpi="4"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tabColor theme="0"/>
  </sheetPr>
  <dimension ref="A1:X14"/>
  <sheetViews>
    <sheetView showGridLines="0" zoomScaleNormal="100" workbookViewId="0"/>
  </sheetViews>
  <sheetFormatPr defaultColWidth="8.54296875" defaultRowHeight="14.5"/>
  <cols>
    <col min="1" max="1" width="99.453125" customWidth="1"/>
    <col min="2" max="2" width="99.81640625" customWidth="1"/>
    <col min="12" max="12" width="13" customWidth="1"/>
    <col min="13" max="13" width="16.54296875" customWidth="1"/>
    <col min="25" max="25" width="8.54296875" customWidth="1"/>
    <col min="26" max="26" width="9" customWidth="1"/>
    <col min="27" max="27" width="9.453125" customWidth="1"/>
  </cols>
  <sheetData>
    <row r="1" spans="1:24" s="38" customFormat="1" ht="27.75" customHeight="1">
      <c r="A1" s="46" t="s">
        <v>134</v>
      </c>
    </row>
    <row r="2" spans="1:24" s="38" customFormat="1" ht="16.5" customHeight="1">
      <c r="A2" s="104" t="s">
        <v>135</v>
      </c>
    </row>
    <row r="3" spans="1:24" s="38" customFormat="1" ht="16.5" customHeight="1">
      <c r="A3" s="301" t="s">
        <v>136</v>
      </c>
    </row>
    <row r="4" spans="1:24" s="38" customFormat="1" ht="58" customHeight="1">
      <c r="A4" s="125" t="s">
        <v>137</v>
      </c>
      <c r="B4" s="119"/>
    </row>
    <row r="5" spans="1:24" ht="354.75" customHeight="1">
      <c r="A5" s="119" t="s">
        <v>138</v>
      </c>
      <c r="B5" s="119" t="s">
        <v>139</v>
      </c>
      <c r="C5" s="119"/>
      <c r="D5" s="119"/>
      <c r="E5" s="119"/>
      <c r="F5" s="119"/>
      <c r="G5" s="119"/>
      <c r="H5" s="119"/>
      <c r="I5" s="119"/>
      <c r="J5" s="119"/>
      <c r="K5" s="119"/>
      <c r="L5" s="119"/>
      <c r="N5" s="119"/>
      <c r="O5" s="119"/>
      <c r="P5" s="119"/>
      <c r="Q5" s="119"/>
      <c r="R5" s="119"/>
      <c r="S5" s="119"/>
      <c r="T5" s="119"/>
      <c r="U5" s="119"/>
      <c r="V5" s="119"/>
      <c r="W5" s="119"/>
      <c r="X5" s="119"/>
    </row>
    <row r="6" spans="1:24" ht="356.25" customHeight="1">
      <c r="A6" s="119" t="s">
        <v>140</v>
      </c>
      <c r="B6" s="119" t="s">
        <v>141</v>
      </c>
    </row>
    <row r="7" spans="1:24" ht="356.25" customHeight="1">
      <c r="A7" s="119" t="s">
        <v>142</v>
      </c>
      <c r="B7" s="119" t="s">
        <v>143</v>
      </c>
    </row>
    <row r="8" spans="1:24" ht="359.25" customHeight="1">
      <c r="A8" s="119" t="s">
        <v>144</v>
      </c>
      <c r="B8" s="119" t="s">
        <v>145</v>
      </c>
    </row>
    <row r="9" spans="1:24" ht="375" customHeight="1">
      <c r="A9" s="119" t="s">
        <v>146</v>
      </c>
      <c r="B9" s="119" t="s">
        <v>147</v>
      </c>
    </row>
    <row r="10" spans="1:24" ht="375" customHeight="1">
      <c r="A10" s="119" t="s">
        <v>148</v>
      </c>
      <c r="B10" s="119" t="s">
        <v>149</v>
      </c>
    </row>
    <row r="11" spans="1:24" ht="375" customHeight="1">
      <c r="A11" s="119" t="s">
        <v>150</v>
      </c>
      <c r="B11" s="119" t="s">
        <v>151</v>
      </c>
    </row>
    <row r="12" spans="1:24" ht="385.5" customHeight="1">
      <c r="A12" s="153" t="s">
        <v>152</v>
      </c>
      <c r="B12" s="153" t="s">
        <v>153</v>
      </c>
    </row>
    <row r="13" spans="1:24" ht="330" customHeight="1">
      <c r="A13" s="153" t="s">
        <v>154</v>
      </c>
      <c r="B13" s="153"/>
    </row>
    <row r="14" spans="1:24" ht="15.5">
      <c r="B14" s="153"/>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5"/>
  <cols>
    <col min="1" max="1" width="166.81640625" customWidth="1"/>
  </cols>
  <sheetData>
    <row r="1" spans="1:1" ht="25">
      <c r="A1" s="128" t="s">
        <v>155</v>
      </c>
    </row>
    <row r="2" spans="1:1" ht="56.25" customHeight="1">
      <c r="A2" s="129" t="s">
        <v>156</v>
      </c>
    </row>
    <row r="3" spans="1:1" ht="33.75" customHeight="1">
      <c r="A3" s="130" t="s">
        <v>157</v>
      </c>
    </row>
    <row r="4" spans="1:1" ht="33.75" customHeight="1">
      <c r="A4" s="130" t="s">
        <v>158</v>
      </c>
    </row>
    <row r="5" spans="1:1" ht="22.5" customHeight="1">
      <c r="A5" s="131" t="s">
        <v>159</v>
      </c>
    </row>
    <row r="6" spans="1:1" ht="33.75" customHeight="1">
      <c r="A6" s="130" t="s">
        <v>160</v>
      </c>
    </row>
    <row r="7" spans="1:1" ht="67.5" customHeight="1">
      <c r="A7" s="130" t="s">
        <v>161</v>
      </c>
    </row>
    <row r="8" spans="1:1" ht="18.75" customHeight="1">
      <c r="A8" s="130" t="s">
        <v>162</v>
      </c>
    </row>
    <row r="9" spans="1:1" ht="18.75" customHeight="1">
      <c r="A9" s="130" t="s">
        <v>163</v>
      </c>
    </row>
    <row r="10" spans="1:1" ht="18.75" customHeight="1">
      <c r="A10" s="130" t="s">
        <v>164</v>
      </c>
    </row>
    <row r="11" spans="1:1" ht="22.5" customHeight="1">
      <c r="A11" s="132" t="s">
        <v>165</v>
      </c>
    </row>
    <row r="12" spans="1:1" ht="52.5" customHeight="1">
      <c r="A12" s="130" t="s">
        <v>166</v>
      </c>
    </row>
    <row r="13" spans="1:1" ht="52.5" customHeight="1">
      <c r="A13" s="130" t="s">
        <v>167</v>
      </c>
    </row>
    <row r="14" spans="1:1" ht="22.5" customHeight="1">
      <c r="A14" s="132" t="s">
        <v>168</v>
      </c>
    </row>
    <row r="15" spans="1:1" ht="52.5" customHeight="1">
      <c r="A15" s="130" t="s">
        <v>169</v>
      </c>
    </row>
    <row r="16" spans="1:1" ht="22.5" customHeight="1">
      <c r="A16" s="132" t="s">
        <v>170</v>
      </c>
    </row>
    <row r="17" spans="1:1" ht="33.75" customHeight="1">
      <c r="A17" s="130" t="s">
        <v>171</v>
      </c>
    </row>
    <row r="18" spans="1:1" ht="18">
      <c r="A18" s="131" t="s">
        <v>172</v>
      </c>
    </row>
    <row r="19" spans="1:1" ht="52.5" customHeight="1">
      <c r="A19" s="130" t="s">
        <v>173</v>
      </c>
    </row>
    <row r="20" spans="1:1" ht="22.5" customHeight="1">
      <c r="A20" s="131" t="s">
        <v>174</v>
      </c>
    </row>
    <row r="21" spans="1:1" ht="18.75" customHeight="1">
      <c r="A21" s="130" t="s">
        <v>175</v>
      </c>
    </row>
    <row r="22" spans="1:1" ht="33.75" customHeight="1">
      <c r="A22" s="130" t="s">
        <v>176</v>
      </c>
    </row>
    <row r="23" spans="1:1" ht="33.75" customHeight="1">
      <c r="A23" s="130" t="s">
        <v>177</v>
      </c>
    </row>
    <row r="24" spans="1:1" ht="22.5" customHeight="1">
      <c r="A24" s="131" t="s">
        <v>178</v>
      </c>
    </row>
    <row r="25" spans="1:1" ht="22.5" customHeight="1">
      <c r="A25" s="132" t="s">
        <v>179</v>
      </c>
    </row>
    <row r="26" spans="1:1" ht="52.5" customHeight="1">
      <c r="A26" s="130" t="s">
        <v>180</v>
      </c>
    </row>
    <row r="27" spans="1:1" ht="18.75" customHeight="1">
      <c r="A27" s="130" t="s">
        <v>181</v>
      </c>
    </row>
    <row r="28" spans="1:1" ht="18.75" customHeight="1">
      <c r="A28" s="130" t="s">
        <v>182</v>
      </c>
    </row>
    <row r="29" spans="1:1" ht="18.75" customHeight="1">
      <c r="A29" s="130" t="s">
        <v>183</v>
      </c>
    </row>
    <row r="30" spans="1:1" ht="18.75" customHeight="1">
      <c r="A30" s="130" t="s">
        <v>184</v>
      </c>
    </row>
    <row r="31" spans="1:1" ht="18.75" customHeight="1">
      <c r="A31" s="130" t="s">
        <v>185</v>
      </c>
    </row>
    <row r="32" spans="1:1" ht="33" customHeight="1">
      <c r="A32" s="130" t="s">
        <v>186</v>
      </c>
    </row>
    <row r="33" spans="1:1" ht="22.5" customHeight="1">
      <c r="A33" s="132" t="s">
        <v>187</v>
      </c>
    </row>
    <row r="34" spans="1:1" ht="51.75" customHeight="1">
      <c r="A34" s="130" t="s">
        <v>188</v>
      </c>
    </row>
    <row r="35" spans="1:1" ht="22.5" customHeight="1">
      <c r="A35" s="132" t="s">
        <v>189</v>
      </c>
    </row>
    <row r="36" spans="1:1" ht="67.5" customHeight="1">
      <c r="A36" s="130" t="s">
        <v>190</v>
      </c>
    </row>
    <row r="37" spans="1:1" ht="22.5" customHeight="1">
      <c r="A37" s="132" t="s">
        <v>191</v>
      </c>
    </row>
    <row r="38" spans="1:1" ht="34.5" customHeight="1">
      <c r="A38" s="130" t="s">
        <v>192</v>
      </c>
    </row>
    <row r="39" spans="1:1" ht="21.75" customHeight="1">
      <c r="A39" s="132" t="s">
        <v>193</v>
      </c>
    </row>
    <row r="40" spans="1:1" ht="33.75" customHeight="1">
      <c r="A40" s="130" t="s">
        <v>194</v>
      </c>
    </row>
    <row r="41" spans="1:1" ht="18.75" customHeight="1">
      <c r="A41" s="130" t="s">
        <v>195</v>
      </c>
    </row>
    <row r="42" spans="1:1" ht="52.5" customHeight="1">
      <c r="A42" s="130" t="s">
        <v>196</v>
      </c>
    </row>
    <row r="43" spans="1:1" ht="18.75" customHeight="1">
      <c r="A43" s="130" t="s">
        <v>197</v>
      </c>
    </row>
    <row r="44" spans="1:1" ht="33" customHeight="1">
      <c r="A44" s="130" t="s">
        <v>198</v>
      </c>
    </row>
    <row r="45" spans="1:1" ht="18.75" customHeight="1">
      <c r="A45" s="130" t="s">
        <v>199</v>
      </c>
    </row>
    <row r="46" spans="1:1" ht="22.5" customHeight="1">
      <c r="A46" s="131" t="s">
        <v>20</v>
      </c>
    </row>
    <row r="47" spans="1:1" ht="33.75" customHeight="1">
      <c r="A47" s="130" t="s">
        <v>200</v>
      </c>
    </row>
    <row r="48" spans="1:1" ht="18.75" customHeight="1">
      <c r="A48" s="130" t="s">
        <v>201</v>
      </c>
    </row>
    <row r="49" spans="1:1" ht="18.75" customHeight="1">
      <c r="A49" s="130" t="s">
        <v>202</v>
      </c>
    </row>
    <row r="50" spans="1:1" ht="18.75" customHeight="1">
      <c r="A50" s="130" t="s">
        <v>203</v>
      </c>
    </row>
    <row r="51" spans="1:1" ht="18.75" customHeight="1">
      <c r="A51" s="130" t="s">
        <v>204</v>
      </c>
    </row>
    <row r="52" spans="1:1" ht="18.75" customHeight="1">
      <c r="A52" s="130" t="s">
        <v>205</v>
      </c>
    </row>
    <row r="53" spans="1:1" ht="18.75" customHeight="1">
      <c r="A53" s="130" t="s">
        <v>206</v>
      </c>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45"/>
  <sheetViews>
    <sheetView showGridLines="0" workbookViewId="0"/>
  </sheetViews>
  <sheetFormatPr defaultRowHeight="14.5"/>
  <cols>
    <col min="1" max="1" width="22.453125" customWidth="1"/>
    <col min="2" max="2" width="123.54296875" customWidth="1"/>
  </cols>
  <sheetData>
    <row r="1" spans="1:2" s="38" customFormat="1" ht="34.5" customHeight="1">
      <c r="A1" s="46" t="s">
        <v>207</v>
      </c>
    </row>
    <row r="2" spans="1:2" ht="15.5">
      <c r="A2" s="13" t="s">
        <v>208</v>
      </c>
      <c r="B2" s="13" t="s">
        <v>209</v>
      </c>
    </row>
    <row r="3" spans="1:2" ht="37.5" customHeight="1">
      <c r="A3" s="37" t="s">
        <v>210</v>
      </c>
      <c r="B3" s="36" t="s">
        <v>211</v>
      </c>
    </row>
    <row r="4" spans="1:2" ht="37.5" customHeight="1">
      <c r="A4" s="37" t="s">
        <v>212</v>
      </c>
      <c r="B4" s="36" t="s">
        <v>213</v>
      </c>
    </row>
    <row r="5" spans="1:2" ht="37.5" customHeight="1">
      <c r="A5" s="37" t="s">
        <v>214</v>
      </c>
      <c r="B5" s="36" t="s">
        <v>215</v>
      </c>
    </row>
    <row r="6" spans="1:2" ht="60.75" customHeight="1">
      <c r="A6" s="37" t="s">
        <v>216</v>
      </c>
      <c r="B6" s="36" t="s">
        <v>217</v>
      </c>
    </row>
    <row r="7" spans="1:2" ht="22.5" customHeight="1">
      <c r="A7" s="37" t="s">
        <v>218</v>
      </c>
      <c r="B7" s="39" t="s">
        <v>219</v>
      </c>
    </row>
    <row r="8" spans="1:2" ht="22.5" customHeight="1">
      <c r="A8" s="37" t="s">
        <v>220</v>
      </c>
      <c r="B8" s="36" t="s">
        <v>221</v>
      </c>
    </row>
    <row r="9" spans="1:2" ht="33.75" customHeight="1">
      <c r="A9" s="37" t="s">
        <v>222</v>
      </c>
      <c r="B9" s="36" t="s">
        <v>223</v>
      </c>
    </row>
    <row r="10" spans="1:2" ht="32.25" customHeight="1">
      <c r="A10" s="37" t="s">
        <v>224</v>
      </c>
      <c r="B10" s="36" t="s">
        <v>225</v>
      </c>
    </row>
    <row r="11" spans="1:2" ht="37.5" customHeight="1">
      <c r="A11" s="37" t="s">
        <v>226</v>
      </c>
      <c r="B11" s="36" t="s">
        <v>227</v>
      </c>
    </row>
    <row r="12" spans="1:2" ht="22.5" customHeight="1">
      <c r="A12" s="37" t="s">
        <v>228</v>
      </c>
      <c r="B12" s="272" t="s">
        <v>229</v>
      </c>
    </row>
    <row r="13" spans="1:2" ht="22.5" customHeight="1">
      <c r="A13" s="37" t="s">
        <v>230</v>
      </c>
      <c r="B13" s="37" t="s">
        <v>231</v>
      </c>
    </row>
    <row r="14" spans="1:2" ht="22.5" customHeight="1">
      <c r="A14" s="37" t="s">
        <v>232</v>
      </c>
      <c r="B14" s="36" t="s">
        <v>233</v>
      </c>
    </row>
    <row r="15" spans="1:2" ht="22.5" customHeight="1">
      <c r="A15" s="37" t="s">
        <v>234</v>
      </c>
      <c r="B15" s="36" t="s">
        <v>235</v>
      </c>
    </row>
    <row r="16" spans="1:2" ht="37.5" customHeight="1">
      <c r="A16" s="37" t="s">
        <v>236</v>
      </c>
      <c r="B16" s="36" t="s">
        <v>233</v>
      </c>
    </row>
    <row r="17" spans="1:2" ht="22.5" customHeight="1">
      <c r="A17" s="37" t="s">
        <v>237</v>
      </c>
      <c r="B17" s="37" t="s">
        <v>238</v>
      </c>
    </row>
    <row r="18" spans="1:2" ht="52.5" customHeight="1">
      <c r="A18" s="37" t="s">
        <v>239</v>
      </c>
      <c r="B18" s="36" t="s">
        <v>240</v>
      </c>
    </row>
    <row r="19" spans="1:2" ht="37.5" customHeight="1">
      <c r="A19" s="37" t="s">
        <v>241</v>
      </c>
      <c r="B19" s="272" t="s">
        <v>242</v>
      </c>
    </row>
    <row r="20" spans="1:2" ht="82.5" customHeight="1">
      <c r="A20" s="37" t="s">
        <v>243</v>
      </c>
      <c r="B20" s="36" t="s">
        <v>244</v>
      </c>
    </row>
    <row r="21" spans="1:2" ht="37.5" customHeight="1">
      <c r="A21" s="37" t="s">
        <v>245</v>
      </c>
      <c r="B21" s="36" t="s">
        <v>246</v>
      </c>
    </row>
    <row r="22" spans="1:2" ht="20.149999999999999" customHeight="1">
      <c r="A22" s="37" t="s">
        <v>247</v>
      </c>
      <c r="B22" s="272" t="s">
        <v>248</v>
      </c>
    </row>
    <row r="23" spans="1:2" ht="37.5" customHeight="1">
      <c r="A23" s="37" t="s">
        <v>249</v>
      </c>
      <c r="B23" s="36" t="s">
        <v>250</v>
      </c>
    </row>
    <row r="24" spans="1:2" ht="82.5" customHeight="1">
      <c r="A24" s="37" t="s">
        <v>251</v>
      </c>
      <c r="B24" s="36" t="s">
        <v>252</v>
      </c>
    </row>
    <row r="25" spans="1:2" ht="22.5" customHeight="1">
      <c r="A25" s="37" t="s">
        <v>253</v>
      </c>
      <c r="B25" s="37" t="s">
        <v>254</v>
      </c>
    </row>
    <row r="26" spans="1:2" ht="22.5" customHeight="1">
      <c r="A26" s="37" t="s">
        <v>255</v>
      </c>
      <c r="B26" s="36" t="s">
        <v>256</v>
      </c>
    </row>
    <row r="27" spans="1:2" ht="22.5" customHeight="1">
      <c r="A27" s="37" t="s">
        <v>257</v>
      </c>
      <c r="B27" s="36" t="s">
        <v>258</v>
      </c>
    </row>
    <row r="28" spans="1:2" ht="37.5" customHeight="1">
      <c r="A28" s="37" t="s">
        <v>259</v>
      </c>
      <c r="B28" s="36" t="s">
        <v>260</v>
      </c>
    </row>
    <row r="29" spans="1:2" ht="37.5" customHeight="1">
      <c r="A29" s="37" t="s">
        <v>261</v>
      </c>
      <c r="B29" s="36" t="s">
        <v>262</v>
      </c>
    </row>
    <row r="30" spans="1:2" ht="34.5" customHeight="1">
      <c r="A30" s="37" t="s">
        <v>263</v>
      </c>
      <c r="B30" s="36" t="s">
        <v>264</v>
      </c>
    </row>
    <row r="31" spans="1:2" ht="18.75" customHeight="1">
      <c r="A31" s="37" t="s">
        <v>265</v>
      </c>
      <c r="B31" s="36" t="s">
        <v>266</v>
      </c>
    </row>
    <row r="32" spans="1:2" ht="33.75" customHeight="1">
      <c r="A32" s="37" t="s">
        <v>267</v>
      </c>
      <c r="B32" s="36" t="s">
        <v>268</v>
      </c>
    </row>
    <row r="33" spans="1:2" ht="33.65" customHeight="1">
      <c r="A33" s="37" t="s">
        <v>269</v>
      </c>
      <c r="B33" s="36" t="s">
        <v>270</v>
      </c>
    </row>
    <row r="34" spans="1:2" ht="33.75" customHeight="1">
      <c r="A34" s="37" t="s">
        <v>271</v>
      </c>
      <c r="B34" s="36" t="s">
        <v>272</v>
      </c>
    </row>
    <row r="35" spans="1:2" ht="46.5" customHeight="1">
      <c r="A35" s="37" t="s">
        <v>273</v>
      </c>
      <c r="B35" s="36" t="s">
        <v>274</v>
      </c>
    </row>
    <row r="36" spans="1:2" ht="18.75" customHeight="1">
      <c r="A36" s="37" t="s">
        <v>275</v>
      </c>
      <c r="B36" s="36" t="s">
        <v>276</v>
      </c>
    </row>
    <row r="37" spans="1:2" ht="23.15" customHeight="1">
      <c r="A37" s="107" t="s">
        <v>277</v>
      </c>
      <c r="B37" s="272" t="s">
        <v>248</v>
      </c>
    </row>
    <row r="38" spans="1:2" ht="50.25" customHeight="1">
      <c r="A38" s="37" t="s">
        <v>278</v>
      </c>
      <c r="B38" s="36" t="s">
        <v>233</v>
      </c>
    </row>
    <row r="39" spans="1:2" ht="31">
      <c r="A39" s="104" t="s">
        <v>279</v>
      </c>
      <c r="B39" s="39" t="s">
        <v>280</v>
      </c>
    </row>
    <row r="40" spans="1:2" ht="46.5" customHeight="1">
      <c r="A40" s="37" t="s">
        <v>281</v>
      </c>
      <c r="B40" s="36" t="s">
        <v>233</v>
      </c>
    </row>
    <row r="41" spans="1:2" ht="15.5">
      <c r="A41" s="107" t="s">
        <v>282</v>
      </c>
      <c r="B41" s="272" t="s">
        <v>248</v>
      </c>
    </row>
    <row r="42" spans="1:2" ht="31">
      <c r="A42" s="37" t="s">
        <v>283</v>
      </c>
      <c r="B42" s="36" t="s">
        <v>284</v>
      </c>
    </row>
    <row r="43" spans="1:2" ht="31">
      <c r="A43" s="37" t="s">
        <v>285</v>
      </c>
      <c r="B43" s="36" t="s">
        <v>286</v>
      </c>
    </row>
    <row r="44" spans="1:2" ht="15.5">
      <c r="A44" s="104" t="s">
        <v>287</v>
      </c>
      <c r="B44" s="39" t="s">
        <v>288</v>
      </c>
    </row>
    <row r="45" spans="1:2" ht="15.5">
      <c r="A45" s="107"/>
      <c r="B45" s="272"/>
    </row>
  </sheetData>
  <phoneticPr fontId="31" type="noConversion"/>
  <pageMargins left="0.7" right="0.7" top="0.75" bottom="0.75" header="0.3" footer="0.3"/>
  <pageSetup paperSize="9"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39"/>
  <sheetViews>
    <sheetView showGridLines="0" zoomScaleNormal="100" workbookViewId="0"/>
  </sheetViews>
  <sheetFormatPr defaultColWidth="9" defaultRowHeight="14.5"/>
  <cols>
    <col min="1" max="1" width="23.453125" customWidth="1"/>
    <col min="2" max="2" width="36" bestFit="1" customWidth="1"/>
    <col min="3" max="3" width="21.453125" style="2" customWidth="1"/>
    <col min="4" max="4" width="18.81640625" customWidth="1"/>
    <col min="5" max="5" width="30.453125" customWidth="1"/>
    <col min="6" max="6" width="29" customWidth="1"/>
    <col min="7" max="7" width="32" bestFit="1" customWidth="1"/>
  </cols>
  <sheetData>
    <row r="1" spans="1:7" s="38" customFormat="1" ht="38.25" customHeight="1">
      <c r="A1" s="46" t="s">
        <v>289</v>
      </c>
      <c r="C1" s="83"/>
    </row>
    <row r="2" spans="1:7" ht="66" customHeight="1">
      <c r="A2" s="242" t="s">
        <v>290</v>
      </c>
      <c r="B2" s="243" t="s">
        <v>291</v>
      </c>
      <c r="C2" s="244" t="s">
        <v>292</v>
      </c>
      <c r="D2" s="245" t="s">
        <v>293</v>
      </c>
      <c r="E2" s="245" t="s">
        <v>294</v>
      </c>
      <c r="F2" s="246" t="s">
        <v>295</v>
      </c>
      <c r="G2" s="247" t="s">
        <v>20</v>
      </c>
    </row>
    <row r="3" spans="1:7" ht="19.5" customHeight="1">
      <c r="A3" s="248" t="s">
        <v>296</v>
      </c>
      <c r="B3" s="248" t="s">
        <v>296</v>
      </c>
      <c r="C3" s="256">
        <v>12253</v>
      </c>
      <c r="D3" s="257">
        <v>0.51548169962137147</v>
      </c>
      <c r="E3" s="256">
        <v>5612.0396952932924</v>
      </c>
      <c r="F3" s="256">
        <v>7137.4210177379709</v>
      </c>
      <c r="G3" s="241"/>
    </row>
    <row r="4" spans="1:7" ht="15.5">
      <c r="A4" s="249" t="s">
        <v>296</v>
      </c>
      <c r="B4" s="249" t="s">
        <v>297</v>
      </c>
      <c r="C4" s="258">
        <v>1874</v>
      </c>
      <c r="D4" s="250">
        <v>7.8838872528397136E-2</v>
      </c>
      <c r="E4" s="258">
        <v>1911.2437665929201</v>
      </c>
      <c r="F4" s="258">
        <v>2560.6927488938049</v>
      </c>
      <c r="G4" s="229"/>
    </row>
    <row r="5" spans="1:7" ht="15.5">
      <c r="A5" s="249" t="s">
        <v>296</v>
      </c>
      <c r="B5" s="249" t="s">
        <v>298</v>
      </c>
      <c r="C5" s="258">
        <v>3482</v>
      </c>
      <c r="D5" s="250">
        <v>0.14648716870004211</v>
      </c>
      <c r="E5" s="258">
        <v>8997.3136569468261</v>
      </c>
      <c r="F5" s="258">
        <v>13007.95766037736</v>
      </c>
      <c r="G5" s="229"/>
    </row>
    <row r="6" spans="1:7" ht="15.5">
      <c r="A6" s="249" t="s">
        <v>296</v>
      </c>
      <c r="B6" s="249" t="s">
        <v>299</v>
      </c>
      <c r="C6" s="258">
        <v>421</v>
      </c>
      <c r="D6" s="250">
        <v>1.7711400925536389E-2</v>
      </c>
      <c r="E6" s="259">
        <v>7056.6350483091792</v>
      </c>
      <c r="F6" s="259">
        <v>7901.4828502415457</v>
      </c>
      <c r="G6" s="229"/>
    </row>
    <row r="7" spans="1:7" ht="15.5">
      <c r="A7" s="249" t="s">
        <v>296</v>
      </c>
      <c r="B7" s="249" t="s">
        <v>300</v>
      </c>
      <c r="C7" s="258">
        <v>2794</v>
      </c>
      <c r="D7" s="250">
        <v>0.1175431215818258</v>
      </c>
      <c r="E7" s="258">
        <v>1158.814425179042</v>
      </c>
      <c r="F7" s="258">
        <v>1267.94018469657</v>
      </c>
      <c r="G7" s="229"/>
    </row>
    <row r="8" spans="1:7" ht="15.5">
      <c r="A8" s="249" t="s">
        <v>296</v>
      </c>
      <c r="B8" s="249" t="s">
        <v>301</v>
      </c>
      <c r="C8" s="258">
        <v>122</v>
      </c>
      <c r="D8" s="250">
        <v>5.1325199831720658E-3</v>
      </c>
      <c r="E8" s="258">
        <v>2337.452786885246</v>
      </c>
      <c r="F8" s="258">
        <v>9101.5986065573779</v>
      </c>
      <c r="G8" s="229"/>
    </row>
    <row r="9" spans="1:7" ht="15.5">
      <c r="A9" s="249" t="s">
        <v>296</v>
      </c>
      <c r="B9" s="249" t="s">
        <v>302</v>
      </c>
      <c r="C9" s="258">
        <v>399</v>
      </c>
      <c r="D9" s="250">
        <v>1.6785864535128311E-2</v>
      </c>
      <c r="E9" s="258">
        <v>4041.488926380368</v>
      </c>
      <c r="F9" s="258">
        <v>11877.74144171779</v>
      </c>
      <c r="G9" s="229"/>
    </row>
    <row r="10" spans="1:7" ht="15.5">
      <c r="A10" s="249" t="s">
        <v>296</v>
      </c>
      <c r="B10" s="249" t="s">
        <v>303</v>
      </c>
      <c r="C10" s="258">
        <v>327</v>
      </c>
      <c r="D10" s="250">
        <v>1.375683634833824E-2</v>
      </c>
      <c r="E10" s="259">
        <v>8422.7101834862387</v>
      </c>
      <c r="F10" s="259">
        <v>8546.5379510703369</v>
      </c>
      <c r="G10" s="229"/>
    </row>
    <row r="11" spans="1:7" ht="15.75" customHeight="1">
      <c r="A11" s="249" t="s">
        <v>296</v>
      </c>
      <c r="B11" s="249" t="s">
        <v>304</v>
      </c>
      <c r="C11" s="258">
        <v>397</v>
      </c>
      <c r="D11" s="250">
        <v>1.6701724863273031E-2</v>
      </c>
      <c r="E11" s="259">
        <v>3991.084086294416</v>
      </c>
      <c r="F11" s="259">
        <v>4385.9862944162442</v>
      </c>
      <c r="G11" s="229"/>
    </row>
    <row r="12" spans="1:7" ht="15.5">
      <c r="A12" s="249" t="s">
        <v>296</v>
      </c>
      <c r="B12" s="249" t="s">
        <v>305</v>
      </c>
      <c r="C12" s="258">
        <v>2437</v>
      </c>
      <c r="D12" s="250">
        <v>0.1025241901556584</v>
      </c>
      <c r="E12" s="258">
        <v>9181.5646109510089</v>
      </c>
      <c r="F12" s="258">
        <v>9301.205030876903</v>
      </c>
      <c r="G12" s="229"/>
    </row>
    <row r="13" spans="1:7" ht="15.5">
      <c r="A13" s="251" t="s">
        <v>306</v>
      </c>
      <c r="B13" s="251" t="s">
        <v>306</v>
      </c>
      <c r="C13" s="260">
        <v>1370</v>
      </c>
      <c r="D13" s="261">
        <v>5.7635675220866642E-2</v>
      </c>
      <c r="E13" s="260">
        <v>6860.7373766640558</v>
      </c>
      <c r="F13" s="260">
        <v>9905.5732263116679</v>
      </c>
      <c r="G13" s="229"/>
    </row>
    <row r="14" spans="1:7" ht="19.5" customHeight="1">
      <c r="A14" s="249" t="s">
        <v>306</v>
      </c>
      <c r="B14" s="249" t="s">
        <v>307</v>
      </c>
      <c r="C14" s="258">
        <v>973</v>
      </c>
      <c r="D14" s="250">
        <v>4.0933950357593597E-2</v>
      </c>
      <c r="E14" s="258">
        <v>7233.1605442176869</v>
      </c>
      <c r="F14" s="258">
        <v>11254.603095238101</v>
      </c>
      <c r="G14" s="229"/>
    </row>
    <row r="15" spans="1:7" ht="15.5">
      <c r="A15" s="249" t="s">
        <v>306</v>
      </c>
      <c r="B15" s="249" t="s">
        <v>308</v>
      </c>
      <c r="C15" s="258">
        <v>0</v>
      </c>
      <c r="D15" s="250">
        <v>0</v>
      </c>
      <c r="E15" s="258"/>
      <c r="F15" s="258"/>
      <c r="G15" s="229"/>
    </row>
    <row r="16" spans="1:7" ht="16.5" customHeight="1">
      <c r="A16" s="249" t="s">
        <v>306</v>
      </c>
      <c r="B16" s="249" t="s">
        <v>309</v>
      </c>
      <c r="C16" s="258">
        <v>79</v>
      </c>
      <c r="D16" s="250">
        <v>3.323517038283551E-3</v>
      </c>
      <c r="E16" s="259">
        <v>11786.78063291139</v>
      </c>
      <c r="F16" s="259">
        <v>11786.78063291139</v>
      </c>
      <c r="G16" s="229"/>
    </row>
    <row r="17" spans="1:7" ht="15.5">
      <c r="A17" s="249" t="s">
        <v>306</v>
      </c>
      <c r="B17" s="249" t="s">
        <v>310</v>
      </c>
      <c r="C17" s="258">
        <v>0</v>
      </c>
      <c r="D17" s="250">
        <v>0</v>
      </c>
      <c r="E17" s="259"/>
      <c r="F17" s="259"/>
      <c r="G17" s="229"/>
    </row>
    <row r="18" spans="1:7" ht="15.5">
      <c r="A18" s="249" t="s">
        <v>306</v>
      </c>
      <c r="B18" s="249" t="s">
        <v>311</v>
      </c>
      <c r="C18" s="258">
        <v>82</v>
      </c>
      <c r="D18" s="250">
        <v>3.44972654606647E-3</v>
      </c>
      <c r="E18" s="259">
        <v>6171.9854878048782</v>
      </c>
      <c r="F18" s="259">
        <v>6559.2017073170737</v>
      </c>
      <c r="G18" s="229"/>
    </row>
    <row r="19" spans="1:7" ht="15.5">
      <c r="A19" s="249" t="s">
        <v>306</v>
      </c>
      <c r="B19" s="249" t="s">
        <v>312</v>
      </c>
      <c r="C19" s="258">
        <v>236</v>
      </c>
      <c r="D19" s="250">
        <v>9.9284812789230126E-3</v>
      </c>
      <c r="E19" s="258">
        <v>4035.2801282051282</v>
      </c>
      <c r="F19" s="258">
        <v>5358.3199572649564</v>
      </c>
      <c r="G19" s="229"/>
    </row>
    <row r="20" spans="1:7" ht="15.5">
      <c r="A20" s="251" t="s">
        <v>313</v>
      </c>
      <c r="B20" s="251" t="s">
        <v>313</v>
      </c>
      <c r="C20" s="260">
        <v>1074</v>
      </c>
      <c r="D20" s="261">
        <v>4.5183003786285231E-2</v>
      </c>
      <c r="E20" s="260">
        <v>715.53681996086107</v>
      </c>
      <c r="F20" s="260">
        <v>800.89773972602734</v>
      </c>
      <c r="G20" s="229"/>
    </row>
    <row r="21" spans="1:7" ht="19.5" customHeight="1">
      <c r="A21" s="249" t="s">
        <v>313</v>
      </c>
      <c r="B21" s="249" t="s">
        <v>314</v>
      </c>
      <c r="C21" s="258">
        <v>902</v>
      </c>
      <c r="D21" s="250">
        <v>3.7946992006731177E-2</v>
      </c>
      <c r="E21" s="259">
        <v>730.33653153153148</v>
      </c>
      <c r="F21" s="259">
        <v>787.25679054054058</v>
      </c>
      <c r="G21" s="229"/>
    </row>
    <row r="22" spans="1:7" ht="15.5">
      <c r="A22" s="249" t="s">
        <v>313</v>
      </c>
      <c r="B22" s="249" t="s">
        <v>315</v>
      </c>
      <c r="C22" s="258">
        <v>90</v>
      </c>
      <c r="D22" s="250">
        <v>3.786285233487589E-3</v>
      </c>
      <c r="E22" s="259">
        <v>458.00042253521133</v>
      </c>
      <c r="F22" s="259">
        <v>655.57746478873241</v>
      </c>
      <c r="G22" s="229"/>
    </row>
    <row r="23" spans="1:7" ht="15.5">
      <c r="A23" s="249" t="s">
        <v>313</v>
      </c>
      <c r="B23" s="249" t="s">
        <v>316</v>
      </c>
      <c r="C23" s="258">
        <v>82</v>
      </c>
      <c r="D23" s="250">
        <v>3.44972654606647E-3</v>
      </c>
      <c r="E23" s="259">
        <v>797.17079365079371</v>
      </c>
      <c r="F23" s="259">
        <v>1156.9438095238099</v>
      </c>
      <c r="G23" s="229"/>
    </row>
    <row r="24" spans="1:7" ht="15.5">
      <c r="A24" s="251" t="s">
        <v>317</v>
      </c>
      <c r="B24" s="251" t="s">
        <v>317</v>
      </c>
      <c r="C24" s="260">
        <v>1865</v>
      </c>
      <c r="D24" s="261">
        <v>7.8460244005048377E-2</v>
      </c>
      <c r="E24" s="260">
        <v>2928.083605555556</v>
      </c>
      <c r="F24" s="260">
        <v>4026.4353666666671</v>
      </c>
      <c r="G24" s="229"/>
    </row>
    <row r="25" spans="1:7" ht="19.5" customHeight="1">
      <c r="A25" s="249" t="s">
        <v>317</v>
      </c>
      <c r="B25" s="249" t="s">
        <v>318</v>
      </c>
      <c r="C25" s="258">
        <v>1297</v>
      </c>
      <c r="D25" s="250">
        <v>5.4564577198148917E-2</v>
      </c>
      <c r="E25" s="258">
        <v>3442.563651821863</v>
      </c>
      <c r="F25" s="258">
        <v>4828.0131093117416</v>
      </c>
      <c r="G25" s="229"/>
    </row>
    <row r="26" spans="1:7" ht="15.5">
      <c r="A26" s="249" t="s">
        <v>317</v>
      </c>
      <c r="B26" s="249" t="s">
        <v>319</v>
      </c>
      <c r="C26" s="258">
        <v>24</v>
      </c>
      <c r="D26" s="250">
        <v>1.0096760622633569E-3</v>
      </c>
      <c r="E26" s="258">
        <v>409.52375000000001</v>
      </c>
      <c r="F26" s="258">
        <v>409.52375000000001</v>
      </c>
      <c r="G26" s="229"/>
    </row>
    <row r="27" spans="1:7" ht="15.5">
      <c r="A27" s="249" t="s">
        <v>317</v>
      </c>
      <c r="B27" s="249" t="s">
        <v>320</v>
      </c>
      <c r="C27" s="258">
        <v>544</v>
      </c>
      <c r="D27" s="250">
        <v>2.2885990744636091E-2</v>
      </c>
      <c r="E27" s="258">
        <v>1865.3526987061</v>
      </c>
      <c r="F27" s="258">
        <v>2357.0404805914968</v>
      </c>
      <c r="G27" s="229"/>
    </row>
    <row r="28" spans="1:7" ht="15.75" customHeight="1">
      <c r="A28" s="249" t="s">
        <v>317</v>
      </c>
      <c r="B28" s="249" t="s">
        <v>321</v>
      </c>
      <c r="C28" s="258">
        <v>0</v>
      </c>
      <c r="D28" s="250">
        <v>0</v>
      </c>
      <c r="E28" s="258"/>
      <c r="F28" s="258"/>
      <c r="G28" s="229"/>
    </row>
    <row r="29" spans="1:7" ht="15.5">
      <c r="A29" s="251" t="s">
        <v>322</v>
      </c>
      <c r="B29" s="252" t="s">
        <v>322</v>
      </c>
      <c r="C29" s="260">
        <v>7032</v>
      </c>
      <c r="D29" s="261">
        <v>0.29583508624316363</v>
      </c>
      <c r="E29" s="260">
        <v>5086.8179005034053</v>
      </c>
      <c r="F29" s="260">
        <v>5879.3467574770502</v>
      </c>
      <c r="G29" s="229"/>
    </row>
    <row r="30" spans="1:7" ht="19.5" customHeight="1">
      <c r="A30" s="249" t="s">
        <v>322</v>
      </c>
      <c r="B30" s="249" t="s">
        <v>323</v>
      </c>
      <c r="C30" s="258">
        <v>6734</v>
      </c>
      <c r="D30" s="250">
        <v>0.28329827513672701</v>
      </c>
      <c r="E30" s="258">
        <v>5278.9572183695482</v>
      </c>
      <c r="F30" s="258">
        <v>6103.6069163199263</v>
      </c>
      <c r="G30" s="229"/>
    </row>
    <row r="31" spans="1:7" ht="15.5">
      <c r="A31" s="229" t="s">
        <v>322</v>
      </c>
      <c r="B31" s="229" t="s">
        <v>324</v>
      </c>
      <c r="C31" s="258">
        <v>298</v>
      </c>
      <c r="D31" s="250">
        <v>1.2536811106436681E-2</v>
      </c>
      <c r="E31" s="258">
        <v>381.94230188679239</v>
      </c>
      <c r="F31" s="258">
        <v>387.93479245283021</v>
      </c>
      <c r="G31" s="229"/>
    </row>
    <row r="32" spans="1:7" ht="15.5">
      <c r="A32" s="251" t="s">
        <v>325</v>
      </c>
      <c r="B32" s="252" t="s">
        <v>325</v>
      </c>
      <c r="C32" s="260">
        <v>176</v>
      </c>
      <c r="D32" s="261">
        <v>7.4042911232646193E-3</v>
      </c>
      <c r="E32" s="260">
        <v>1109.3318666666671</v>
      </c>
      <c r="F32" s="260">
        <v>2828.1441333333328</v>
      </c>
      <c r="G32" s="325" t="s">
        <v>326</v>
      </c>
    </row>
    <row r="33" spans="1:9" s="103" customFormat="1" ht="18.75" customHeight="1">
      <c r="A33" s="251" t="s">
        <v>327</v>
      </c>
      <c r="B33" s="252" t="s">
        <v>327</v>
      </c>
      <c r="C33" s="260">
        <v>23770</v>
      </c>
      <c r="D33" s="261">
        <v>1</v>
      </c>
      <c r="E33" s="260">
        <v>5055.4091679692729</v>
      </c>
      <c r="F33" s="260">
        <v>6347.6306699120187</v>
      </c>
      <c r="G33" s="492"/>
    </row>
    <row r="34" spans="1:9" s="103" customFormat="1" ht="18.75" customHeight="1">
      <c r="A34" s="441"/>
      <c r="B34" s="442"/>
      <c r="C34" s="443"/>
      <c r="D34" s="444"/>
      <c r="E34" s="443"/>
      <c r="F34" s="443"/>
      <c r="G34" s="445"/>
      <c r="H34" s="240"/>
      <c r="I34" s="240"/>
    </row>
    <row r="35" spans="1:9" ht="15.5">
      <c r="A35" s="69" t="s">
        <v>24</v>
      </c>
      <c r="B35" s="70">
        <v>45064</v>
      </c>
      <c r="D35" s="189"/>
    </row>
    <row r="36" spans="1:9" ht="15.5">
      <c r="A36" s="69" t="s">
        <v>328</v>
      </c>
      <c r="B36" s="70">
        <v>45099</v>
      </c>
    </row>
    <row r="38" spans="1:9" ht="15.5">
      <c r="H38" s="96"/>
    </row>
    <row r="39" spans="1:9">
      <c r="D39" s="3"/>
      <c r="E39" s="3"/>
    </row>
  </sheetData>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0"/>
  <sheetViews>
    <sheetView showGridLines="0" zoomScaleNormal="100" workbookViewId="0"/>
  </sheetViews>
  <sheetFormatPr defaultRowHeight="14.5"/>
  <cols>
    <col min="1" max="1" width="23" customWidth="1"/>
    <col min="2" max="2" width="34.453125" customWidth="1"/>
    <col min="3" max="3" width="20" customWidth="1"/>
    <col min="4" max="4" width="26" customWidth="1"/>
    <col min="5" max="6" width="32" style="29" bestFit="1" customWidth="1"/>
    <col min="7" max="7" width="29.1796875" customWidth="1"/>
  </cols>
  <sheetData>
    <row r="1" spans="1:9" ht="34.4" customHeight="1">
      <c r="A1" s="46" t="s">
        <v>329</v>
      </c>
    </row>
    <row r="2" spans="1:9" ht="57.65" customHeight="1">
      <c r="A2" s="242" t="s">
        <v>290</v>
      </c>
      <c r="B2" s="243" t="s">
        <v>291</v>
      </c>
      <c r="C2" s="244" t="s">
        <v>330</v>
      </c>
      <c r="D2" s="245" t="s">
        <v>293</v>
      </c>
      <c r="E2" s="245" t="s">
        <v>294</v>
      </c>
      <c r="F2" s="278" t="s">
        <v>295</v>
      </c>
      <c r="G2" s="279" t="s">
        <v>20</v>
      </c>
    </row>
    <row r="3" spans="1:9" ht="20.149999999999999" customHeight="1">
      <c r="A3" s="326" t="s">
        <v>296</v>
      </c>
      <c r="B3" s="326" t="s">
        <v>296</v>
      </c>
      <c r="C3" s="446">
        <v>8907</v>
      </c>
      <c r="D3" s="331">
        <v>0.34186689184002461</v>
      </c>
      <c r="E3" s="447">
        <v>6994.9455684032737</v>
      </c>
      <c r="F3" s="447">
        <v>8071.884675847733</v>
      </c>
      <c r="G3" s="328"/>
    </row>
    <row r="4" spans="1:9" ht="15.5">
      <c r="A4" s="448" t="s">
        <v>296</v>
      </c>
      <c r="B4" s="449" t="s">
        <v>297</v>
      </c>
      <c r="C4" s="327">
        <v>553</v>
      </c>
      <c r="D4" s="332">
        <v>2.122514777001612E-2</v>
      </c>
      <c r="E4" s="329">
        <v>2447.1581293302538</v>
      </c>
      <c r="F4" s="329">
        <v>2734.6200692840648</v>
      </c>
      <c r="G4" s="330"/>
    </row>
    <row r="5" spans="1:9" ht="15.5">
      <c r="A5" s="448" t="s">
        <v>296</v>
      </c>
      <c r="B5" s="449" t="s">
        <v>298</v>
      </c>
      <c r="C5" s="327">
        <v>2041</v>
      </c>
      <c r="D5" s="333">
        <v>7.8337299454978124E-2</v>
      </c>
      <c r="E5" s="329">
        <v>12720.59463657679</v>
      </c>
      <c r="F5" s="329">
        <v>17165.853810082059</v>
      </c>
      <c r="G5" s="330"/>
    </row>
    <row r="6" spans="1:9" ht="15.5">
      <c r="A6" s="448" t="s">
        <v>296</v>
      </c>
      <c r="B6" s="449" t="s">
        <v>299</v>
      </c>
      <c r="C6" s="327">
        <v>1509</v>
      </c>
      <c r="D6" s="333">
        <v>5.7918169954709449E-2</v>
      </c>
      <c r="E6" s="329">
        <v>9644.858015373864</v>
      </c>
      <c r="F6" s="329">
        <v>9791.4454647099938</v>
      </c>
      <c r="G6" s="330"/>
      <c r="I6" s="189"/>
    </row>
    <row r="7" spans="1:9" ht="15.5">
      <c r="A7" s="448" t="s">
        <v>296</v>
      </c>
      <c r="B7" s="449" t="s">
        <v>300</v>
      </c>
      <c r="C7" s="327">
        <v>3024</v>
      </c>
      <c r="D7" s="333">
        <v>0.1160666308436325</v>
      </c>
      <c r="E7" s="329">
        <v>2119.3867776946108</v>
      </c>
      <c r="F7" s="329">
        <v>2234.555209580838</v>
      </c>
      <c r="G7" s="330"/>
    </row>
    <row r="8" spans="1:9" ht="15.5">
      <c r="A8" s="448" t="s">
        <v>296</v>
      </c>
      <c r="B8" s="449" t="s">
        <v>301</v>
      </c>
      <c r="C8" s="327">
        <v>2</v>
      </c>
      <c r="D8" s="333">
        <v>7.6763644737852147E-5</v>
      </c>
      <c r="E8" s="329" t="s">
        <v>331</v>
      </c>
      <c r="F8" s="329" t="s">
        <v>331</v>
      </c>
      <c r="G8" s="456" t="s">
        <v>332</v>
      </c>
    </row>
    <row r="9" spans="1:9" ht="15.5">
      <c r="A9" s="448" t="s">
        <v>296</v>
      </c>
      <c r="B9" s="449" t="s">
        <v>302</v>
      </c>
      <c r="C9" s="327">
        <v>187</v>
      </c>
      <c r="D9" s="333">
        <v>7.1774007829891774E-3</v>
      </c>
      <c r="E9" s="329">
        <v>7098.1819354838717</v>
      </c>
      <c r="F9" s="329">
        <v>7098.1819354838717</v>
      </c>
      <c r="G9" s="330"/>
    </row>
    <row r="10" spans="1:9" ht="15.5">
      <c r="A10" s="448" t="s">
        <v>296</v>
      </c>
      <c r="B10" s="449" t="s">
        <v>303</v>
      </c>
      <c r="C10" s="327">
        <v>745</v>
      </c>
      <c r="D10" s="333">
        <v>2.8594457664849929E-2</v>
      </c>
      <c r="E10" s="329">
        <v>26</v>
      </c>
      <c r="F10" s="329">
        <v>7830.4484967320268</v>
      </c>
      <c r="G10" s="330"/>
    </row>
    <row r="11" spans="1:9" ht="15.5">
      <c r="A11" s="448" t="s">
        <v>296</v>
      </c>
      <c r="B11" s="449" t="s">
        <v>304</v>
      </c>
      <c r="C11" s="327">
        <v>513</v>
      </c>
      <c r="D11" s="333">
        <v>1.968987487525908E-2</v>
      </c>
      <c r="E11" s="329">
        <v>4960.2902301255226</v>
      </c>
      <c r="F11" s="329">
        <v>5062.6446025104606</v>
      </c>
      <c r="G11" s="330"/>
    </row>
    <row r="12" spans="1:9" ht="15.5">
      <c r="A12" s="448" t="s">
        <v>296</v>
      </c>
      <c r="B12" s="449" t="s">
        <v>305</v>
      </c>
      <c r="C12" s="327">
        <v>333</v>
      </c>
      <c r="D12" s="333">
        <v>1.2781146848852379E-2</v>
      </c>
      <c r="E12" s="329">
        <v>12756.46698795181</v>
      </c>
      <c r="F12" s="329">
        <v>12756.46698795181</v>
      </c>
      <c r="G12" s="330"/>
    </row>
    <row r="13" spans="1:9" ht="15.5">
      <c r="A13" s="303" t="s">
        <v>306</v>
      </c>
      <c r="B13" s="304" t="s">
        <v>306</v>
      </c>
      <c r="C13" s="450">
        <v>2240</v>
      </c>
      <c r="D13" s="334">
        <v>8.5975282106394407E-2</v>
      </c>
      <c r="E13" s="451">
        <v>7266.5267199444052</v>
      </c>
      <c r="F13" s="451">
        <v>9291.1467616400296</v>
      </c>
      <c r="G13" s="330"/>
    </row>
    <row r="14" spans="1:9" ht="15.5">
      <c r="A14" s="448" t="s">
        <v>306</v>
      </c>
      <c r="B14" s="449" t="s">
        <v>307</v>
      </c>
      <c r="C14" s="327">
        <v>759</v>
      </c>
      <c r="D14" s="333">
        <v>2.9131803178014889E-2</v>
      </c>
      <c r="E14" s="329">
        <v>9477.0229853181081</v>
      </c>
      <c r="F14" s="329">
        <v>12356.21344208809</v>
      </c>
      <c r="G14" s="330"/>
    </row>
    <row r="15" spans="1:9" ht="15.5">
      <c r="A15" s="448" t="s">
        <v>306</v>
      </c>
      <c r="B15" s="449" t="s">
        <v>308</v>
      </c>
      <c r="C15" s="327">
        <v>16</v>
      </c>
      <c r="D15" s="333">
        <v>6.1410915790281718E-4</v>
      </c>
      <c r="E15" s="329">
        <v>5000</v>
      </c>
      <c r="F15" s="329">
        <v>22969.86</v>
      </c>
      <c r="G15" s="330"/>
    </row>
    <row r="16" spans="1:9" ht="15.5">
      <c r="A16" s="448" t="s">
        <v>306</v>
      </c>
      <c r="B16" s="449" t="s">
        <v>309</v>
      </c>
      <c r="C16" s="327">
        <v>778</v>
      </c>
      <c r="D16" s="333">
        <v>2.9861057803024491E-2</v>
      </c>
      <c r="E16" s="329">
        <v>11661.44032085561</v>
      </c>
      <c r="F16" s="329">
        <v>11661.44032085561</v>
      </c>
      <c r="G16" s="330"/>
    </row>
    <row r="17" spans="1:7" ht="15.5">
      <c r="A17" s="448" t="s">
        <v>306</v>
      </c>
      <c r="B17" s="449" t="s">
        <v>310</v>
      </c>
      <c r="C17" s="327">
        <v>0</v>
      </c>
      <c r="D17" s="333">
        <v>0</v>
      </c>
      <c r="E17" s="329"/>
      <c r="F17" s="329"/>
      <c r="G17" s="330"/>
    </row>
    <row r="18" spans="1:7" ht="15.5">
      <c r="A18" s="448" t="s">
        <v>306</v>
      </c>
      <c r="B18" s="449" t="s">
        <v>311</v>
      </c>
      <c r="C18" s="327">
        <v>25</v>
      </c>
      <c r="D18" s="333">
        <v>9.5954555922315196E-4</v>
      </c>
      <c r="E18" s="329">
        <v>6549.7868000000008</v>
      </c>
      <c r="F18" s="329">
        <v>6549.7868000000008</v>
      </c>
      <c r="G18" s="330"/>
    </row>
    <row r="19" spans="1:7" ht="15.5">
      <c r="A19" s="448" t="s">
        <v>306</v>
      </c>
      <c r="B19" s="449" t="s">
        <v>312</v>
      </c>
      <c r="C19" s="327">
        <v>652</v>
      </c>
      <c r="D19" s="333">
        <v>2.5024948184539798E-2</v>
      </c>
      <c r="E19" s="329">
        <v>3703.3164625850341</v>
      </c>
      <c r="F19" s="329">
        <v>5159.7945578231283</v>
      </c>
      <c r="G19" s="330"/>
    </row>
    <row r="20" spans="1:7" ht="15.5">
      <c r="A20" s="448" t="s">
        <v>306</v>
      </c>
      <c r="B20" s="449" t="s">
        <v>333</v>
      </c>
      <c r="C20" s="327">
        <v>10</v>
      </c>
      <c r="D20" s="333">
        <v>3.8381822368926082E-4</v>
      </c>
      <c r="E20" s="329">
        <v>4513.277</v>
      </c>
      <c r="F20" s="329">
        <v>4969.0379999999996</v>
      </c>
      <c r="G20" s="330"/>
    </row>
    <row r="21" spans="1:7" ht="15.5">
      <c r="A21" s="303" t="s">
        <v>313</v>
      </c>
      <c r="B21" s="304" t="s">
        <v>313</v>
      </c>
      <c r="C21" s="450">
        <v>1306</v>
      </c>
      <c r="D21" s="334">
        <v>5.0126660013817458E-2</v>
      </c>
      <c r="E21" s="451">
        <v>664.26186554621859</v>
      </c>
      <c r="F21" s="451">
        <v>667.96051260504203</v>
      </c>
      <c r="G21" s="330"/>
    </row>
    <row r="22" spans="1:7" ht="15.5">
      <c r="A22" s="448" t="s">
        <v>313</v>
      </c>
      <c r="B22" s="449" t="s">
        <v>314</v>
      </c>
      <c r="C22" s="327">
        <v>1123</v>
      </c>
      <c r="D22" s="333">
        <v>4.3102786520303978E-2</v>
      </c>
      <c r="E22" s="329">
        <v>692.48298409728727</v>
      </c>
      <c r="F22" s="329">
        <v>694.85104770813848</v>
      </c>
      <c r="G22" s="330"/>
    </row>
    <row r="23" spans="1:7" ht="15.5">
      <c r="A23" s="448" t="s">
        <v>313</v>
      </c>
      <c r="B23" s="449" t="s">
        <v>315</v>
      </c>
      <c r="C23" s="327">
        <v>39</v>
      </c>
      <c r="D23" s="333">
        <v>1.496891072388117E-3</v>
      </c>
      <c r="E23" s="329">
        <v>307.94888888888892</v>
      </c>
      <c r="F23" s="329">
        <v>318.74333333333328</v>
      </c>
      <c r="G23" s="330"/>
    </row>
    <row r="24" spans="1:7" ht="15.5">
      <c r="A24" s="448" t="s">
        <v>313</v>
      </c>
      <c r="B24" s="449" t="s">
        <v>316</v>
      </c>
      <c r="C24" s="327">
        <v>144</v>
      </c>
      <c r="D24" s="333">
        <v>5.5269824211253548E-3</v>
      </c>
      <c r="E24" s="329">
        <v>423.5336607142857</v>
      </c>
      <c r="F24" s="329">
        <v>439.36205357142859</v>
      </c>
      <c r="G24" s="330"/>
    </row>
    <row r="25" spans="1:7" ht="15.5">
      <c r="A25" s="303" t="s">
        <v>317</v>
      </c>
      <c r="B25" s="304" t="s">
        <v>317</v>
      </c>
      <c r="C25" s="450">
        <v>1919</v>
      </c>
      <c r="D25" s="334">
        <v>7.3654717125969146E-2</v>
      </c>
      <c r="E25" s="451">
        <v>4315.7545945945949</v>
      </c>
      <c r="F25" s="451">
        <v>4419.5910486486491</v>
      </c>
      <c r="G25" s="330"/>
    </row>
    <row r="26" spans="1:7" ht="15.5">
      <c r="A26" s="448" t="s">
        <v>317</v>
      </c>
      <c r="B26" s="449" t="s">
        <v>318</v>
      </c>
      <c r="C26" s="327">
        <v>641</v>
      </c>
      <c r="D26" s="333">
        <v>2.4602748138481619E-2</v>
      </c>
      <c r="E26" s="329">
        <v>5081.067594108019</v>
      </c>
      <c r="F26" s="329">
        <v>5319.6911129296232</v>
      </c>
      <c r="G26" s="330"/>
    </row>
    <row r="27" spans="1:7" ht="15.5">
      <c r="A27" s="448" t="s">
        <v>317</v>
      </c>
      <c r="B27" s="449" t="s">
        <v>319</v>
      </c>
      <c r="C27" s="327">
        <v>19</v>
      </c>
      <c r="D27" s="333">
        <v>7.2925462500959544E-4</v>
      </c>
      <c r="E27" s="329">
        <v>642.02117647058822</v>
      </c>
      <c r="F27" s="329">
        <v>1092.1199999999999</v>
      </c>
      <c r="G27" s="330"/>
    </row>
    <row r="28" spans="1:7" ht="15.5">
      <c r="A28" s="448" t="s">
        <v>317</v>
      </c>
      <c r="B28" s="449" t="s">
        <v>320</v>
      </c>
      <c r="C28" s="327">
        <v>1241</v>
      </c>
      <c r="D28" s="333">
        <v>4.7631841559837261E-2</v>
      </c>
      <c r="E28" s="329">
        <v>3996.312051495016</v>
      </c>
      <c r="F28" s="329">
        <v>4005.9431644518281</v>
      </c>
      <c r="G28" s="330"/>
    </row>
    <row r="29" spans="1:7" ht="15.5">
      <c r="A29" s="448" t="s">
        <v>317</v>
      </c>
      <c r="B29" s="449" t="s">
        <v>321</v>
      </c>
      <c r="C29" s="327">
        <v>18</v>
      </c>
      <c r="D29" s="333">
        <v>6.9087280264066935E-4</v>
      </c>
      <c r="E29" s="329">
        <v>3174.423888888889</v>
      </c>
      <c r="F29" s="329">
        <v>4677.2533333333331</v>
      </c>
      <c r="G29" s="330"/>
    </row>
    <row r="30" spans="1:7" ht="15.5">
      <c r="A30" s="303" t="s">
        <v>322</v>
      </c>
      <c r="B30" s="304" t="s">
        <v>322</v>
      </c>
      <c r="C30" s="450">
        <v>11550</v>
      </c>
      <c r="D30" s="334">
        <v>0.44331004836109622</v>
      </c>
      <c r="E30" s="451">
        <v>5788.3657444324708</v>
      </c>
      <c r="F30" s="451">
        <v>6086.8488972701143</v>
      </c>
      <c r="G30" s="330"/>
    </row>
    <row r="31" spans="1:7" ht="15.5">
      <c r="A31" s="448" t="s">
        <v>322</v>
      </c>
      <c r="B31" s="449" t="s">
        <v>323</v>
      </c>
      <c r="C31" s="327">
        <v>11253</v>
      </c>
      <c r="D31" s="333">
        <v>0.43191064711752508</v>
      </c>
      <c r="E31" s="329">
        <v>5931.4497076185198</v>
      </c>
      <c r="F31" s="329">
        <v>6237.6706161224856</v>
      </c>
      <c r="G31" s="330"/>
    </row>
    <row r="32" spans="1:7" ht="15.5">
      <c r="A32" s="452" t="s">
        <v>322</v>
      </c>
      <c r="B32" s="453" t="s">
        <v>324</v>
      </c>
      <c r="C32" s="327">
        <v>297</v>
      </c>
      <c r="D32" s="333">
        <v>1.139940124357105E-2</v>
      </c>
      <c r="E32" s="329">
        <v>511.77959183673471</v>
      </c>
      <c r="F32" s="329">
        <v>524.91326530612241</v>
      </c>
      <c r="G32" s="330"/>
    </row>
    <row r="33" spans="1:7" ht="15.5">
      <c r="A33" s="303" t="s">
        <v>325</v>
      </c>
      <c r="B33" s="304" t="s">
        <v>325</v>
      </c>
      <c r="C33" s="450">
        <v>132</v>
      </c>
      <c r="D33" s="334">
        <v>5.0664005526982418E-3</v>
      </c>
      <c r="E33" s="451">
        <v>3565</v>
      </c>
      <c r="F33" s="451">
        <v>6869.2650000000003</v>
      </c>
      <c r="G33" s="456" t="s">
        <v>334</v>
      </c>
    </row>
    <row r="34" spans="1:7" ht="19.5" customHeight="1">
      <c r="A34" s="303" t="s">
        <v>327</v>
      </c>
      <c r="B34" s="305" t="s">
        <v>327</v>
      </c>
      <c r="C34" s="454">
        <v>26054</v>
      </c>
      <c r="D34" s="334">
        <v>1</v>
      </c>
      <c r="E34" s="455">
        <v>5899.1570826899979</v>
      </c>
      <c r="F34" s="455">
        <v>6531.1802783496314</v>
      </c>
      <c r="G34" s="456"/>
    </row>
    <row r="35" spans="1:7" ht="21.65" customHeight="1"/>
    <row r="36" spans="1:7" ht="15.5">
      <c r="A36" s="69" t="s">
        <v>24</v>
      </c>
      <c r="B36" s="70">
        <v>45064</v>
      </c>
    </row>
    <row r="37" spans="1:7" ht="15.5">
      <c r="A37" s="69" t="s">
        <v>328</v>
      </c>
      <c r="B37" s="70">
        <v>45099</v>
      </c>
      <c r="C37" s="189"/>
    </row>
    <row r="39" spans="1:7">
      <c r="C39" s="189"/>
    </row>
    <row r="40" spans="1:7">
      <c r="C40" s="189"/>
    </row>
  </sheetData>
  <phoneticPr fontId="31"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0" ma:contentTypeDescription="Create a new document." ma:contentTypeScope="" ma:versionID="e034a6c098affd4b7e667ed805f2db5d">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345c9cdcfeb850a078a471e53bb700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K256SQF4TKH3-544082861-29738</_dlc_DocId>
    <_dlc_DocIdUrl xmlns="33d3fcec-f4a5-4890-96de-f66890236945">
      <Url>https://beisgov.sharepoint.com/sites/EnergyStatistics-HEE/_layouts/15/DocIdRedir.aspx?ID=K256SQF4TKH3-544082861-29738</Url>
      <Description>K256SQF4TKH3-544082861-29738</Description>
    </_dlc_DocIdUrl>
    <lcf76f155ced4ddcb4097134ff3c332f xmlns="2a28ae75-02f3-4ac4-bd22-e49b9e23ec8e">
      <Terms xmlns="http://schemas.microsoft.com/office/infopath/2007/PartnerControls"/>
    </lcf76f155ced4ddcb4097134ff3c332f>
    <SharedWithUsers xmlns="33d3fcec-f4a5-4890-96de-f66890236945">
      <UserInfo>
        <DisplayName>Macleay, Iain (TIUA - Analysis Directorate)</DisplayName>
        <AccountId>26</AccountId>
        <AccountType/>
      </UserInfo>
      <UserInfo>
        <DisplayName>Dann2, Nick (NZBI - Domestic)</DisplayName>
        <AccountId>35</AccountId>
        <AccountType/>
      </UserInfo>
      <UserInfo>
        <DisplayName>Zaman, Thania (BEIS)</DisplayName>
        <AccountId>118</AccountId>
        <AccountType/>
      </UserInfo>
      <UserInfo>
        <DisplayName>Chandler, Jane (TIUA - Analysis Directorate)</DisplayName>
        <AccountId>15</AccountId>
        <AccountType/>
      </UserInfo>
      <UserInfo>
        <DisplayName>Tzokov, Teodor (NZSI - International Net Zero)</DisplayName>
        <AccountId>129</AccountId>
        <AccountType/>
      </UserInfo>
    </SharedWithUsers>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2.xml><?xml version="1.0" encoding="utf-8"?>
<ds:datastoreItem xmlns:ds="http://schemas.openxmlformats.org/officeDocument/2006/customXml" ds:itemID="{5C9E9A82-2B51-4CDE-9D4F-5A9D4FFFE0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customXml/itemProps4.xml><?xml version="1.0" encoding="utf-8"?>
<ds:datastoreItem xmlns:ds="http://schemas.openxmlformats.org/officeDocument/2006/customXml" ds:itemID="{9E35F798-53F3-4AD6-86F7-58236885464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Title</vt:lpstr>
      <vt:lpstr>Contents</vt:lpstr>
      <vt:lpstr>About this release</vt:lpstr>
      <vt:lpstr>Summary</vt:lpstr>
      <vt:lpstr>Charts</vt:lpstr>
      <vt:lpstr>Benefits Estimates</vt:lpstr>
      <vt:lpstr>Notes</vt:lpstr>
      <vt:lpstr>T1.1</vt:lpstr>
      <vt:lpstr>T1.2</vt:lpstr>
      <vt:lpstr>T1.3</vt:lpstr>
      <vt:lpstr>T1.4</vt:lpstr>
      <vt:lpstr>T2</vt:lpstr>
      <vt:lpstr>T3</vt:lpstr>
      <vt:lpstr>T4</vt:lpstr>
      <vt:lpstr>T5</vt:lpstr>
      <vt:lpstr>T6</vt:lpstr>
      <vt:lpstr>T7</vt:lpstr>
      <vt:lpstr>T8</vt:lpstr>
      <vt:lpstr>T9.1</vt:lpstr>
      <vt:lpstr>T9.2</vt:lpstr>
      <vt:lpstr>T9.3</vt:lpstr>
      <vt:lpstr>T9.4</vt:lpstr>
      <vt:lpstr>T10</vt:lpstr>
      <vt:lpstr>T11</vt:lpstr>
      <vt:lpstr>T12.1</vt:lpstr>
      <vt:lpstr>T12.2</vt:lpstr>
      <vt:lpstr>T12.3</vt:lpstr>
      <vt:lpstr>T12.4</vt:lpstr>
      <vt:lpstr>T13</vt:lpstr>
      <vt:lpstr>Phase 1A LAD LA List</vt:lpstr>
      <vt:lpstr>Phase 1B LAD LA List</vt:lpstr>
      <vt:lpstr>Phase 2 LAD LA List</vt:lpstr>
      <vt:lpstr>SWF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(Analysis Directorate)</cp:lastModifiedBy>
  <cp:revision/>
  <dcterms:created xsi:type="dcterms:W3CDTF">2021-05-20T07:52:20Z</dcterms:created>
  <dcterms:modified xsi:type="dcterms:W3CDTF">2023-05-16T17:05:42Z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90571eed-6c06-4556-bec7-589c8ab7649d</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ies>
</file>