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gurpreet_sundal1_justice_gov_uk/Documents/1. publishing/GOV/probation change bulletin/"/>
    </mc:Choice>
  </mc:AlternateContent>
  <xr:revisionPtr revIDLastSave="3" documentId="13_ncr:1_{B8F83465-BE76-47EC-B1DE-583700B1BFCD}" xr6:coauthVersionLast="47" xr6:coauthVersionMax="47" xr10:uidLastSave="{3825C7BB-643C-42D3-ACB2-DCDE43AC434B}"/>
  <bookViews>
    <workbookView xWindow="-120" yWindow="-120" windowWidth="29040" windowHeight="15840" activeTab="1" xr2:uid="{702A1C53-A6BA-48EA-B8BF-87FA66C35626}"/>
  </bookViews>
  <sheets>
    <sheet name="VCSE_SME Summary" sheetId="3" r:id="rId1"/>
    <sheet name="Awarded Contracts" sheetId="1" r:id="rId2"/>
  </sheets>
  <externalReferences>
    <externalReference r:id="rId3"/>
  </externalReferences>
  <definedNames>
    <definedName name="_xlnm._FilterDatabase" localSheetId="1" hidden="1">'Awarded Contracts'!$A$1:$H$133</definedName>
    <definedName name="Continue?">'[1]SCM Response'!$B$94:$B$96</definedName>
    <definedName name="JR_PAGE_ANCHOR_0_1" localSheetId="0">#REF!</definedName>
    <definedName name="JR_PAGE_ANCHOR_0_1">#REF!</definedName>
    <definedName name="Other_key_Stakeholders_Involved">'[1]SCM Response'!$C$84:$C$99</definedName>
    <definedName name="Responsible" localSheetId="0">#REF!</definedName>
    <definedName name="Responsi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3" l="1"/>
  <c r="R31" i="3"/>
  <c r="R30" i="3"/>
  <c r="R29" i="3"/>
  <c r="R28" i="3"/>
  <c r="P32" i="3"/>
  <c r="P31" i="3"/>
  <c r="P30" i="3"/>
  <c r="P29" i="3"/>
  <c r="P28" i="3"/>
  <c r="N32" i="3"/>
  <c r="N31" i="3"/>
  <c r="N30" i="3"/>
  <c r="N29" i="3"/>
  <c r="N28" i="3"/>
  <c r="L32" i="3"/>
  <c r="L31" i="3"/>
  <c r="L30" i="3"/>
  <c r="L29" i="3"/>
  <c r="L28" i="3"/>
  <c r="J32" i="3"/>
  <c r="J31" i="3"/>
  <c r="J30" i="3"/>
  <c r="J29" i="3"/>
  <c r="J28" i="3"/>
  <c r="H32" i="3"/>
  <c r="H31" i="3"/>
  <c r="H30" i="3"/>
  <c r="H29" i="3"/>
  <c r="H28" i="3"/>
  <c r="F32" i="3"/>
  <c r="F31" i="3"/>
  <c r="F30" i="3"/>
  <c r="F29" i="3"/>
  <c r="F28" i="3"/>
  <c r="D32" i="3"/>
  <c r="D31" i="3"/>
  <c r="D30" i="3"/>
  <c r="D29" i="3"/>
  <c r="D28" i="3"/>
  <c r="D23" i="3" l="1"/>
  <c r="D22" i="3"/>
  <c r="D21" i="3"/>
  <c r="D20" i="3"/>
  <c r="D19" i="3"/>
  <c r="D16" i="3"/>
  <c r="D15" i="3"/>
  <c r="D14" i="3"/>
  <c r="D13" i="3"/>
  <c r="D12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<sst xmlns="http://schemas.openxmlformats.org/spreadsheetml/2006/main" count="978" uniqueCount="520">
  <si>
    <t>Project Code</t>
  </si>
  <si>
    <t>Awarded Supplier</t>
  </si>
  <si>
    <t>Link contracts finder</t>
  </si>
  <si>
    <t>prj_6166</t>
  </si>
  <si>
    <t>Accommodation Services for South Wales</t>
  </si>
  <si>
    <t>The Forward Trust</t>
  </si>
  <si>
    <t>Wales</t>
  </si>
  <si>
    <t>South Wales</t>
  </si>
  <si>
    <t>https://www.contractsfinder.service.gov.uk/Notice/5acf9db2-d361-4c6c-8fc6-e41124468b46</t>
  </si>
  <si>
    <t>https://ted.europa.eu/udl?uri=TED:NOTICE:193253-2021:TEXT:EN:HTML</t>
  </si>
  <si>
    <t>https://www.find-tender.service.gov.uk/Notice/010198-2021</t>
  </si>
  <si>
    <t>prj_6163</t>
  </si>
  <si>
    <t>Accommodation Services for Gwent</t>
  </si>
  <si>
    <t>Gwent</t>
  </si>
  <si>
    <t>https://www.contractsfinder.service.gov.uk/Notice/ab614312-523b-43ee-b212-a766d7fb8610</t>
  </si>
  <si>
    <t>prj_6157</t>
  </si>
  <si>
    <t>Accommodation Services for North Wales</t>
  </si>
  <si>
    <t>Nacro</t>
  </si>
  <si>
    <t>North Wales</t>
  </si>
  <si>
    <t>https://www.contractsfinder.service.gov.uk/Notice/1f986397-dc2c-479c-afc4-099c353f18c3</t>
  </si>
  <si>
    <t>prj_6158</t>
  </si>
  <si>
    <t>Accommodation Services Dyfed-Powys</t>
  </si>
  <si>
    <t>Dyfed-Powys</t>
  </si>
  <si>
    <t>https://www.contractsfinder.service.gov.uk/Notice/6110f551-f085-4890-b195-8116bbd37d06</t>
  </si>
  <si>
    <t>prj_5750</t>
  </si>
  <si>
    <t>Women's Services in Avon and Somerset</t>
  </si>
  <si>
    <t>The Nelson Trust</t>
  </si>
  <si>
    <t>South West</t>
  </si>
  <si>
    <t>Avon and Somerset</t>
  </si>
  <si>
    <t>https://www.contractsfinder.service.gov.uk/Notice/5d685e21-adf1-416d-89ea-6b66801e06f0</t>
  </si>
  <si>
    <t>prj_5751</t>
  </si>
  <si>
    <t>Women's Services in Bedfordshire</t>
  </si>
  <si>
    <t>Advance Charity</t>
  </si>
  <si>
    <t>East of England</t>
  </si>
  <si>
    <t>Bedfordshire</t>
  </si>
  <si>
    <t>https://www.contractsfinder.service.gov.uk/Notice/adc861d2-2787-4bcc-a4e4-82ffe15bf082</t>
  </si>
  <si>
    <t>prj_5752</t>
  </si>
  <si>
    <t>Women's Services in Cambridgeshire</t>
  </si>
  <si>
    <t>St Giles Wise Group Partnership</t>
  </si>
  <si>
    <t>Cambridgeshire</t>
  </si>
  <si>
    <t>https://www.contractsfinder.service.gov.uk/Notice/c4a3a14f-dd6d-4f5e-8848-b2a938ae8a02</t>
  </si>
  <si>
    <t>prj_5753</t>
  </si>
  <si>
    <t>Women's Services in Cheshire</t>
  </si>
  <si>
    <t>PSS UK</t>
  </si>
  <si>
    <t>North West</t>
  </si>
  <si>
    <t>Cheshire</t>
  </si>
  <si>
    <t>https://www.contractsfinder.service.gov.uk/Notice/2df50907-d6a2-4979-930d-f34c76db0efe</t>
  </si>
  <si>
    <t>prj_5764</t>
  </si>
  <si>
    <t>Women's Services in Cleveland</t>
  </si>
  <si>
    <t>Changing Lives</t>
  </si>
  <si>
    <t>North East</t>
  </si>
  <si>
    <t>Cleveland</t>
  </si>
  <si>
    <t>https://www.contractsfinder.service.gov.uk/Notice/30007972-c150-485b-9eb0-9c0da7789c2f</t>
  </si>
  <si>
    <t>prj_5776</t>
  </si>
  <si>
    <t>Women's Services in Derbyshire</t>
  </si>
  <si>
    <t>Women's Work (Derbyshire) Ltd</t>
  </si>
  <si>
    <t>East Midlands</t>
  </si>
  <si>
    <t>Derbyshire</t>
  </si>
  <si>
    <t>https://www.contractsfinder.service.gov.uk/Notice/e002c6f0-ad2e-482d-8aa4-faf5127711a9</t>
  </si>
  <si>
    <t>prj_5779</t>
  </si>
  <si>
    <t>Women's Services in Devon and Cornwall</t>
  </si>
  <si>
    <t>The Women’s Centre Cornwall (TWCC)</t>
  </si>
  <si>
    <t>Devon and Cornwall</t>
  </si>
  <si>
    <t>https://www.contractsfinder.service.gov.uk/Notice/ff421671-914c-478b-83c1-b971b2561df7</t>
  </si>
  <si>
    <t>prj_5780</t>
  </si>
  <si>
    <t>Women's Services in Dorset</t>
  </si>
  <si>
    <t>Dorset</t>
  </si>
  <si>
    <t>https://www.contractsfinder.service.gov.uk/Notice/500290f0-cfde-4bab-bfc5-0de1c8ac35fd</t>
  </si>
  <si>
    <t>prj_5781</t>
  </si>
  <si>
    <t>Women's Services in Durham</t>
  </si>
  <si>
    <t>Durham</t>
  </si>
  <si>
    <t>https://www.contractsfinder.service.gov.uk/Notice/0e0c03c0-b442-493e-9fae-c312518cb112</t>
  </si>
  <si>
    <t>prj_5789</t>
  </si>
  <si>
    <t>Women's Services in Essex</t>
  </si>
  <si>
    <t>Essex</t>
  </si>
  <si>
    <t>https://www.contractsfinder.service.gov.uk/Notice/9c623a2d-2316-449c-8392-495f721d04bc</t>
  </si>
  <si>
    <t>prj_5790</t>
  </si>
  <si>
    <t>Women's Services in Gloucestershire</t>
  </si>
  <si>
    <t>Gloucestershire</t>
  </si>
  <si>
    <t>https://www.contractsfinder.service.gov.uk/Notice/75597fec-d42c-4361-a46f-f6690b34ff75</t>
  </si>
  <si>
    <t>prj_5791</t>
  </si>
  <si>
    <t>Women's Services in Hampshire</t>
  </si>
  <si>
    <t>South Central</t>
  </si>
  <si>
    <t>Hampshire</t>
  </si>
  <si>
    <t>https://www.contractsfinder.service.gov.uk/Notice/77ced5c6-c980-45f5-bc3d-a73882f45c69</t>
  </si>
  <si>
    <t>prj_5792</t>
  </si>
  <si>
    <t>Women's Services in Hertfordshire</t>
  </si>
  <si>
    <t>Hertfordshire</t>
  </si>
  <si>
    <t>https://www.contractsfinder.service.gov.uk/Notice/b34571b6-734a-4f4a-b567-cc54214caf17</t>
  </si>
  <si>
    <t>prj_5793</t>
  </si>
  <si>
    <t>Women's Services in Humberside</t>
  </si>
  <si>
    <t>Together Women Project</t>
  </si>
  <si>
    <t>Yorkshire &amp; Humberside</t>
  </si>
  <si>
    <t>Humberside</t>
  </si>
  <si>
    <t>https://www.contractsfinder.service.gov.uk/Notice/42baac5d-40a4-44f6-95fb-3513a55881f2</t>
  </si>
  <si>
    <t>prj_5794</t>
  </si>
  <si>
    <t>Women's Services in Kent</t>
  </si>
  <si>
    <t>Kent, Surrey and Sussex</t>
  </si>
  <si>
    <t>Kent</t>
  </si>
  <si>
    <t>https://www.contractsfinder.service.gov.uk/Notice/43887120-e248-40dc-b73d-9101d49b3e3c</t>
  </si>
  <si>
    <t>prj_5795</t>
  </si>
  <si>
    <t>Women's Services in Lancashire</t>
  </si>
  <si>
    <t>Lancashire Women</t>
  </si>
  <si>
    <t>Lancashire</t>
  </si>
  <si>
    <t>https://www.contractsfinder.service.gov.uk/Notice/0f5a11be-c2e1-4c7d-b1b5-7819160f2362</t>
  </si>
  <si>
    <t>prj_5798</t>
  </si>
  <si>
    <t>Women's Services in Leicestershire</t>
  </si>
  <si>
    <t>Leicestershire</t>
  </si>
  <si>
    <t>https://www.contractsfinder.service.gov.uk/Notice/df166a0d-4b86-494e-b3dc-758f85b216d9</t>
  </si>
  <si>
    <t>prj_5813</t>
  </si>
  <si>
    <t>Women's Services in Lincolnshire</t>
  </si>
  <si>
    <t>Lincolnshire Action Trust</t>
  </si>
  <si>
    <t>Lincolnshire</t>
  </si>
  <si>
    <t>https://www.contractsfinder.service.gov.uk/Notice/37c4b8b7-88fe-4913-aa5a-94c0252cb1fe</t>
  </si>
  <si>
    <t>prj_5799</t>
  </si>
  <si>
    <t>Women's Services in Merseyside</t>
  </si>
  <si>
    <t>Merseyside</t>
  </si>
  <si>
    <t>https://www.contractsfinder.service.gov.uk/Notice/b8c879cb-3bba-480e-8cbb-d2376de70cc7</t>
  </si>
  <si>
    <t>prj_5802</t>
  </si>
  <si>
    <t>Women's Services in Norfolk</t>
  </si>
  <si>
    <t>Norfolk</t>
  </si>
  <si>
    <t>https://www.contractsfinder.service.gov.uk/Notice/78789ab2-57d0-44e6-88bc-1b1b57fcb65d</t>
  </si>
  <si>
    <t>prj_5803</t>
  </si>
  <si>
    <t>Women's Services in North Yorkshire</t>
  </si>
  <si>
    <t>North Yorkshire</t>
  </si>
  <si>
    <t>https://www.contractsfinder.service.gov.uk/Notice/a90a1bb3-b05f-46df-b9cd-87d3b3dae3be</t>
  </si>
  <si>
    <t>prj_5806</t>
  </si>
  <si>
    <t>Women's Services in Northumbria</t>
  </si>
  <si>
    <t>Northumbria</t>
  </si>
  <si>
    <t>https://www.contractsfinder.service.gov.uk/Notice/8b1dd662-9803-481b-87ff-d05836eafec4</t>
  </si>
  <si>
    <t>prj_5809</t>
  </si>
  <si>
    <t>Women's Services in Nottinghamshire</t>
  </si>
  <si>
    <t>Nottingham Women's Centre</t>
  </si>
  <si>
    <t>Nottinghamshire</t>
  </si>
  <si>
    <t>https://www.contractsfinder.service.gov.uk/Notice/28fbf8a5-b2fe-46e2-b8ab-92e37927736a</t>
  </si>
  <si>
    <t>prj_5815</t>
  </si>
  <si>
    <t>Women's Services in South Yorkshire</t>
  </si>
  <si>
    <t>South Yorkshire</t>
  </si>
  <si>
    <t>https://www.contractsfinder.service.gov.uk/Notice/a907dd13-9849-4929-b7be-13b3b8bea3da</t>
  </si>
  <si>
    <t>prj_5817</t>
  </si>
  <si>
    <t>Women's Services in Suffolk</t>
  </si>
  <si>
    <t>Suffolk</t>
  </si>
  <si>
    <t>https://www.contractsfinder.service.gov.uk/Notice/4934b2e3-0886-4f32-815c-07b69771c1fa</t>
  </si>
  <si>
    <t>prj_5818</t>
  </si>
  <si>
    <t>Women's Services in Surrey</t>
  </si>
  <si>
    <t>Women in Prison</t>
  </si>
  <si>
    <t>Surrey</t>
  </si>
  <si>
    <t>https://www.contractsfinder.service.gov.uk/Notice/d611969e-5a4a-4e6f-91fe-787121902b6f</t>
  </si>
  <si>
    <t>prj_5819</t>
  </si>
  <si>
    <t>Women's Services in Sussex</t>
  </si>
  <si>
    <t>BWC (Brighton Women's Centre)</t>
  </si>
  <si>
    <t>Sussex</t>
  </si>
  <si>
    <t>https://www.contractsfinder.service.gov.uk/Notice/868f655b-2067-439d-a9cb-3be6f17d7613</t>
  </si>
  <si>
    <t>prj_5821</t>
  </si>
  <si>
    <t>Women's Services in Warwickshire</t>
  </si>
  <si>
    <t>West Midlands</t>
  </si>
  <si>
    <t>Warwickshire</t>
  </si>
  <si>
    <t>https://www.contractsfinder.service.gov.uk/Notice/6eba07a9-2ae0-4cbd-9b77-29de2e9cc7f3</t>
  </si>
  <si>
    <t>prj_5822</t>
  </si>
  <si>
    <t>Women's Services in West Mercia</t>
  </si>
  <si>
    <t>Willowdene Rehabilitation and Training</t>
  </si>
  <si>
    <t>West Mercia</t>
  </si>
  <si>
    <t>https://www.contractsfinder.service.gov.uk/Notice/cc7118ee-fd19-4ab4-979e-597548eae2be</t>
  </si>
  <si>
    <t>prj_5823</t>
  </si>
  <si>
    <t>Women's Services in West Midlands</t>
  </si>
  <si>
    <t>https://www.contractsfinder.service.gov.uk/Notice/b59bef15-4c13-4cc4-b2d5-8f59e370e48c</t>
  </si>
  <si>
    <t>prj_5824</t>
  </si>
  <si>
    <t>Women's Services in West Yorkshire</t>
  </si>
  <si>
    <t>West Yorkshire</t>
  </si>
  <si>
    <t>https://www.contractsfinder.service.gov.uk/Notice/b9cd2216-4dd9-4832-bd89-79cae9ac564e</t>
  </si>
  <si>
    <t>prj_5825</t>
  </si>
  <si>
    <t>Women's Services in Wiltshire</t>
  </si>
  <si>
    <t>Wiltshire</t>
  </si>
  <si>
    <t>https://www.contractsfinder.service.gov.uk/Notice/22cac789-b8b2-4648-a604-2d199a4cd7ed</t>
  </si>
  <si>
    <t>prj_5649</t>
  </si>
  <si>
    <t>Personal Wellbeing Services in Avon and Somerset</t>
  </si>
  <si>
    <t>Catch22 Charity Limited</t>
  </si>
  <si>
    <t>https://www.contractsfinder.service.gov.uk/Notice/9c332903-1291-4025-a613-782a0eddd19b</t>
  </si>
  <si>
    <t>prj_5622</t>
  </si>
  <si>
    <t>Personal Wellbeing Services in Bedfordshire</t>
  </si>
  <si>
    <t>https://www.contractsfinder.service.gov.uk/Notice/0d8597f3-a069-4cfe-b9bf-392f15ea5771</t>
  </si>
  <si>
    <t>prj_5624</t>
  </si>
  <si>
    <t>Personal Wellbeing Services in Cambridgeshire</t>
  </si>
  <si>
    <t>https://www.contractsfinder.service.gov.uk/Notice/c4bc329c-1f09-4153-a4b9-5186d485d410</t>
  </si>
  <si>
    <t>prj_5636</t>
  </si>
  <si>
    <t>Personal Wellbeing Services in Cheshire</t>
  </si>
  <si>
    <t>Seetec Business Technology Cente Limited</t>
  </si>
  <si>
    <t>https://www.contractsfinder.service.gov.uk/Notice/dd2c352e-5b2e-4de4-97fb-9badcea4f7d6</t>
  </si>
  <si>
    <t>prj_5630</t>
  </si>
  <si>
    <t>Personal Wellbeing Services in Cleveland</t>
  </si>
  <si>
    <t>https://www.contractsfinder.service.gov.uk/Notice/2a4743f6-fb78-4100-8612-ea2d04b726e3</t>
  </si>
  <si>
    <t>prj_5597</t>
  </si>
  <si>
    <t>Personal Wellbeing Services in Derbyshire</t>
  </si>
  <si>
    <t>Ingeus UK Limited</t>
  </si>
  <si>
    <t>https://www.contractsfinder.service.gov.uk/Notice/23e07188-7964-48c8-9b72-28a4afad5c39</t>
  </si>
  <si>
    <t>prj_5646</t>
  </si>
  <si>
    <t>Personal Wellbeing Services in Dorset</t>
  </si>
  <si>
    <t>https://www.contractsfinder.service.gov.uk/Notice/b03b2ea9-eaf6-428a-94e1-a7e5ccac1a09</t>
  </si>
  <si>
    <t>prj_5631</t>
  </si>
  <si>
    <t>Personal Wellbeing Services in Durham</t>
  </si>
  <si>
    <t>https://www.contractsfinder.service.gov.uk/Notice/ec33d9fb-8464-40d0-a3fd-7e2cc74cedbe</t>
  </si>
  <si>
    <t>prj_5615</t>
  </si>
  <si>
    <t>Personal Wellbeing Services in Essex</t>
  </si>
  <si>
    <t>https://www.contractsfinder.service.gov.uk/Notice/46b1ba92-4e78-4ef0-bb04-4178e4caa3c4</t>
  </si>
  <si>
    <t>prj_5641</t>
  </si>
  <si>
    <t>Personal Wellbeing Services in Hampshire</t>
  </si>
  <si>
    <t>https://www.contractsfinder.service.gov.uk/Notice/d4e21d1c-b58c-43f4-becd-5a66979f5844</t>
  </si>
  <si>
    <t>prj_5606</t>
  </si>
  <si>
    <t>Personal Wellbeing Services in Hertfordshire</t>
  </si>
  <si>
    <t>https://www.contractsfinder.service.gov.uk/Notice/663e9676-df4c-4dc0-b5ef-ed4af25e9f02</t>
  </si>
  <si>
    <t>prj_5633</t>
  </si>
  <si>
    <t>Personal Wellbeing Services in Humberside</t>
  </si>
  <si>
    <t>https://www.contractsfinder.service.gov.uk/Notice/725f01f3-1505-497f-bb95-f30ec6aad668</t>
  </si>
  <si>
    <t>prj_5626</t>
  </si>
  <si>
    <t>Personal Wellbeing Services in Kent</t>
  </si>
  <si>
    <t>https://www.contractsfinder.service.gov.uk/Notice/9add71b8-1a68-41f7-905c-30f5af9b746a</t>
  </si>
  <si>
    <t>prj_5639</t>
  </si>
  <si>
    <t>Personal Wellbeing Services in Lancashire</t>
  </si>
  <si>
    <t>The Growth Company Ltd</t>
  </si>
  <si>
    <t>https://www.contractsfinder.service.gov.uk/Notice/a647c692-f9b1-4be0-ac71-d8daf3772bb4</t>
  </si>
  <si>
    <t>prj_5598</t>
  </si>
  <si>
    <t>Personal Wellbeing Services in Leicestershire</t>
  </si>
  <si>
    <t>https://www.contractsfinder.service.gov.uk/Notice/d3848ccd-e198-47d8-8456-c2ae69c60201</t>
  </si>
  <si>
    <t>prj_5600</t>
  </si>
  <si>
    <t>Personal Wellbeing Services in Lincolnshire</t>
  </si>
  <si>
    <t>https://www.contractsfinder.service.gov.uk/Notice/d4ae0c62-8936-441d-9345-67d0b2199636</t>
  </si>
  <si>
    <t>prj_5628</t>
  </si>
  <si>
    <t>Personal Wellbeing Services in London</t>
  </si>
  <si>
    <t>London</t>
  </si>
  <si>
    <t>https://www.contractsfinder.service.gov.uk/Notice/5e916c49-0ee7-4c21-a9fe-53abc06b0042</t>
  </si>
  <si>
    <t>prj_5638</t>
  </si>
  <si>
    <t>Personal Wellbeing Services in Merseyside</t>
  </si>
  <si>
    <t>https://www.contractsfinder.service.gov.uk/Notice/717e1db6-945d-444c-aeae-4209852c37e0</t>
  </si>
  <si>
    <t>prj_5621</t>
  </si>
  <si>
    <t>Personal Wellbeing Services in Norfolk</t>
  </si>
  <si>
    <t>https://www.contractsfinder.service.gov.uk/Notice/f7cb987c-82d1-4d91-afde-106586f4c281</t>
  </si>
  <si>
    <t>prj_5591</t>
  </si>
  <si>
    <t xml:space="preserve">Personal Wellbeing Services for Young Adults in North Wales (Service Users aged 18-25) </t>
  </si>
  <si>
    <t>https://www.contractsfinder.service.gov.uk/Notice/ae76d870-908a-4f62-a007-1121c404b9d5</t>
  </si>
  <si>
    <t>prj_5650</t>
  </si>
  <si>
    <t>Personal Wellbeing Services in North Wales (Service Users aged 26+)</t>
  </si>
  <si>
    <t>https://www.contractsfinder.service.gov.uk/Notice/c02f2cfa-a341-407b-b5d4-53304302cb08</t>
  </si>
  <si>
    <t>prj_5634</t>
  </si>
  <si>
    <t>Personal Wellbeing Services in North Yorkshire</t>
  </si>
  <si>
    <t>Foundation</t>
  </si>
  <si>
    <t>https://www.contractsfinder.service.gov.uk/Notice/94e3b821-4f44-4095-b600-2ac54db3f32c</t>
  </si>
  <si>
    <t>prj_5619</t>
  </si>
  <si>
    <t>Personal Wellbeing Services in Northamptonshire</t>
  </si>
  <si>
    <t>Northamptonshire</t>
  </si>
  <si>
    <t>https://www.contractsfinder.service.gov.uk/Notice/617b59a0-7a7d-4c93-b712-0e4e91543276</t>
  </si>
  <si>
    <t>prj_5629</t>
  </si>
  <si>
    <t>Personal Wellbeing Services in Northumbria</t>
  </si>
  <si>
    <t>https://www.contractsfinder.service.gov.uk/Notice/851e5c1d-4e34-4dc8-9f8e-94cb80d50b26</t>
  </si>
  <si>
    <t>prj_5596</t>
  </si>
  <si>
    <t>Personal Wellbeing Services in Nottinghamshire</t>
  </si>
  <si>
    <t>https://www.contractsfinder.service.gov.uk/Notice/866714c4-1342-4139-a13b-a164aec040cc</t>
  </si>
  <si>
    <t>prj_5595</t>
  </si>
  <si>
    <t xml:space="preserve">Personal Wellbeing Services for Young Adults in South Wales (Service Users aged 18-25) </t>
  </si>
  <si>
    <t>https://www.contractsfinder.service.gov.uk/Notice/c8a30590-dda0-4a77-9636-c1801ef1aa6d</t>
  </si>
  <si>
    <t>prj_5653</t>
  </si>
  <si>
    <t>Personal Wellbeing Services in South Wales (Service Users aged 26+)</t>
  </si>
  <si>
    <t>https://www.contractsfinder.service.gov.uk/Notice/f0d7c75a-462d-453f-92a1-e0dc6112fa96</t>
  </si>
  <si>
    <t>prj_5635</t>
  </si>
  <si>
    <t>Personal Wellbeing Services in South Yorkshire</t>
  </si>
  <si>
    <t>https://www.contractsfinder.service.gov.uk/Notice/cea441b6-29a7-45b3-aefb-3086412f0eba</t>
  </si>
  <si>
    <t>prj_5603</t>
  </si>
  <si>
    <t>Personal Wellbeing Services in Staffordshire</t>
  </si>
  <si>
    <t>Staffordshire</t>
  </si>
  <si>
    <t>https://www.contractsfinder.service.gov.uk/Notice/2b43b1eb-d66b-40b9-b4d3-a8072b8314dc</t>
  </si>
  <si>
    <t>prj_5623</t>
  </si>
  <si>
    <t>Personal Wellbeing Services in Suffolk</t>
  </si>
  <si>
    <t>https://www.contractsfinder.service.gov.uk/Notice/4aa18f5a-ec7e-44e8-9f03-a67972a227f3</t>
  </si>
  <si>
    <t>prj_5625</t>
  </si>
  <si>
    <t>Personal Wellbeing Services in Surrey</t>
  </si>
  <si>
    <t>https://www.contractsfinder.service.gov.uk/Notice/0c4b3147-049d-4a8e-9130-7e971a1f65ef</t>
  </si>
  <si>
    <t>prj_5627</t>
  </si>
  <si>
    <t>Personal Wellbeing Services in Sussex</t>
  </si>
  <si>
    <t>https://www.contractsfinder.service.gov.uk/Notice/93cb7915-cca1-47f9-8888-eeae4189efda</t>
  </si>
  <si>
    <t>prj_5643</t>
  </si>
  <si>
    <t>Personal Wellbeing Services in Thames Valley</t>
  </si>
  <si>
    <t>Thames Valley</t>
  </si>
  <si>
    <t>https://www.contractsfinder.service.gov.uk/Notice/5b57720c-b2b3-4957-b393-24519151aa9e</t>
  </si>
  <si>
    <t>prj_5604</t>
  </si>
  <si>
    <t>Personal Wellbeing Services in West Mercia</t>
  </si>
  <si>
    <t>https://www.contractsfinder.service.gov.uk/Notice/0afaa73a-1e37-4bdb-8a85-8a7985179366</t>
  </si>
  <si>
    <t>prj_5601</t>
  </si>
  <si>
    <t>Personal Wellbeing Services in the West Midlands</t>
  </si>
  <si>
    <t>https://www.contractsfinder.service.gov.uk/Notice/d301cdb3-f9e4-4134-950c-d9d8bdca0b61</t>
  </si>
  <si>
    <t>prj_5632</t>
  </si>
  <si>
    <t>Personal Wellbeing Services in West Yorkshire</t>
  </si>
  <si>
    <t>https://www.contractsfinder.service.gov.uk/Notice/9b5bb142-9595-4e0c-a7ea-35720253c8e9</t>
  </si>
  <si>
    <t>prj_5560</t>
  </si>
  <si>
    <t>Accommodation Services - West Midlands</t>
  </si>
  <si>
    <t>https://www.contractsfinder.service.gov.uk/Notice/e826c2a6-6a45-40d8-bea6-212a198b8c28</t>
  </si>
  <si>
    <t>prj_5559</t>
  </si>
  <si>
    <t>Accommodation Services - South West</t>
  </si>
  <si>
    <t>https://www.contractsfinder.service.gov.uk/Notice/ab0c21f5-ffd9-460f-b5ab-0a8f83bbfb7b</t>
  </si>
  <si>
    <t>prj_5556</t>
  </si>
  <si>
    <t>Accommodation Services - North West</t>
  </si>
  <si>
    <t>https://www.contractsfinder.service.gov.uk/Notice/46d8f6de-4908-4aa2-890b-80181b434de6</t>
  </si>
  <si>
    <t>prj_5555</t>
  </si>
  <si>
    <t>Accommodation Services - North East</t>
  </si>
  <si>
    <t>Thirteen Housing Group</t>
  </si>
  <si>
    <t>https://www.contractsfinder.service.gov.uk/Notice/40f88d32-faab-45e6-9807-bfd15d89cccf</t>
  </si>
  <si>
    <t>prj_5553</t>
  </si>
  <si>
    <t>Accommodation Services - Kent, Surrey and Sussex</t>
  </si>
  <si>
    <t>https://www.contractsfinder.service.gov.uk/Notice/fb9394ce-c79c-4645-9b58-d47ca990c3f1</t>
  </si>
  <si>
    <t>prj_5552</t>
  </si>
  <si>
    <t>Accommodation Services - East of England</t>
  </si>
  <si>
    <t>https://www.contractsfinder.service.gov.uk/Notice/e7301a7a-b0bb-4b2e-b5e3-1f5266388419</t>
  </si>
  <si>
    <t>prj_5549</t>
  </si>
  <si>
    <t xml:space="preserve">Accommodation Services - East Midlands </t>
  </si>
  <si>
    <t>https://www.contractsfinder.service.gov.uk/Notice/b1773951-2a84-4d89-b23f-11077255d119</t>
  </si>
  <si>
    <t>prj_5471</t>
  </si>
  <si>
    <t>Education, Training and Employment Services for the Wales</t>
  </si>
  <si>
    <t>MAXIMUS UK Services Limited</t>
  </si>
  <si>
    <t>https://www.contractsfinder.service.gov.uk/Notice/14a8142e-e209-4215-9148-892137392df6</t>
  </si>
  <si>
    <t>prj_5467</t>
  </si>
  <si>
    <t>Education, Training and Employment Services for Yorkshire &amp; Humber</t>
  </si>
  <si>
    <t>https://www.contractsfinder.service.gov.uk/Notice/02660012-19bd-4448-be98-48798daa8563</t>
  </si>
  <si>
    <t>prj_5470</t>
  </si>
  <si>
    <t>Education, Training and Employment Services for Kent, Surrey &amp; Sussex</t>
  </si>
  <si>
    <t>https://www.contractsfinder.service.gov.uk/Notice/a0743b9f-20f8-4752-ad31-c1955022de6b</t>
  </si>
  <si>
    <t>prj_5469</t>
  </si>
  <si>
    <t>Education, Training and Employment Services for the South West</t>
  </si>
  <si>
    <t>https://www.contractsfinder.service.gov.uk/Notice/e265466b-ee71-41f9-9255-e184713f4669</t>
  </si>
  <si>
    <t>prj_5468</t>
  </si>
  <si>
    <t>Education, Training and Employment Services for London</t>
  </si>
  <si>
    <t>https://www.contractsfinder.service.gov.uk/Notice/598f2cfa-0b98-436c-8119-26d5870bb753</t>
  </si>
  <si>
    <t>prj_5466</t>
  </si>
  <si>
    <t>Education, Training and Employment Services for the East Midlands</t>
  </si>
  <si>
    <t>https://www.contractsfinder.service.gov.uk/Notice/3ffcf682-9a93-4bf1-bf1d-c63e71af0dc2</t>
  </si>
  <si>
    <t>prj_5462</t>
  </si>
  <si>
    <t>Education, Training and Employment Services for the East of England</t>
  </si>
  <si>
    <t>https://www.contractsfinder.service.gov.uk/Notice/1717db32-608b-4f6a-89ff-8bf294b76ca1</t>
  </si>
  <si>
    <t>prj_5430</t>
  </si>
  <si>
    <t>Education, Training and Employment Services for the North West</t>
  </si>
  <si>
    <t>https://www.contractsfinder.service.gov.uk/Notice/7d0ffd3c-c508-4270-9d73-c4f14552aead</t>
  </si>
  <si>
    <t>prj_5455</t>
  </si>
  <si>
    <t>Education, Training and Employment Services for the West Midlands</t>
  </si>
  <si>
    <t>https://www.contractsfinder.service.gov.uk/Notice/c6ea28d8-d983-45cf-9bb6-6fa7f66b8aef</t>
  </si>
  <si>
    <t>prj_5428</t>
  </si>
  <si>
    <t>Education, Training and Employment Services for the North East</t>
  </si>
  <si>
    <t>https://www.contractsfinder.service.gov.uk/Notice/ef3f66d3-f8b5-46bf-aeff-d8657ca99c85</t>
  </si>
  <si>
    <t>prj_6553</t>
  </si>
  <si>
    <t>Women's Services in Thames Valley DA</t>
  </si>
  <si>
    <t>prj_6554</t>
  </si>
  <si>
    <t>Women's Services in Staffordshire DA</t>
  </si>
  <si>
    <t>prj_6559</t>
  </si>
  <si>
    <t>Women's Services in North Wales DA</t>
  </si>
  <si>
    <t>prj_6556</t>
  </si>
  <si>
    <t>Women's Services in Northamptonshire DA</t>
  </si>
  <si>
    <t>prj_6560</t>
  </si>
  <si>
    <t>Women's Services in South Wales DA</t>
  </si>
  <si>
    <t>prj_6558</t>
  </si>
  <si>
    <t>Women's Services in Dyfed-Powys DA</t>
  </si>
  <si>
    <t>prj_6557</t>
  </si>
  <si>
    <t>Women's Services in Gwent DA</t>
  </si>
  <si>
    <t>prj_6555</t>
  </si>
  <si>
    <t>Women's Services in Cumbria DA</t>
  </si>
  <si>
    <t>Women's Community Matters</t>
  </si>
  <si>
    <t>Cumbria</t>
  </si>
  <si>
    <t>prj_6533</t>
  </si>
  <si>
    <t>Personal Wellbeing Services in Devon &amp; Cornwall DA</t>
  </si>
  <si>
    <t>prj_6535</t>
  </si>
  <si>
    <t>Personal Wellbeing Services in Gloucestershire DA</t>
  </si>
  <si>
    <t>prj_6521</t>
  </si>
  <si>
    <t>Personal Wellbeing Services Dyfed-Powys DA</t>
  </si>
  <si>
    <t>prj_6528</t>
  </si>
  <si>
    <t>Personal Wellbeing Services for Young Adults in Dyfed-Powys DA</t>
  </si>
  <si>
    <t>prj_6527</t>
  </si>
  <si>
    <t>Personal Wellbeing Services in Gwent DA</t>
  </si>
  <si>
    <t>prj_6530</t>
  </si>
  <si>
    <t>Personal Wellbeing Services for Young Adults in Gwent DA</t>
  </si>
  <si>
    <t>prj_6532</t>
  </si>
  <si>
    <t>Personal Wellbeing Services in Cumbria DA</t>
  </si>
  <si>
    <t>prj_6531</t>
  </si>
  <si>
    <t>Personal Wellbeing Services in Warwickshire DA</t>
  </si>
  <si>
    <t>prj_6534</t>
  </si>
  <si>
    <t>Personal Wellbeing Services in Wiltshire DA</t>
  </si>
  <si>
    <t>prj_6262</t>
  </si>
  <si>
    <t>Accommodation Services for South Central</t>
  </si>
  <si>
    <t>prj_6263</t>
  </si>
  <si>
    <t>Accommodation Services for London</t>
  </si>
  <si>
    <t>St Mungo Community Housing Association</t>
  </si>
  <si>
    <t>prj_6267</t>
  </si>
  <si>
    <t>Accommodation Services for Yorkshire and The Humber</t>
  </si>
  <si>
    <t>Shelter</t>
  </si>
  <si>
    <t>prj_6310</t>
  </si>
  <si>
    <t>Education, Training and Employment for South Central</t>
  </si>
  <si>
    <t>NPS Region</t>
  </si>
  <si>
    <t>Contract Title</t>
  </si>
  <si>
    <t>Delivery Area Covered</t>
  </si>
  <si>
    <t>https://www.contractsfinder.service.gov.uk/Notice/e46b8cc5-0d44-46a3-bfd8-1ba48110953b</t>
  </si>
  <si>
    <t>https://www.contractsfinder.service.gov.uk/Notice/f94517a5-081e-4a72-a80f-bfaaab4faede </t>
  </si>
  <si>
    <t>https://www.contractsfinder.service.gov.uk/Notice/51bcf656-22fa-48d7-915a-3c2c3e8b2795 </t>
  </si>
  <si>
    <t>https://www.contractsfinder.service.gov.uk/Notice/053a207c-c43d-41c9-b51a-c52befce19c2</t>
  </si>
  <si>
    <t>https://www.contractsfinder.service.gov.uk/Notice/87637829-679f-4a54-bfec-af31c3cecec7</t>
  </si>
  <si>
    <t>https://www.contractsfinder.service.gov.uk/Notice/28bb58bc-1ae6-49ae-adcd-8a8b575a3400</t>
  </si>
  <si>
    <t>https://www.contractsfinder.service.gov.uk/Notice/984a4b85-9cf7-4a16-a6dc-769220bb7d1b</t>
  </si>
  <si>
    <t>https://www.contractsfinder.service.gov.uk/Notice/413526e5-7554-4308-85ed-1ae7ce5a5204</t>
  </si>
  <si>
    <t>https://www.contractsfinder.service.gov.uk/Notice/d9c2a197-5cf0-4213-8e47-2faa26dcb5ee</t>
  </si>
  <si>
    <t>https://www.contractsfinder.service.gov.uk/Notice/088db3c9-384c-47ba-89de-d40504a05590</t>
  </si>
  <si>
    <t>https://www.contractsfinder.service.gov.uk/Notice/9390848e-59b6-4e75-9985-b83250d8669a</t>
  </si>
  <si>
    <t>https://www.contractsfinder.service.gov.uk/Notice/8cce4781-0d92-467c-b0bf-e8ba904e24d2</t>
  </si>
  <si>
    <t>https://www.contractsfinder.service.gov.uk/Notice/6e8468f1-f5ce-4e68-aa06-6c805f266f36</t>
  </si>
  <si>
    <t>https://www.contractsfinder.service.gov.uk/Notice/12003b17-1e38-44cb-8bd4-c7ed5e661e07</t>
  </si>
  <si>
    <t>https://www.contractsfinder.service.gov.uk/Notice/d0ffa7ab-38f3-4216-b3d0-f9eef9e3a8b8</t>
  </si>
  <si>
    <t>https://www.contractsfinder.service.gov.uk/Notice/dbadeee4-0b0a-4dc1-9158-a80584fbee40</t>
  </si>
  <si>
    <t>https://www.contractsfinder.service.gov.uk/Notice/df97a260-20de-4d24-bed6-80aa80c10c86</t>
  </si>
  <si>
    <t>https://www.contractsfinder.service.gov.uk/Notice/0238d747-b0a2-4b22-865d-f72ddc550354</t>
  </si>
  <si>
    <t>https://www.contractsfinder.service.gov.uk/Notice/86aaf351-f3eb-4057-a7d2-dbf663c15cea</t>
  </si>
  <si>
    <t>https://www.contractsfinder.service.gov.uk/Notice/5566d865-b08e-45ce-a6ef-fd13f4a6f9d1</t>
  </si>
  <si>
    <t>https://www.contractsfinder.service.gov.uk/Notice/880d74e9-c206-4639-90f8-2d7885fca0e9</t>
  </si>
  <si>
    <t>https://www.contractsfinder.service.gov.uk/Notice/f4ad6b20-f79c-409a-beb6-ce3ac097c84d</t>
  </si>
  <si>
    <t>prj_7739</t>
  </si>
  <si>
    <t>All PCCs within Region</t>
  </si>
  <si>
    <t>Accommodation for People on Probation – West Midlands Accommodation Gap (WMAG)</t>
  </si>
  <si>
    <t>Response Accommodation Ltd</t>
  </si>
  <si>
    <t xml:space="preserve">prj_7646 </t>
  </si>
  <si>
    <t>prj_7669</t>
  </si>
  <si>
    <t>prj_7674</t>
  </si>
  <si>
    <t>prj_7680</t>
  </si>
  <si>
    <t>prj_7682</t>
  </si>
  <si>
    <t>prj_7639</t>
  </si>
  <si>
    <t xml:space="preserve">prj_7649 </t>
  </si>
  <si>
    <t>prj_7651</t>
  </si>
  <si>
    <t>prj_7661</t>
  </si>
  <si>
    <t>prj_7672</t>
  </si>
  <si>
    <t>prj_7681</t>
  </si>
  <si>
    <t>prj_7683</t>
  </si>
  <si>
    <t>prj_7709</t>
  </si>
  <si>
    <t>prj_7710</t>
  </si>
  <si>
    <t>prj_7167</t>
  </si>
  <si>
    <t>Prj_6862</t>
  </si>
  <si>
    <t xml:space="preserve">prj_7659 </t>
  </si>
  <si>
    <t>prj_7647</t>
  </si>
  <si>
    <t>prj_7907</t>
  </si>
  <si>
    <t>prj_7671</t>
  </si>
  <si>
    <t>prj_7662</t>
  </si>
  <si>
    <t>Kent, Surrey &amp; Sussex</t>
  </si>
  <si>
    <t>All 12 Regions</t>
  </si>
  <si>
    <t>Service User Involvement (EPOP)</t>
  </si>
  <si>
    <t>Change Grow Live Services Ltd</t>
  </si>
  <si>
    <t>SJTeal Consultancy Ltd</t>
  </si>
  <si>
    <t>https://www.contractsfinder.service.gov.uk/Notice/6e69b7c0-dd68-48e1-9830-0c970aec28b2</t>
  </si>
  <si>
    <t>https://www.contractsfinder.service.gov.uk/Notice/8a101bea-1f71-411f-8c47-66eaa7b3170e</t>
  </si>
  <si>
    <t>https://www.contractsfinder.service.gov.uk/Notice/ebbd28bd-2960-4e24-be8c-2f6c3d515f45</t>
  </si>
  <si>
    <t>https://www.contractsfinder.service.gov.uk/Notice/b7b591a5-0120-4ac2-8bb4-e6023d13eccf</t>
  </si>
  <si>
    <t>https://www.contractsfinder.service.gov.uk/Notice/fab17a54-be30-4aca-9ebc-d33a5515c3fd</t>
  </si>
  <si>
    <t>https://www.contractsfinder.service.gov.uk/Notice/9c68d051-0cea-4057-b4b3-833f4207ba6e</t>
  </si>
  <si>
    <t>https://www.contractsfinder.service.gov.uk/Notice/c335a9d4-8216-40ba-ab11-2520501d0d0b</t>
  </si>
  <si>
    <t>https://www.contractsfinder.service.gov.uk/Notice/d9e7bcfb-5afd-4122-9a10-4c5ff1b86842</t>
  </si>
  <si>
    <t>https://www.contractsfinder.service.gov.uk/Notice/4e858e8d-1955-4553-bad4-7fad765984c9</t>
  </si>
  <si>
    <t>https://www.contractsfinder.service.gov.uk/Notice/303bb99e-c0f1-4e9c-8dd8-168e4287d1c5</t>
  </si>
  <si>
    <t>https://www.contractsfinder.service.gov.uk/Notice/cdd9d86a-3b8a-4bd7-abe3-7dee38380f52</t>
  </si>
  <si>
    <t>DF Dependency and Recovery for North Yorkshire - Yorkshire and the Humber</t>
  </si>
  <si>
    <t>https://www.contractsfinder.service.gov.uk/Notice/aefb25a4-8ff1-441a-82ff-80330a5002fb</t>
  </si>
  <si>
    <t>https://www.contractsfinder.service.gov.uk/Notice/865615b7-f098-44be-9ea6-10391a34506f</t>
  </si>
  <si>
    <t>https://www.contractsfinder.service.gov.uk/Notice/c446b98c-158b-42be-a0a7-458435014a83</t>
  </si>
  <si>
    <t>https://www.contractsfinder.service.gov.uk/Notice/c36e2c25-ffad-4a9e-8701-2957a7529ae5</t>
  </si>
  <si>
    <t>https://www.contractsfinder.service.gov.uk/Notice/026b79a7-36f6-4c9b-ac0f-56aa9d7d7058</t>
  </si>
  <si>
    <t>https://www.contractsfinder.service.gov.uk/Notice/a55c5ccb-a842-417c-90e7-2dcd0fac08d0</t>
  </si>
  <si>
    <t>https://www.contractsfinder.service.gov.uk/Notice/7eb0fae7-1d7e-4255-8753-8d41cfb5a98a</t>
  </si>
  <si>
    <t>https://www.contractsfinder.service.gov.uk/Notice/e09cb130-6ddb-44a4-8c27-700a84235a5e</t>
  </si>
  <si>
    <t>Autism Support Services in Hampshire</t>
  </si>
  <si>
    <t>DF Finance, Benefits and Debt for East Midlands</t>
  </si>
  <si>
    <t>DF Finance, Benefits and Debt for London</t>
  </si>
  <si>
    <t>DF Finance, Benefits and Debt for North East</t>
  </si>
  <si>
    <t>DF Finance, Benefits and Debt for Hampshire - South Central</t>
  </si>
  <si>
    <t>DF Finance, Benefits and Debt for Thames Valley - South Central</t>
  </si>
  <si>
    <t>DF Finance, Benefits and Debt for Wales</t>
  </si>
  <si>
    <t>DF Finance, Benefits and Debt for West Midlands</t>
  </si>
  <si>
    <t>DF Finance, Benefits and Debt for Yorkshire and the Humber</t>
  </si>
  <si>
    <t>DF Dependency and Recovery for Kent, Surrey, Sussex</t>
  </si>
  <si>
    <t>DF Dependency and Recovery for London</t>
  </si>
  <si>
    <t>DF Dependency and Recovery for Northumbria - North East</t>
  </si>
  <si>
    <t>DF Dependency and Recovery for Hampshire - South Central</t>
  </si>
  <si>
    <t>DF Dependency and Recovery for West Midlands</t>
  </si>
  <si>
    <t>DF Dependency and Recovery for South Yorkshire - Yorkshire and the Humber</t>
  </si>
  <si>
    <t>DF Dependency and Recovery for West Yorkshire - Yorkshire and the Humber</t>
  </si>
  <si>
    <t>DF Dependency and Recovery for Cleveland - North East</t>
  </si>
  <si>
    <t>DF Dependency and Recovery for Durham - North East</t>
  </si>
  <si>
    <t>DF Dependency and Recovery for Humberside</t>
  </si>
  <si>
    <t xml:space="preserve">Link to TED Notice: </t>
  </si>
  <si>
    <t xml:space="preserve">Link to FTS Notice: </t>
  </si>
  <si>
    <t>Awaiting to be published</t>
  </si>
  <si>
    <t>Date of Award</t>
  </si>
  <si>
    <t>DF Qualified Suppliers VCSE/SME Summary</t>
  </si>
  <si>
    <t>Total Number of DF Qualified Suppliers</t>
  </si>
  <si>
    <t>Total of which are VCSE</t>
  </si>
  <si>
    <t>Total of which are SME</t>
  </si>
  <si>
    <t>Total of which Micro</t>
  </si>
  <si>
    <t>Total of which Small</t>
  </si>
  <si>
    <t>Total of which Medium</t>
  </si>
  <si>
    <t>Total Number of CRS Contracts</t>
  </si>
  <si>
    <t>Total of which are delivered by VCSE organisations</t>
  </si>
  <si>
    <t>Total of which are delivered by SME organisations</t>
  </si>
  <si>
    <t>Total Number of unique Contracted Suppliers</t>
  </si>
  <si>
    <t>prj_7648</t>
  </si>
  <si>
    <t>DF Finance, Benefits and Debt for North West</t>
  </si>
  <si>
    <t>Service Category</t>
  </si>
  <si>
    <t>Education, Training and Employment Services</t>
  </si>
  <si>
    <t>Accommodation Services</t>
  </si>
  <si>
    <t>Personal Wellbeing Services  for Young Adults</t>
  </si>
  <si>
    <t>Personal Wellbeing Services</t>
  </si>
  <si>
    <t>Women's Services</t>
  </si>
  <si>
    <t>Emotional and Personal Wellbeing</t>
  </si>
  <si>
    <t>Finance, Benefits and Debt - Community Only</t>
  </si>
  <si>
    <t>Finance, Benefits and Debt - Custody and Community</t>
  </si>
  <si>
    <t>Dependency and Recovery</t>
  </si>
  <si>
    <t>Accommodation</t>
  </si>
  <si>
    <t>DF Dependency and Recovery</t>
  </si>
  <si>
    <t>Education, Training and Employment</t>
  </si>
  <si>
    <t xml:space="preserve">Finance, Benefits and Debt </t>
  </si>
  <si>
    <t>Personal Wellbeing</t>
  </si>
  <si>
    <t>Service User Involvement</t>
  </si>
  <si>
    <t>Women</t>
  </si>
  <si>
    <t>CRS Overall Contract Summary</t>
  </si>
  <si>
    <t>CRS Contract Breakdown by Service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</si>
</sst>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/>
    <xf numFmtId="0" fontId="3" fillId="0" borderId="0"/>
    <xf numFmtId="0" fontId="3" fillId="6" borderId="0" applyNumberFormat="0" applyBorder="0" applyAlignment="0" applyProtection="0"/>
    <xf numFmtId="0" fontId="11" fillId="0" borderId="0"/>
    <xf numFmtId="0" fontId="11" fillId="0" borderId="0"/>
    <xf numFmtId="0" fontId="3" fillId="0" borderId="0"/>
    <xf numFmtId="0" fontId="4" fillId="2" borderId="0" applyNumberFormat="0" applyBorder="0" applyAlignment="0" applyProtection="0"/>
    <xf numFmtId="0" fontId="10" fillId="5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1" applyAlignment="1">
      <alignment vertical="top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2" borderId="1" xfId="3" applyBorder="1" applyAlignment="1">
      <alignment vertical="top"/>
    </xf>
    <xf numFmtId="0" fontId="5" fillId="3" borderId="1" xfId="4" applyBorder="1" applyAlignment="1">
      <alignment vertical="top"/>
    </xf>
    <xf numFmtId="0" fontId="4" fillId="2" borderId="1" xfId="3" applyBorder="1" applyAlignment="1">
      <alignment horizontal="center" vertical="top"/>
    </xf>
    <xf numFmtId="0" fontId="5" fillId="3" borderId="1" xfId="4" applyBorder="1" applyAlignment="1">
      <alignment horizontal="center" vertical="top"/>
    </xf>
    <xf numFmtId="14" fontId="4" fillId="2" borderId="1" xfId="3" applyNumberFormat="1" applyBorder="1" applyAlignment="1">
      <alignment horizontal="left" vertical="top"/>
    </xf>
    <xf numFmtId="14" fontId="5" fillId="3" borderId="1" xfId="4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1" fontId="0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4" applyBorder="1" applyAlignment="1">
      <alignment horizontal="center" vertical="center"/>
    </xf>
    <xf numFmtId="0" fontId="5" fillId="3" borderId="1" xfId="4" applyBorder="1" applyAlignment="1">
      <alignment vertical="center"/>
    </xf>
    <xf numFmtId="14" fontId="5" fillId="3" borderId="1" xfId="4" applyNumberForma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12" fillId="4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top" wrapText="1"/>
    </xf>
  </cellXfs>
  <cellStyles count="13">
    <cellStyle name="40% - Accent1 2" xfId="7" xr:uid="{596A6F93-C8D1-44A2-B51A-4DAFF4CD5439}"/>
    <cellStyle name="Bad" xfId="4" builtinId="27"/>
    <cellStyle name="Good" xfId="3" builtinId="26"/>
    <cellStyle name="Good 2" xfId="11" xr:uid="{CE868C89-0EDF-4833-97B2-6124A9F19C9D}"/>
    <cellStyle name="Hyperlink" xfId="1" builtinId="8"/>
    <cellStyle name="Neutral 2" xfId="12" xr:uid="{AF3A35C2-C4F9-4506-AF38-457F772FF07B}"/>
    <cellStyle name="Normal" xfId="0" builtinId="0"/>
    <cellStyle name="Normal 10" xfId="5" xr:uid="{A55505E2-478A-4749-B24E-35B7515B8482}"/>
    <cellStyle name="Normal 15" xfId="6" xr:uid="{72E883E6-CC32-4006-A9ED-1524E2405CDF}"/>
    <cellStyle name="Normal 4 2 2" xfId="10" xr:uid="{D5F26338-78A4-4F0E-A85C-D5A0FDD1497C}"/>
    <cellStyle name="Normal 5" xfId="8" xr:uid="{815950F2-0334-40C6-BD97-DD1E4DCDCA97}"/>
    <cellStyle name="Normal 5 3 2" xfId="9" xr:uid="{3E98D7EF-BE7B-4756-A6D5-B5F789DB07BF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</xdr:row>
      <xdr:rowOff>17145</xdr:rowOff>
    </xdr:from>
    <xdr:to>
      <xdr:col>14</xdr:col>
      <xdr:colOff>161925</xdr:colOff>
      <xdr:row>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88FE0A-91C9-4F30-89BB-9D31C38A8292}"/>
            </a:ext>
          </a:extLst>
        </xdr:cNvPr>
        <xdr:cNvSpPr txBox="1"/>
      </xdr:nvSpPr>
      <xdr:spPr>
        <a:xfrm>
          <a:off x="6408420" y="198120"/>
          <a:ext cx="6078855" cy="12973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u="sng"/>
            <a:t>Key Headlines</a:t>
          </a:r>
        </a:p>
        <a:p>
          <a:endParaRPr lang="en-GB" sz="1200" b="1" u="sng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="1" u="none"/>
            <a:t>318</a:t>
          </a:r>
          <a:r>
            <a:rPr lang="en-GB" sz="1200" b="0" u="none"/>
            <a:t> suppliers qualified/onboarded to the</a:t>
          </a:r>
          <a:r>
            <a:rPr lang="en-GB" sz="1200" b="0" u="none" baseline="0"/>
            <a:t> Dynamic Framework to date, of which </a:t>
          </a:r>
          <a:r>
            <a:rPr lang="en-GB" sz="1200" b="1" u="none" baseline="0"/>
            <a:t>77% are VCSE </a:t>
          </a:r>
          <a:r>
            <a:rPr lang="en-GB" sz="1200" b="0" u="none" baseline="0"/>
            <a:t>and </a:t>
          </a:r>
          <a:r>
            <a:rPr lang="en-GB" sz="1200" b="1" u="none" baseline="0"/>
            <a:t>62% are SME</a:t>
          </a:r>
          <a:r>
            <a:rPr lang="en-GB" sz="1200" b="0" u="none" baseline="0"/>
            <a:t> organisations.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="1" u="none" baseline="0"/>
            <a:t>133</a:t>
          </a:r>
          <a:r>
            <a:rPr lang="en-GB" sz="1200" b="0" u="none" baseline="0"/>
            <a:t> CRS contracts have been awarded to </a:t>
          </a:r>
          <a:r>
            <a:rPr lang="en-GB" sz="1200" b="1" u="none" baseline="0"/>
            <a:t>29 </a:t>
          </a:r>
          <a:r>
            <a:rPr lang="en-GB" sz="1200" b="0" u="none" baseline="0"/>
            <a:t>unique suppliers.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="1" u="none" baseline="0"/>
            <a:t>68% </a:t>
          </a:r>
          <a:r>
            <a:rPr lang="en-GB" sz="1200" b="0" u="none" baseline="0"/>
            <a:t>of contracts were awarded to VCSE suppliers and </a:t>
          </a:r>
          <a:r>
            <a:rPr lang="en-GB" sz="1200" b="1" u="none" baseline="0"/>
            <a:t>29% </a:t>
          </a:r>
          <a:r>
            <a:rPr lang="en-GB" sz="1200" b="0" u="none" baseline="0"/>
            <a:t>to SME suppliers.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200" b="0" u="none"/>
        </a:p>
        <a:p>
          <a:pPr marL="0" indent="0">
            <a:buFont typeface="Arial" panose="020B0604020202020204" pitchFamily="34" charset="0"/>
            <a:buNone/>
          </a:pPr>
          <a:endParaRPr lang="en-GB" sz="1200" b="0" u="none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yan_martin1_justice_gov_uk/Documents/Obligation%20Tracker%202017/Commercial%20RS%20Obligation%20Tracking%20Review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M Response"/>
      <sheetName val="Starter for 10"/>
      <sheetName val="Lists"/>
    </sheetNames>
    <sheetDataSet>
      <sheetData sheetId="0">
        <row r="84">
          <cell r="C84" t="str">
            <v>NOMS</v>
          </cell>
        </row>
        <row r="85">
          <cell r="C85" t="str">
            <v>Commercial</v>
          </cell>
        </row>
        <row r="86">
          <cell r="C86" t="str">
            <v>Commercial ICT</v>
          </cell>
        </row>
        <row r="87">
          <cell r="C87" t="str">
            <v>Commercial ICT, NOMS</v>
          </cell>
        </row>
        <row r="88">
          <cell r="C88" t="str">
            <v>Commercial, Finance</v>
          </cell>
        </row>
        <row r="89">
          <cell r="C89" t="str">
            <v>Commercial, NOMS</v>
          </cell>
        </row>
        <row r="90">
          <cell r="C90" t="str">
            <v>Commercial, PAG</v>
          </cell>
        </row>
        <row r="91">
          <cell r="C91" t="str">
            <v>Contractor</v>
          </cell>
        </row>
        <row r="92">
          <cell r="C92" t="str">
            <v>Contractor, Commercial</v>
          </cell>
        </row>
        <row r="93">
          <cell r="C93" t="str">
            <v>Contractor, NOMS</v>
          </cell>
        </row>
        <row r="94">
          <cell r="B94" t="str">
            <v>Yes</v>
          </cell>
          <cell r="C94" t="str">
            <v>Contractor, NOMS, Commercial</v>
          </cell>
        </row>
        <row r="95">
          <cell r="B95" t="str">
            <v>No</v>
          </cell>
          <cell r="C95" t="str">
            <v>Finance</v>
          </cell>
        </row>
        <row r="96">
          <cell r="B96" t="str">
            <v>Unsure</v>
          </cell>
          <cell r="C96" t="str">
            <v>NOMS, Finance</v>
          </cell>
        </row>
        <row r="97">
          <cell r="C97" t="str">
            <v>NOMS, PAG</v>
          </cell>
        </row>
        <row r="98">
          <cell r="C98" t="str">
            <v>Other</v>
          </cell>
        </row>
        <row r="99">
          <cell r="C99" t="str">
            <v>PAG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d-tender.service.gov.uk/Notice/010198-2021" TargetMode="External"/><Relationship Id="rId2" Type="http://schemas.openxmlformats.org/officeDocument/2006/relationships/hyperlink" Target="https://ted.europa.eu/udl?uri=TED:NOTICE:193253-2021:TEXT:EN:HTML" TargetMode="External"/><Relationship Id="rId1" Type="http://schemas.openxmlformats.org/officeDocument/2006/relationships/hyperlink" Target="https://www.contractsfinder.service.gov.uk/Notice/5acf9db2-d361-4c6c-8fc6-e41124468b4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D4C4A-57F0-4E5B-9715-8B2651D0A89C}">
  <sheetPr>
    <tabColor theme="4"/>
  </sheetPr>
  <dimension ref="B2:V32"/>
  <sheetViews>
    <sheetView showGridLines="0" topLeftCell="A7" workbookViewId="0">
      <selection activeCell="C25" sqref="C25:R26"/>
    </sheetView>
  </sheetViews>
  <sheetFormatPr defaultRowHeight="15" x14ac:dyDescent="0.25"/>
  <cols>
    <col min="1" max="1" width="2.28515625" customWidth="1"/>
    <col min="2" max="2" width="65.42578125" customWidth="1"/>
    <col min="3" max="18" width="8.5703125" customWidth="1"/>
    <col min="19" max="19" width="2.5703125" customWidth="1"/>
    <col min="20" max="20" width="66" customWidth="1"/>
    <col min="21" max="22" width="8.85546875" style="30"/>
  </cols>
  <sheetData>
    <row r="2" spans="2:12" ht="21.95" customHeight="1" x14ac:dyDescent="0.25">
      <c r="B2" s="31" t="s">
        <v>488</v>
      </c>
      <c r="C2" s="31"/>
      <c r="D2" s="31"/>
    </row>
    <row r="3" spans="2:12" x14ac:dyDescent="0.25">
      <c r="B3" s="14" t="s">
        <v>489</v>
      </c>
      <c r="C3" s="32">
        <v>318</v>
      </c>
      <c r="D3" s="33"/>
    </row>
    <row r="4" spans="2:12" x14ac:dyDescent="0.25">
      <c r="B4" s="15" t="s">
        <v>490</v>
      </c>
      <c r="C4" s="16">
        <v>245</v>
      </c>
      <c r="D4" s="17">
        <f>SUM(C4/$C$3)</f>
        <v>0.77044025157232709</v>
      </c>
    </row>
    <row r="5" spans="2:12" x14ac:dyDescent="0.25">
      <c r="B5" s="15" t="s">
        <v>491</v>
      </c>
      <c r="C5" s="16">
        <v>196</v>
      </c>
      <c r="D5" s="17">
        <f t="shared" ref="D5:D8" si="0">SUM(C5/$C$3)</f>
        <v>0.61635220125786161</v>
      </c>
    </row>
    <row r="6" spans="2:12" x14ac:dyDescent="0.25">
      <c r="B6" s="18" t="s">
        <v>492</v>
      </c>
      <c r="C6" s="16">
        <v>62</v>
      </c>
      <c r="D6" s="17">
        <f t="shared" si="0"/>
        <v>0.19496855345911951</v>
      </c>
    </row>
    <row r="7" spans="2:12" x14ac:dyDescent="0.25">
      <c r="B7" s="18" t="s">
        <v>493</v>
      </c>
      <c r="C7" s="16">
        <v>56</v>
      </c>
      <c r="D7" s="17">
        <f t="shared" si="0"/>
        <v>0.1761006289308176</v>
      </c>
    </row>
    <row r="8" spans="2:12" x14ac:dyDescent="0.25">
      <c r="B8" s="18" t="s">
        <v>494</v>
      </c>
      <c r="C8" s="19">
        <v>78</v>
      </c>
      <c r="D8" s="17">
        <f t="shared" si="0"/>
        <v>0.24528301886792453</v>
      </c>
    </row>
    <row r="10" spans="2:12" ht="20.45" customHeight="1" x14ac:dyDescent="0.25">
      <c r="B10" s="34" t="s">
        <v>518</v>
      </c>
      <c r="C10" s="35"/>
      <c r="D10" s="36"/>
    </row>
    <row r="11" spans="2:12" x14ac:dyDescent="0.25">
      <c r="B11" s="20" t="s">
        <v>495</v>
      </c>
      <c r="C11" s="37">
        <v>133</v>
      </c>
      <c r="D11" s="37"/>
      <c r="K11" s="30"/>
      <c r="L11" s="30"/>
    </row>
    <row r="12" spans="2:12" x14ac:dyDescent="0.25">
      <c r="B12" s="15" t="s">
        <v>496</v>
      </c>
      <c r="C12" s="21">
        <v>91</v>
      </c>
      <c r="D12" s="22">
        <f>SUM(C12/$C$11)</f>
        <v>0.68421052631578949</v>
      </c>
      <c r="K12" s="30"/>
      <c r="L12" s="30"/>
    </row>
    <row r="13" spans="2:12" x14ac:dyDescent="0.25">
      <c r="B13" s="15" t="s">
        <v>497</v>
      </c>
      <c r="C13" s="21">
        <v>38</v>
      </c>
      <c r="D13" s="22">
        <f t="shared" ref="D13:D16" si="1">SUM(C13/$C$11)</f>
        <v>0.2857142857142857</v>
      </c>
      <c r="K13" s="30"/>
      <c r="L13" s="30"/>
    </row>
    <row r="14" spans="2:12" x14ac:dyDescent="0.25">
      <c r="B14" s="18" t="s">
        <v>492</v>
      </c>
      <c r="C14" s="21">
        <v>3</v>
      </c>
      <c r="D14" s="22">
        <f t="shared" si="1"/>
        <v>2.2556390977443608E-2</v>
      </c>
      <c r="K14" s="30"/>
      <c r="L14" s="30"/>
    </row>
    <row r="15" spans="2:12" x14ac:dyDescent="0.25">
      <c r="B15" s="18" t="s">
        <v>493</v>
      </c>
      <c r="C15" s="21">
        <v>7</v>
      </c>
      <c r="D15" s="22">
        <f t="shared" si="1"/>
        <v>5.2631578947368418E-2</v>
      </c>
      <c r="K15" s="30"/>
      <c r="L15" s="30"/>
    </row>
    <row r="16" spans="2:12" x14ac:dyDescent="0.25">
      <c r="B16" s="18" t="s">
        <v>494</v>
      </c>
      <c r="C16" s="21">
        <v>28</v>
      </c>
      <c r="D16" s="22">
        <f t="shared" si="1"/>
        <v>0.21052631578947367</v>
      </c>
      <c r="K16" s="30"/>
      <c r="L16" s="30"/>
    </row>
    <row r="17" spans="2:18" x14ac:dyDescent="0.25">
      <c r="B17" s="40"/>
      <c r="C17" s="41"/>
      <c r="D17" s="42"/>
      <c r="K17" s="30"/>
      <c r="L17" s="30"/>
    </row>
    <row r="18" spans="2:18" x14ac:dyDescent="0.25">
      <c r="B18" s="14" t="s">
        <v>498</v>
      </c>
      <c r="C18" s="38">
        <v>29</v>
      </c>
      <c r="D18" s="38"/>
      <c r="K18" s="30"/>
      <c r="L18" s="30"/>
    </row>
    <row r="19" spans="2:18" x14ac:dyDescent="0.25">
      <c r="B19" s="15" t="s">
        <v>490</v>
      </c>
      <c r="C19" s="16">
        <v>22</v>
      </c>
      <c r="D19" s="17">
        <f>SUM(C19/$C$18)</f>
        <v>0.75862068965517238</v>
      </c>
      <c r="K19" s="30"/>
      <c r="L19" s="30"/>
    </row>
    <row r="20" spans="2:18" x14ac:dyDescent="0.25">
      <c r="B20" s="15" t="s">
        <v>491</v>
      </c>
      <c r="C20" s="16">
        <v>12</v>
      </c>
      <c r="D20" s="17">
        <f t="shared" ref="D20:D23" si="2">SUM(C20/$C$18)</f>
        <v>0.41379310344827586</v>
      </c>
      <c r="K20" s="30"/>
      <c r="L20" s="30"/>
    </row>
    <row r="21" spans="2:18" x14ac:dyDescent="0.25">
      <c r="B21" s="18" t="s">
        <v>492</v>
      </c>
      <c r="C21" s="16">
        <v>3</v>
      </c>
      <c r="D21" s="17">
        <f t="shared" si="2"/>
        <v>0.10344827586206896</v>
      </c>
      <c r="K21" s="30"/>
      <c r="L21" s="30"/>
    </row>
    <row r="22" spans="2:18" x14ac:dyDescent="0.25">
      <c r="B22" s="18" t="s">
        <v>493</v>
      </c>
      <c r="C22" s="16">
        <v>5</v>
      </c>
      <c r="D22" s="17">
        <f t="shared" si="2"/>
        <v>0.17241379310344829</v>
      </c>
      <c r="K22" s="30"/>
      <c r="L22" s="30"/>
    </row>
    <row r="23" spans="2:18" x14ac:dyDescent="0.25">
      <c r="B23" s="18" t="s">
        <v>494</v>
      </c>
      <c r="C23" s="19">
        <v>4</v>
      </c>
      <c r="D23" s="17">
        <f t="shared" si="2"/>
        <v>0.13793103448275862</v>
      </c>
      <c r="K23" s="30"/>
      <c r="L23" s="30"/>
    </row>
    <row r="25" spans="2:18" ht="13.15" customHeight="1" x14ac:dyDescent="0.25">
      <c r="B25" s="39" t="s">
        <v>519</v>
      </c>
      <c r="C25" s="43" t="s">
        <v>511</v>
      </c>
      <c r="D25" s="43"/>
      <c r="E25" s="43" t="s">
        <v>512</v>
      </c>
      <c r="F25" s="43"/>
      <c r="G25" s="43" t="s">
        <v>513</v>
      </c>
      <c r="H25" s="43"/>
      <c r="I25" s="43" t="s">
        <v>507</v>
      </c>
      <c r="J25" s="43"/>
      <c r="K25" s="43" t="s">
        <v>514</v>
      </c>
      <c r="L25" s="43"/>
      <c r="M25" s="43" t="s">
        <v>515</v>
      </c>
      <c r="N25" s="43"/>
      <c r="O25" s="43" t="s">
        <v>516</v>
      </c>
      <c r="P25" s="43"/>
      <c r="Q25" s="43" t="s">
        <v>517</v>
      </c>
      <c r="R25" s="43"/>
    </row>
    <row r="26" spans="2:18" ht="17.649999999999999" customHeight="1" x14ac:dyDescent="0.25">
      <c r="B26" s="3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x14ac:dyDescent="0.25">
      <c r="B27" s="27" t="s">
        <v>495</v>
      </c>
      <c r="C27" s="37">
        <v>15</v>
      </c>
      <c r="D27" s="37"/>
      <c r="E27" s="37">
        <v>11</v>
      </c>
      <c r="F27" s="37"/>
      <c r="G27" s="37">
        <v>11</v>
      </c>
      <c r="H27" s="37"/>
      <c r="I27" s="37">
        <v>1</v>
      </c>
      <c r="J27" s="37"/>
      <c r="K27" s="37">
        <v>9</v>
      </c>
      <c r="L27" s="37"/>
      <c r="M27" s="37">
        <v>45</v>
      </c>
      <c r="N27" s="37"/>
      <c r="O27" s="37">
        <v>1</v>
      </c>
      <c r="P27" s="37"/>
      <c r="Q27" s="37">
        <v>40</v>
      </c>
      <c r="R27" s="37"/>
    </row>
    <row r="28" spans="2:18" x14ac:dyDescent="0.25">
      <c r="B28" s="28" t="s">
        <v>496</v>
      </c>
      <c r="C28" s="23">
        <v>9</v>
      </c>
      <c r="D28" s="22">
        <f>SUM(C28/$C$27)</f>
        <v>0.6</v>
      </c>
      <c r="E28" s="23">
        <v>2</v>
      </c>
      <c r="F28" s="22">
        <f>SUM(E28/$E$27)</f>
        <v>0.18181818181818182</v>
      </c>
      <c r="G28" s="23">
        <v>1</v>
      </c>
      <c r="H28" s="22">
        <f>SUM(G28/$G$27)</f>
        <v>9.0909090909090912E-2</v>
      </c>
      <c r="I28" s="23">
        <v>0</v>
      </c>
      <c r="J28" s="22">
        <f>SUM(I28/$I$27)</f>
        <v>0</v>
      </c>
      <c r="K28" s="23">
        <v>5</v>
      </c>
      <c r="L28" s="22">
        <f>SUM(K28/$K$27)</f>
        <v>0.55555555555555558</v>
      </c>
      <c r="M28" s="23">
        <v>34</v>
      </c>
      <c r="N28" s="22">
        <f>SUM(M28/$M$27)</f>
        <v>0.75555555555555554</v>
      </c>
      <c r="O28" s="23">
        <v>1</v>
      </c>
      <c r="P28" s="22">
        <f>SUM(O28/$O$27)</f>
        <v>1</v>
      </c>
      <c r="Q28" s="23">
        <v>39</v>
      </c>
      <c r="R28" s="22">
        <f>SUM(Q28/$Q$27)</f>
        <v>0.97499999999999998</v>
      </c>
    </row>
    <row r="29" spans="2:18" x14ac:dyDescent="0.25">
      <c r="B29" s="28" t="s">
        <v>497</v>
      </c>
      <c r="C29" s="23">
        <v>1</v>
      </c>
      <c r="D29" s="22">
        <f t="shared" ref="D29:D32" si="3">SUM(C29/$C$27)</f>
        <v>6.6666666666666666E-2</v>
      </c>
      <c r="E29" s="23">
        <v>0</v>
      </c>
      <c r="F29" s="22">
        <f t="shared" ref="F29:F32" si="4">SUM(E29/$E$27)</f>
        <v>0</v>
      </c>
      <c r="G29" s="23">
        <v>0</v>
      </c>
      <c r="H29" s="22">
        <f t="shared" ref="H29:H32" si="5">SUM(G29/$G$27)</f>
        <v>0</v>
      </c>
      <c r="I29" s="23">
        <v>1</v>
      </c>
      <c r="J29" s="22">
        <f t="shared" ref="J29:J32" si="6">SUM(I29/$I$27)</f>
        <v>1</v>
      </c>
      <c r="K29" s="23">
        <v>3</v>
      </c>
      <c r="L29" s="22">
        <f t="shared" ref="L29:L32" si="7">SUM(K29/$K$27)</f>
        <v>0.33333333333333331</v>
      </c>
      <c r="M29" s="23">
        <v>10</v>
      </c>
      <c r="N29" s="22">
        <f t="shared" ref="N29:N32" si="8">SUM(M29/$M$27)</f>
        <v>0.22222222222222221</v>
      </c>
      <c r="O29" s="23">
        <v>1</v>
      </c>
      <c r="P29" s="22">
        <f t="shared" ref="P29:P32" si="9">SUM(O29/$O$27)</f>
        <v>1</v>
      </c>
      <c r="Q29" s="23">
        <v>22</v>
      </c>
      <c r="R29" s="22">
        <f t="shared" ref="R29:R32" si="10">SUM(Q29/$Q$27)</f>
        <v>0.55000000000000004</v>
      </c>
    </row>
    <row r="30" spans="2:18" x14ac:dyDescent="0.25">
      <c r="B30" s="29" t="s">
        <v>492</v>
      </c>
      <c r="C30" s="23">
        <v>1</v>
      </c>
      <c r="D30" s="22">
        <f t="shared" si="3"/>
        <v>6.6666666666666666E-2</v>
      </c>
      <c r="E30" s="23">
        <v>0</v>
      </c>
      <c r="F30" s="22">
        <f t="shared" si="4"/>
        <v>0</v>
      </c>
      <c r="G30" s="23">
        <v>0</v>
      </c>
      <c r="H30" s="22">
        <f t="shared" si="5"/>
        <v>0</v>
      </c>
      <c r="I30" s="23">
        <v>1</v>
      </c>
      <c r="J30" s="22">
        <f t="shared" si="6"/>
        <v>1</v>
      </c>
      <c r="K30" s="23">
        <v>0</v>
      </c>
      <c r="L30" s="22">
        <f t="shared" si="7"/>
        <v>0</v>
      </c>
      <c r="M30" s="23">
        <v>0</v>
      </c>
      <c r="N30" s="22">
        <f t="shared" si="8"/>
        <v>0</v>
      </c>
      <c r="O30" s="23">
        <v>0</v>
      </c>
      <c r="P30" s="22">
        <f t="shared" si="9"/>
        <v>0</v>
      </c>
      <c r="Q30" s="23">
        <v>1</v>
      </c>
      <c r="R30" s="22">
        <f t="shared" si="10"/>
        <v>2.5000000000000001E-2</v>
      </c>
    </row>
    <row r="31" spans="2:18" x14ac:dyDescent="0.25">
      <c r="B31" s="29" t="s">
        <v>493</v>
      </c>
      <c r="C31" s="23">
        <v>0</v>
      </c>
      <c r="D31" s="22">
        <f t="shared" si="3"/>
        <v>0</v>
      </c>
      <c r="E31" s="23">
        <v>0</v>
      </c>
      <c r="F31" s="22">
        <f t="shared" si="4"/>
        <v>0</v>
      </c>
      <c r="G31" s="23">
        <v>0</v>
      </c>
      <c r="H31" s="22">
        <f t="shared" si="5"/>
        <v>0</v>
      </c>
      <c r="I31" s="23">
        <v>0</v>
      </c>
      <c r="J31" s="22">
        <f t="shared" si="6"/>
        <v>0</v>
      </c>
      <c r="K31" s="23">
        <v>0</v>
      </c>
      <c r="L31" s="22">
        <f t="shared" si="7"/>
        <v>0</v>
      </c>
      <c r="M31" s="23">
        <v>0</v>
      </c>
      <c r="N31" s="22">
        <f t="shared" si="8"/>
        <v>0</v>
      </c>
      <c r="O31" s="23">
        <v>0</v>
      </c>
      <c r="P31" s="22">
        <f t="shared" si="9"/>
        <v>0</v>
      </c>
      <c r="Q31" s="23">
        <v>7</v>
      </c>
      <c r="R31" s="22">
        <f t="shared" si="10"/>
        <v>0.17499999999999999</v>
      </c>
    </row>
    <row r="32" spans="2:18" x14ac:dyDescent="0.25">
      <c r="B32" s="29" t="s">
        <v>494</v>
      </c>
      <c r="C32" s="23">
        <v>0</v>
      </c>
      <c r="D32" s="22">
        <f t="shared" si="3"/>
        <v>0</v>
      </c>
      <c r="E32" s="23">
        <v>0</v>
      </c>
      <c r="F32" s="22">
        <f t="shared" si="4"/>
        <v>0</v>
      </c>
      <c r="G32" s="23">
        <v>0</v>
      </c>
      <c r="H32" s="22">
        <f t="shared" si="5"/>
        <v>0</v>
      </c>
      <c r="I32" s="23">
        <v>0</v>
      </c>
      <c r="J32" s="22">
        <f t="shared" si="6"/>
        <v>0</v>
      </c>
      <c r="K32" s="23">
        <v>3</v>
      </c>
      <c r="L32" s="22">
        <f t="shared" si="7"/>
        <v>0.33333333333333331</v>
      </c>
      <c r="M32" s="23">
        <v>10</v>
      </c>
      <c r="N32" s="22">
        <f t="shared" si="8"/>
        <v>0.22222222222222221</v>
      </c>
      <c r="O32" s="23">
        <v>1</v>
      </c>
      <c r="P32" s="22">
        <f t="shared" si="9"/>
        <v>1</v>
      </c>
      <c r="Q32" s="23">
        <v>14</v>
      </c>
      <c r="R32" s="22">
        <f t="shared" si="10"/>
        <v>0.35</v>
      </c>
    </row>
  </sheetData>
  <mergeCells count="22">
    <mergeCell ref="Q25:R26"/>
    <mergeCell ref="Q27:R27"/>
    <mergeCell ref="O25:P26"/>
    <mergeCell ref="O27:P27"/>
    <mergeCell ref="M25:N26"/>
    <mergeCell ref="M27:N27"/>
    <mergeCell ref="K25:L26"/>
    <mergeCell ref="K27:L27"/>
    <mergeCell ref="I25:J26"/>
    <mergeCell ref="I27:J27"/>
    <mergeCell ref="G25:H26"/>
    <mergeCell ref="G27:H27"/>
    <mergeCell ref="E25:F26"/>
    <mergeCell ref="E27:F27"/>
    <mergeCell ref="C18:D18"/>
    <mergeCell ref="C27:D27"/>
    <mergeCell ref="B25:B26"/>
    <mergeCell ref="C25:D26"/>
    <mergeCell ref="B2:D2"/>
    <mergeCell ref="C3:D3"/>
    <mergeCell ref="B10:D10"/>
    <mergeCell ref="C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24A4-5C10-47AF-93BF-CCDE30D1F1AA}">
  <sheetPr>
    <tabColor theme="4"/>
  </sheetPr>
  <dimension ref="A1:K134"/>
  <sheetViews>
    <sheetView showGridLines="0" tabSelected="1" zoomScale="98" zoomScaleNormal="98" workbookViewId="0">
      <pane ySplit="1" topLeftCell="A2" activePane="bottomLeft" state="frozen"/>
      <selection pane="bottomLeft" sqref="A1:H1"/>
    </sheetView>
  </sheetViews>
  <sheetFormatPr defaultColWidth="8.85546875" defaultRowHeight="15" x14ac:dyDescent="0.25"/>
  <cols>
    <col min="1" max="1" width="11.140625" style="3" bestFit="1" customWidth="1"/>
    <col min="2" max="2" width="20" style="2" customWidth="1"/>
    <col min="3" max="3" width="20.85546875" style="2" customWidth="1"/>
    <col min="4" max="4" width="42.7109375" style="2" bestFit="1" customWidth="1"/>
    <col min="5" max="5" width="71.7109375" style="2" customWidth="1"/>
    <col min="6" max="6" width="34.28515625" style="2" customWidth="1"/>
    <col min="7" max="7" width="14.5703125" style="13" customWidth="1"/>
    <col min="8" max="8" width="76.5703125" style="6" customWidth="1"/>
    <col min="9" max="9" width="2.7109375" customWidth="1"/>
    <col min="10" max="10" width="21.85546875" style="2" customWidth="1"/>
    <col min="11" max="11" width="58.85546875" style="2" bestFit="1" customWidth="1"/>
    <col min="12" max="16384" width="8.85546875" style="2"/>
  </cols>
  <sheetData>
    <row r="1" spans="1:11" s="5" customFormat="1" ht="30" x14ac:dyDescent="0.25">
      <c r="A1" s="45" t="s">
        <v>0</v>
      </c>
      <c r="B1" s="46" t="s">
        <v>390</v>
      </c>
      <c r="C1" s="46" t="s">
        <v>392</v>
      </c>
      <c r="D1" s="46" t="s">
        <v>501</v>
      </c>
      <c r="E1" s="46" t="s">
        <v>391</v>
      </c>
      <c r="F1" s="46" t="s">
        <v>1</v>
      </c>
      <c r="G1" s="47" t="s">
        <v>487</v>
      </c>
      <c r="H1" s="46" t="s">
        <v>2</v>
      </c>
      <c r="I1"/>
    </row>
    <row r="2" spans="1:11" x14ac:dyDescent="0.25">
      <c r="A2" s="9" t="s">
        <v>341</v>
      </c>
      <c r="B2" s="7" t="s">
        <v>50</v>
      </c>
      <c r="C2" s="7" t="s">
        <v>416</v>
      </c>
      <c r="D2" s="7" t="s">
        <v>502</v>
      </c>
      <c r="E2" s="7" t="s">
        <v>342</v>
      </c>
      <c r="F2" s="7" t="s">
        <v>193</v>
      </c>
      <c r="G2" s="11">
        <v>44180</v>
      </c>
      <c r="H2" s="7" t="s">
        <v>343</v>
      </c>
      <c r="J2" s="1" t="s">
        <v>484</v>
      </c>
      <c r="K2" s="4" t="s">
        <v>9</v>
      </c>
    </row>
    <row r="3" spans="1:11" x14ac:dyDescent="0.25">
      <c r="A3" s="9" t="s">
        <v>335</v>
      </c>
      <c r="B3" s="7" t="s">
        <v>44</v>
      </c>
      <c r="C3" s="7" t="s">
        <v>416</v>
      </c>
      <c r="D3" s="7" t="s">
        <v>502</v>
      </c>
      <c r="E3" s="7" t="s">
        <v>336</v>
      </c>
      <c r="F3" s="7" t="s">
        <v>315</v>
      </c>
      <c r="G3" s="11">
        <v>44180</v>
      </c>
      <c r="H3" s="7" t="s">
        <v>337</v>
      </c>
      <c r="J3" s="1" t="s">
        <v>485</v>
      </c>
      <c r="K3" s="4" t="s">
        <v>10</v>
      </c>
    </row>
    <row r="4" spans="1:11" x14ac:dyDescent="0.25">
      <c r="A4" s="9" t="s">
        <v>338</v>
      </c>
      <c r="B4" s="7" t="s">
        <v>155</v>
      </c>
      <c r="C4" s="7" t="s">
        <v>416</v>
      </c>
      <c r="D4" s="7" t="s">
        <v>502</v>
      </c>
      <c r="E4" s="7" t="s">
        <v>339</v>
      </c>
      <c r="F4" s="7" t="s">
        <v>315</v>
      </c>
      <c r="G4" s="11">
        <v>44180</v>
      </c>
      <c r="H4" s="7" t="s">
        <v>340</v>
      </c>
    </row>
    <row r="5" spans="1:11" x14ac:dyDescent="0.25">
      <c r="A5" s="9" t="s">
        <v>332</v>
      </c>
      <c r="B5" s="7" t="s">
        <v>33</v>
      </c>
      <c r="C5" s="7" t="s">
        <v>416</v>
      </c>
      <c r="D5" s="7" t="s">
        <v>502</v>
      </c>
      <c r="E5" s="7" t="s">
        <v>333</v>
      </c>
      <c r="F5" s="7" t="s">
        <v>186</v>
      </c>
      <c r="G5" s="11">
        <v>44180</v>
      </c>
      <c r="H5" s="7" t="s">
        <v>334</v>
      </c>
      <c r="J5" s="4"/>
    </row>
    <row r="6" spans="1:11" x14ac:dyDescent="0.25">
      <c r="A6" s="9" t="s">
        <v>329</v>
      </c>
      <c r="B6" s="7" t="s">
        <v>56</v>
      </c>
      <c r="C6" s="7" t="s">
        <v>416</v>
      </c>
      <c r="D6" s="7" t="s">
        <v>502</v>
      </c>
      <c r="E6" s="7" t="s">
        <v>330</v>
      </c>
      <c r="F6" s="7" t="s">
        <v>193</v>
      </c>
      <c r="G6" s="11">
        <v>44180</v>
      </c>
      <c r="H6" s="7" t="s">
        <v>331</v>
      </c>
      <c r="J6" s="4"/>
    </row>
    <row r="7" spans="1:11" x14ac:dyDescent="0.25">
      <c r="A7" s="9" t="s">
        <v>317</v>
      </c>
      <c r="B7" s="7" t="s">
        <v>92</v>
      </c>
      <c r="C7" s="7" t="s">
        <v>416</v>
      </c>
      <c r="D7" s="7" t="s">
        <v>502</v>
      </c>
      <c r="E7" s="7" t="s">
        <v>318</v>
      </c>
      <c r="F7" s="7" t="s">
        <v>218</v>
      </c>
      <c r="G7" s="11">
        <v>44180</v>
      </c>
      <c r="H7" s="7" t="s">
        <v>319</v>
      </c>
      <c r="J7" s="4"/>
    </row>
    <row r="8" spans="1:11" x14ac:dyDescent="0.25">
      <c r="A8" s="9" t="s">
        <v>326</v>
      </c>
      <c r="B8" s="7" t="s">
        <v>228</v>
      </c>
      <c r="C8" s="7" t="s">
        <v>416</v>
      </c>
      <c r="D8" s="7" t="s">
        <v>502</v>
      </c>
      <c r="E8" s="7" t="s">
        <v>327</v>
      </c>
      <c r="F8" s="7" t="s">
        <v>315</v>
      </c>
      <c r="G8" s="11">
        <v>44180</v>
      </c>
      <c r="H8" s="7" t="s">
        <v>328</v>
      </c>
    </row>
    <row r="9" spans="1:11" x14ac:dyDescent="0.25">
      <c r="A9" s="9" t="s">
        <v>323</v>
      </c>
      <c r="B9" s="7" t="s">
        <v>27</v>
      </c>
      <c r="C9" s="7" t="s">
        <v>416</v>
      </c>
      <c r="D9" s="7" t="s">
        <v>502</v>
      </c>
      <c r="E9" s="7" t="s">
        <v>324</v>
      </c>
      <c r="F9" s="7" t="s">
        <v>186</v>
      </c>
      <c r="G9" s="11">
        <v>44180</v>
      </c>
      <c r="H9" s="7" t="s">
        <v>325</v>
      </c>
    </row>
    <row r="10" spans="1:11" x14ac:dyDescent="0.25">
      <c r="A10" s="9" t="s">
        <v>320</v>
      </c>
      <c r="B10" s="7" t="s">
        <v>97</v>
      </c>
      <c r="C10" s="7" t="s">
        <v>416</v>
      </c>
      <c r="D10" s="7" t="s">
        <v>502</v>
      </c>
      <c r="E10" s="7" t="s">
        <v>321</v>
      </c>
      <c r="F10" s="7" t="s">
        <v>186</v>
      </c>
      <c r="G10" s="11">
        <v>44180</v>
      </c>
      <c r="H10" s="7" t="s">
        <v>322</v>
      </c>
    </row>
    <row r="11" spans="1:11" x14ac:dyDescent="0.25">
      <c r="A11" s="9" t="s">
        <v>313</v>
      </c>
      <c r="B11" s="7" t="s">
        <v>6</v>
      </c>
      <c r="C11" s="7" t="s">
        <v>416</v>
      </c>
      <c r="D11" s="7" t="s">
        <v>502</v>
      </c>
      <c r="E11" s="7" t="s">
        <v>314</v>
      </c>
      <c r="F11" s="7" t="s">
        <v>315</v>
      </c>
      <c r="G11" s="11">
        <v>44180</v>
      </c>
      <c r="H11" s="7" t="s">
        <v>316</v>
      </c>
    </row>
    <row r="12" spans="1:11" x14ac:dyDescent="0.25">
      <c r="A12" s="9" t="s">
        <v>310</v>
      </c>
      <c r="B12" s="7" t="s">
        <v>56</v>
      </c>
      <c r="C12" s="7" t="s">
        <v>416</v>
      </c>
      <c r="D12" s="7" t="s">
        <v>503</v>
      </c>
      <c r="E12" s="7" t="s">
        <v>311</v>
      </c>
      <c r="F12" s="7" t="s">
        <v>17</v>
      </c>
      <c r="G12" s="11">
        <v>44224</v>
      </c>
      <c r="H12" s="7" t="s">
        <v>312</v>
      </c>
    </row>
    <row r="13" spans="1:11" x14ac:dyDescent="0.25">
      <c r="A13" s="9" t="s">
        <v>307</v>
      </c>
      <c r="B13" s="7" t="s">
        <v>33</v>
      </c>
      <c r="C13" s="7" t="s">
        <v>416</v>
      </c>
      <c r="D13" s="7" t="s">
        <v>503</v>
      </c>
      <c r="E13" s="7" t="s">
        <v>308</v>
      </c>
      <c r="F13" s="7" t="s">
        <v>186</v>
      </c>
      <c r="G13" s="11">
        <v>44224</v>
      </c>
      <c r="H13" s="7" t="s">
        <v>309</v>
      </c>
    </row>
    <row r="14" spans="1:11" x14ac:dyDescent="0.25">
      <c r="A14" s="9" t="s">
        <v>304</v>
      </c>
      <c r="B14" s="7" t="s">
        <v>97</v>
      </c>
      <c r="C14" s="7" t="s">
        <v>416</v>
      </c>
      <c r="D14" s="7" t="s">
        <v>503</v>
      </c>
      <c r="E14" s="7" t="s">
        <v>305</v>
      </c>
      <c r="F14" s="7" t="s">
        <v>186</v>
      </c>
      <c r="G14" s="11">
        <v>44224</v>
      </c>
      <c r="H14" s="7" t="s">
        <v>306</v>
      </c>
    </row>
    <row r="15" spans="1:11" x14ac:dyDescent="0.25">
      <c r="A15" s="9" t="s">
        <v>300</v>
      </c>
      <c r="B15" s="7" t="s">
        <v>50</v>
      </c>
      <c r="C15" s="7" t="s">
        <v>416</v>
      </c>
      <c r="D15" s="7" t="s">
        <v>503</v>
      </c>
      <c r="E15" s="7" t="s">
        <v>301</v>
      </c>
      <c r="F15" s="7" t="s">
        <v>302</v>
      </c>
      <c r="G15" s="11">
        <v>44224</v>
      </c>
      <c r="H15" s="7" t="s">
        <v>303</v>
      </c>
    </row>
    <row r="16" spans="1:11" x14ac:dyDescent="0.25">
      <c r="A16" s="9" t="s">
        <v>297</v>
      </c>
      <c r="B16" s="7" t="s">
        <v>44</v>
      </c>
      <c r="C16" s="7" t="s">
        <v>416</v>
      </c>
      <c r="D16" s="7" t="s">
        <v>503</v>
      </c>
      <c r="E16" s="7" t="s">
        <v>298</v>
      </c>
      <c r="F16" s="7" t="s">
        <v>186</v>
      </c>
      <c r="G16" s="11">
        <v>44224</v>
      </c>
      <c r="H16" s="7" t="s">
        <v>299</v>
      </c>
    </row>
    <row r="17" spans="1:8" x14ac:dyDescent="0.25">
      <c r="A17" s="9" t="s">
        <v>294</v>
      </c>
      <c r="B17" s="7" t="s">
        <v>27</v>
      </c>
      <c r="C17" s="7" t="s">
        <v>416</v>
      </c>
      <c r="D17" s="7" t="s">
        <v>503</v>
      </c>
      <c r="E17" s="7" t="s">
        <v>295</v>
      </c>
      <c r="F17" s="7" t="s">
        <v>186</v>
      </c>
      <c r="G17" s="11">
        <v>44224</v>
      </c>
      <c r="H17" s="7" t="s">
        <v>296</v>
      </c>
    </row>
    <row r="18" spans="1:8" x14ac:dyDescent="0.25">
      <c r="A18" s="9" t="s">
        <v>291</v>
      </c>
      <c r="B18" s="7" t="s">
        <v>155</v>
      </c>
      <c r="C18" s="7" t="s">
        <v>416</v>
      </c>
      <c r="D18" s="7" t="s">
        <v>503</v>
      </c>
      <c r="E18" s="7" t="s">
        <v>292</v>
      </c>
      <c r="F18" s="7" t="s">
        <v>17</v>
      </c>
      <c r="G18" s="11">
        <v>44224</v>
      </c>
      <c r="H18" s="7" t="s">
        <v>293</v>
      </c>
    </row>
    <row r="19" spans="1:8" x14ac:dyDescent="0.25">
      <c r="A19" s="9" t="s">
        <v>236</v>
      </c>
      <c r="B19" s="7" t="s">
        <v>6</v>
      </c>
      <c r="C19" s="7" t="s">
        <v>18</v>
      </c>
      <c r="D19" s="7" t="s">
        <v>504</v>
      </c>
      <c r="E19" s="7" t="s">
        <v>237</v>
      </c>
      <c r="F19" s="7" t="s">
        <v>38</v>
      </c>
      <c r="G19" s="11">
        <v>44253</v>
      </c>
      <c r="H19" s="7" t="s">
        <v>238</v>
      </c>
    </row>
    <row r="20" spans="1:8" x14ac:dyDescent="0.25">
      <c r="A20" s="9" t="s">
        <v>256</v>
      </c>
      <c r="B20" s="7" t="s">
        <v>6</v>
      </c>
      <c r="C20" s="7" t="s">
        <v>7</v>
      </c>
      <c r="D20" s="7" t="s">
        <v>504</v>
      </c>
      <c r="E20" s="7" t="s">
        <v>257</v>
      </c>
      <c r="F20" s="7" t="s">
        <v>38</v>
      </c>
      <c r="G20" s="11">
        <v>44253</v>
      </c>
      <c r="H20" s="7" t="s">
        <v>258</v>
      </c>
    </row>
    <row r="21" spans="1:8" x14ac:dyDescent="0.25">
      <c r="A21" s="9" t="s">
        <v>253</v>
      </c>
      <c r="B21" s="7" t="s">
        <v>56</v>
      </c>
      <c r="C21" s="7" t="s">
        <v>133</v>
      </c>
      <c r="D21" s="7" t="s">
        <v>505</v>
      </c>
      <c r="E21" s="7" t="s">
        <v>254</v>
      </c>
      <c r="F21" s="7" t="s">
        <v>193</v>
      </c>
      <c r="G21" s="11">
        <v>44259</v>
      </c>
      <c r="H21" s="7" t="s">
        <v>255</v>
      </c>
    </row>
    <row r="22" spans="1:8" x14ac:dyDescent="0.25">
      <c r="A22" s="9" t="s">
        <v>191</v>
      </c>
      <c r="B22" s="7" t="s">
        <v>56</v>
      </c>
      <c r="C22" s="7" t="s">
        <v>57</v>
      </c>
      <c r="D22" s="7" t="s">
        <v>505</v>
      </c>
      <c r="E22" s="7" t="s">
        <v>192</v>
      </c>
      <c r="F22" s="7" t="s">
        <v>193</v>
      </c>
      <c r="G22" s="11">
        <v>44259</v>
      </c>
      <c r="H22" s="7" t="s">
        <v>194</v>
      </c>
    </row>
    <row r="23" spans="1:8" x14ac:dyDescent="0.25">
      <c r="A23" s="9" t="s">
        <v>220</v>
      </c>
      <c r="B23" s="7" t="s">
        <v>56</v>
      </c>
      <c r="C23" s="7" t="s">
        <v>107</v>
      </c>
      <c r="D23" s="7" t="s">
        <v>505</v>
      </c>
      <c r="E23" s="7" t="s">
        <v>221</v>
      </c>
      <c r="F23" s="7" t="s">
        <v>193</v>
      </c>
      <c r="G23" s="11">
        <v>44253</v>
      </c>
      <c r="H23" s="7" t="s">
        <v>222</v>
      </c>
    </row>
    <row r="24" spans="1:8" x14ac:dyDescent="0.25">
      <c r="A24" s="9" t="s">
        <v>223</v>
      </c>
      <c r="B24" s="7" t="s">
        <v>56</v>
      </c>
      <c r="C24" s="7" t="s">
        <v>112</v>
      </c>
      <c r="D24" s="7" t="s">
        <v>505</v>
      </c>
      <c r="E24" s="7" t="s">
        <v>224</v>
      </c>
      <c r="F24" s="7" t="s">
        <v>5</v>
      </c>
      <c r="G24" s="11">
        <v>44253</v>
      </c>
      <c r="H24" s="7" t="s">
        <v>225</v>
      </c>
    </row>
    <row r="25" spans="1:8" x14ac:dyDescent="0.25">
      <c r="A25" s="9" t="s">
        <v>285</v>
      </c>
      <c r="B25" s="7" t="s">
        <v>155</v>
      </c>
      <c r="C25" s="7" t="s">
        <v>155</v>
      </c>
      <c r="D25" s="7" t="s">
        <v>505</v>
      </c>
      <c r="E25" s="7" t="s">
        <v>286</v>
      </c>
      <c r="F25" s="7" t="s">
        <v>193</v>
      </c>
      <c r="G25" s="11">
        <v>44253</v>
      </c>
      <c r="H25" s="7" t="s">
        <v>287</v>
      </c>
    </row>
    <row r="26" spans="1:8" x14ac:dyDescent="0.25">
      <c r="A26" s="9" t="s">
        <v>265</v>
      </c>
      <c r="B26" s="7" t="s">
        <v>155</v>
      </c>
      <c r="C26" s="7" t="s">
        <v>267</v>
      </c>
      <c r="D26" s="7" t="s">
        <v>505</v>
      </c>
      <c r="E26" s="7" t="s">
        <v>266</v>
      </c>
      <c r="F26" s="7" t="s">
        <v>193</v>
      </c>
      <c r="G26" s="11">
        <v>44253</v>
      </c>
      <c r="H26" s="7" t="s">
        <v>268</v>
      </c>
    </row>
    <row r="27" spans="1:8" x14ac:dyDescent="0.25">
      <c r="A27" s="9" t="s">
        <v>282</v>
      </c>
      <c r="B27" s="7" t="s">
        <v>155</v>
      </c>
      <c r="C27" s="7" t="s">
        <v>161</v>
      </c>
      <c r="D27" s="7" t="s">
        <v>505</v>
      </c>
      <c r="E27" s="7" t="s">
        <v>283</v>
      </c>
      <c r="F27" s="7" t="s">
        <v>176</v>
      </c>
      <c r="G27" s="11">
        <v>44253</v>
      </c>
      <c r="H27" s="7" t="s">
        <v>284</v>
      </c>
    </row>
    <row r="28" spans="1:8" x14ac:dyDescent="0.25">
      <c r="A28" s="9" t="s">
        <v>207</v>
      </c>
      <c r="B28" s="7" t="s">
        <v>33</v>
      </c>
      <c r="C28" s="7" t="s">
        <v>87</v>
      </c>
      <c r="D28" s="7" t="s">
        <v>505</v>
      </c>
      <c r="E28" s="7" t="s">
        <v>208</v>
      </c>
      <c r="F28" s="7" t="s">
        <v>17</v>
      </c>
      <c r="G28" s="11">
        <v>44253</v>
      </c>
      <c r="H28" s="7" t="s">
        <v>209</v>
      </c>
    </row>
    <row r="29" spans="1:8" x14ac:dyDescent="0.25">
      <c r="A29" s="9" t="s">
        <v>201</v>
      </c>
      <c r="B29" s="7" t="s">
        <v>33</v>
      </c>
      <c r="C29" s="7" t="s">
        <v>74</v>
      </c>
      <c r="D29" s="7" t="s">
        <v>505</v>
      </c>
      <c r="E29" s="7" t="s">
        <v>202</v>
      </c>
      <c r="F29" s="7" t="s">
        <v>5</v>
      </c>
      <c r="G29" s="11">
        <v>44253</v>
      </c>
      <c r="H29" s="7" t="s">
        <v>203</v>
      </c>
    </row>
    <row r="30" spans="1:8" x14ac:dyDescent="0.25">
      <c r="A30" s="9" t="s">
        <v>246</v>
      </c>
      <c r="B30" s="7" t="s">
        <v>33</v>
      </c>
      <c r="C30" s="7" t="s">
        <v>248</v>
      </c>
      <c r="D30" s="7" t="s">
        <v>505</v>
      </c>
      <c r="E30" s="7" t="s">
        <v>247</v>
      </c>
      <c r="F30" s="7" t="s">
        <v>17</v>
      </c>
      <c r="G30" s="11">
        <v>44253</v>
      </c>
      <c r="H30" s="7" t="s">
        <v>249</v>
      </c>
    </row>
    <row r="31" spans="1:8" x14ac:dyDescent="0.25">
      <c r="A31" s="9" t="s">
        <v>233</v>
      </c>
      <c r="B31" s="7" t="s">
        <v>33</v>
      </c>
      <c r="C31" s="7" t="s">
        <v>120</v>
      </c>
      <c r="D31" s="7" t="s">
        <v>505</v>
      </c>
      <c r="E31" s="7" t="s">
        <v>234</v>
      </c>
      <c r="F31" s="7" t="s">
        <v>5</v>
      </c>
      <c r="G31" s="11">
        <v>44253</v>
      </c>
      <c r="H31" s="7" t="s">
        <v>235</v>
      </c>
    </row>
    <row r="32" spans="1:8" x14ac:dyDescent="0.25">
      <c r="A32" s="9" t="s">
        <v>178</v>
      </c>
      <c r="B32" s="7" t="s">
        <v>33</v>
      </c>
      <c r="C32" s="7" t="s">
        <v>34</v>
      </c>
      <c r="D32" s="7" t="s">
        <v>505</v>
      </c>
      <c r="E32" s="7" t="s">
        <v>179</v>
      </c>
      <c r="F32" s="7" t="s">
        <v>5</v>
      </c>
      <c r="G32" s="11">
        <v>44253</v>
      </c>
      <c r="H32" s="7" t="s">
        <v>180</v>
      </c>
    </row>
    <row r="33" spans="1:8" x14ac:dyDescent="0.25">
      <c r="A33" s="9" t="s">
        <v>269</v>
      </c>
      <c r="B33" s="7" t="s">
        <v>33</v>
      </c>
      <c r="C33" s="7" t="s">
        <v>141</v>
      </c>
      <c r="D33" s="7" t="s">
        <v>505</v>
      </c>
      <c r="E33" s="7" t="s">
        <v>270</v>
      </c>
      <c r="F33" s="7" t="s">
        <v>17</v>
      </c>
      <c r="G33" s="11">
        <v>44253</v>
      </c>
      <c r="H33" s="7" t="s">
        <v>271</v>
      </c>
    </row>
    <row r="34" spans="1:8" x14ac:dyDescent="0.25">
      <c r="A34" s="9" t="s">
        <v>181</v>
      </c>
      <c r="B34" s="7" t="s">
        <v>33</v>
      </c>
      <c r="C34" s="7" t="s">
        <v>39</v>
      </c>
      <c r="D34" s="7" t="s">
        <v>505</v>
      </c>
      <c r="E34" s="7" t="s">
        <v>182</v>
      </c>
      <c r="F34" s="7" t="s">
        <v>5</v>
      </c>
      <c r="G34" s="11">
        <v>44253</v>
      </c>
      <c r="H34" s="7" t="s">
        <v>183</v>
      </c>
    </row>
    <row r="35" spans="1:8" x14ac:dyDescent="0.25">
      <c r="A35" s="9" t="s">
        <v>272</v>
      </c>
      <c r="B35" s="7" t="s">
        <v>97</v>
      </c>
      <c r="C35" s="7" t="s">
        <v>146</v>
      </c>
      <c r="D35" s="7" t="s">
        <v>505</v>
      </c>
      <c r="E35" s="7" t="s">
        <v>273</v>
      </c>
      <c r="F35" s="7" t="s">
        <v>5</v>
      </c>
      <c r="G35" s="11">
        <v>44253</v>
      </c>
      <c r="H35" s="7" t="s">
        <v>274</v>
      </c>
    </row>
    <row r="36" spans="1:8" x14ac:dyDescent="0.25">
      <c r="A36" s="9" t="s">
        <v>213</v>
      </c>
      <c r="B36" s="7" t="s">
        <v>97</v>
      </c>
      <c r="C36" s="7" t="s">
        <v>98</v>
      </c>
      <c r="D36" s="7" t="s">
        <v>505</v>
      </c>
      <c r="E36" s="7" t="s">
        <v>214</v>
      </c>
      <c r="F36" s="7" t="s">
        <v>186</v>
      </c>
      <c r="G36" s="11">
        <v>44253</v>
      </c>
      <c r="H36" s="7" t="s">
        <v>215</v>
      </c>
    </row>
    <row r="37" spans="1:8" x14ac:dyDescent="0.25">
      <c r="A37" s="9" t="s">
        <v>275</v>
      </c>
      <c r="B37" s="7" t="s">
        <v>97</v>
      </c>
      <c r="C37" s="7" t="s">
        <v>151</v>
      </c>
      <c r="D37" s="7" t="s">
        <v>505</v>
      </c>
      <c r="E37" s="7" t="s">
        <v>276</v>
      </c>
      <c r="F37" s="7" t="s">
        <v>5</v>
      </c>
      <c r="G37" s="11">
        <v>44253</v>
      </c>
      <c r="H37" s="7" t="s">
        <v>277</v>
      </c>
    </row>
    <row r="38" spans="1:8" x14ac:dyDescent="0.25">
      <c r="A38" s="9" t="s">
        <v>226</v>
      </c>
      <c r="B38" s="7" t="s">
        <v>228</v>
      </c>
      <c r="C38" s="7" t="s">
        <v>416</v>
      </c>
      <c r="D38" s="7" t="s">
        <v>505</v>
      </c>
      <c r="E38" s="7" t="s">
        <v>227</v>
      </c>
      <c r="F38" s="7" t="s">
        <v>176</v>
      </c>
      <c r="G38" s="11">
        <v>44253</v>
      </c>
      <c r="H38" s="7" t="s">
        <v>229</v>
      </c>
    </row>
    <row r="39" spans="1:8" x14ac:dyDescent="0.25">
      <c r="A39" s="9" t="s">
        <v>250</v>
      </c>
      <c r="B39" s="7" t="s">
        <v>50</v>
      </c>
      <c r="C39" s="7" t="s">
        <v>128</v>
      </c>
      <c r="D39" s="7" t="s">
        <v>505</v>
      </c>
      <c r="E39" s="7" t="s">
        <v>251</v>
      </c>
      <c r="F39" s="7" t="s">
        <v>193</v>
      </c>
      <c r="G39" s="11">
        <v>44253</v>
      </c>
      <c r="H39" s="7" t="s">
        <v>252</v>
      </c>
    </row>
    <row r="40" spans="1:8" x14ac:dyDescent="0.25">
      <c r="A40" s="9" t="s">
        <v>188</v>
      </c>
      <c r="B40" s="7" t="s">
        <v>50</v>
      </c>
      <c r="C40" s="7" t="s">
        <v>51</v>
      </c>
      <c r="D40" s="7" t="s">
        <v>505</v>
      </c>
      <c r="E40" s="7" t="s">
        <v>189</v>
      </c>
      <c r="F40" s="7" t="s">
        <v>38</v>
      </c>
      <c r="G40" s="11">
        <v>44253</v>
      </c>
      <c r="H40" s="7" t="s">
        <v>190</v>
      </c>
    </row>
    <row r="41" spans="1:8" x14ac:dyDescent="0.25">
      <c r="A41" s="9" t="s">
        <v>198</v>
      </c>
      <c r="B41" s="7" t="s">
        <v>50</v>
      </c>
      <c r="C41" s="7" t="s">
        <v>70</v>
      </c>
      <c r="D41" s="7" t="s">
        <v>505</v>
      </c>
      <c r="E41" s="7" t="s">
        <v>199</v>
      </c>
      <c r="F41" s="7" t="s">
        <v>38</v>
      </c>
      <c r="G41" s="11">
        <v>44253</v>
      </c>
      <c r="H41" s="7" t="s">
        <v>200</v>
      </c>
    </row>
    <row r="42" spans="1:8" x14ac:dyDescent="0.25">
      <c r="A42" s="9" t="s">
        <v>288</v>
      </c>
      <c r="B42" s="7" t="s">
        <v>92</v>
      </c>
      <c r="C42" s="7" t="s">
        <v>168</v>
      </c>
      <c r="D42" s="7" t="s">
        <v>505</v>
      </c>
      <c r="E42" s="7" t="s">
        <v>289</v>
      </c>
      <c r="F42" s="7" t="s">
        <v>193</v>
      </c>
      <c r="G42" s="11">
        <v>44253</v>
      </c>
      <c r="H42" s="7" t="s">
        <v>290</v>
      </c>
    </row>
    <row r="43" spans="1:8" x14ac:dyDescent="0.25">
      <c r="A43" s="9" t="s">
        <v>210</v>
      </c>
      <c r="B43" s="7" t="s">
        <v>92</v>
      </c>
      <c r="C43" s="7" t="s">
        <v>93</v>
      </c>
      <c r="D43" s="7" t="s">
        <v>505</v>
      </c>
      <c r="E43" s="7" t="s">
        <v>211</v>
      </c>
      <c r="F43" s="7" t="s">
        <v>193</v>
      </c>
      <c r="G43" s="11">
        <v>44253</v>
      </c>
      <c r="H43" s="7" t="s">
        <v>212</v>
      </c>
    </row>
    <row r="44" spans="1:8" x14ac:dyDescent="0.25">
      <c r="A44" s="9" t="s">
        <v>242</v>
      </c>
      <c r="B44" s="7" t="s">
        <v>92</v>
      </c>
      <c r="C44" s="7" t="s">
        <v>124</v>
      </c>
      <c r="D44" s="7" t="s">
        <v>505</v>
      </c>
      <c r="E44" s="7" t="s">
        <v>243</v>
      </c>
      <c r="F44" s="7" t="s">
        <v>244</v>
      </c>
      <c r="G44" s="11">
        <v>44253</v>
      </c>
      <c r="H44" s="7" t="s">
        <v>245</v>
      </c>
    </row>
    <row r="45" spans="1:8" x14ac:dyDescent="0.25">
      <c r="A45" s="9" t="s">
        <v>262</v>
      </c>
      <c r="B45" s="7" t="s">
        <v>92</v>
      </c>
      <c r="C45" s="7" t="s">
        <v>137</v>
      </c>
      <c r="D45" s="7" t="s">
        <v>505</v>
      </c>
      <c r="E45" s="7" t="s">
        <v>263</v>
      </c>
      <c r="F45" s="7" t="s">
        <v>218</v>
      </c>
      <c r="G45" s="11">
        <v>44253</v>
      </c>
      <c r="H45" s="7" t="s">
        <v>264</v>
      </c>
    </row>
    <row r="46" spans="1:8" x14ac:dyDescent="0.25">
      <c r="A46" s="9" t="s">
        <v>184</v>
      </c>
      <c r="B46" s="7" t="s">
        <v>44</v>
      </c>
      <c r="C46" s="7" t="s">
        <v>45</v>
      </c>
      <c r="D46" s="7" t="s">
        <v>505</v>
      </c>
      <c r="E46" s="7" t="s">
        <v>185</v>
      </c>
      <c r="F46" s="7" t="s">
        <v>186</v>
      </c>
      <c r="G46" s="11">
        <v>44253</v>
      </c>
      <c r="H46" s="7" t="s">
        <v>187</v>
      </c>
    </row>
    <row r="47" spans="1:8" x14ac:dyDescent="0.25">
      <c r="A47" s="9" t="s">
        <v>230</v>
      </c>
      <c r="B47" s="7" t="s">
        <v>44</v>
      </c>
      <c r="C47" s="7" t="s">
        <v>116</v>
      </c>
      <c r="D47" s="7" t="s">
        <v>505</v>
      </c>
      <c r="E47" s="7" t="s">
        <v>231</v>
      </c>
      <c r="F47" s="7" t="s">
        <v>218</v>
      </c>
      <c r="G47" s="11">
        <v>44253</v>
      </c>
      <c r="H47" s="7" t="s">
        <v>232</v>
      </c>
    </row>
    <row r="48" spans="1:8" x14ac:dyDescent="0.25">
      <c r="A48" s="9" t="s">
        <v>216</v>
      </c>
      <c r="B48" s="7" t="s">
        <v>44</v>
      </c>
      <c r="C48" s="7" t="s">
        <v>103</v>
      </c>
      <c r="D48" s="7" t="s">
        <v>505</v>
      </c>
      <c r="E48" s="7" t="s">
        <v>217</v>
      </c>
      <c r="F48" s="7" t="s">
        <v>218</v>
      </c>
      <c r="G48" s="11">
        <v>44253</v>
      </c>
      <c r="H48" s="7" t="s">
        <v>219</v>
      </c>
    </row>
    <row r="49" spans="1:8" x14ac:dyDescent="0.25">
      <c r="A49" s="9" t="s">
        <v>204</v>
      </c>
      <c r="B49" s="7" t="s">
        <v>82</v>
      </c>
      <c r="C49" s="7" t="s">
        <v>83</v>
      </c>
      <c r="D49" s="7" t="s">
        <v>505</v>
      </c>
      <c r="E49" s="7" t="s">
        <v>205</v>
      </c>
      <c r="F49" s="7" t="s">
        <v>176</v>
      </c>
      <c r="G49" s="11">
        <v>44253</v>
      </c>
      <c r="H49" s="7" t="s">
        <v>206</v>
      </c>
    </row>
    <row r="50" spans="1:8" x14ac:dyDescent="0.25">
      <c r="A50" s="9" t="s">
        <v>278</v>
      </c>
      <c r="B50" s="7" t="s">
        <v>82</v>
      </c>
      <c r="C50" s="7" t="s">
        <v>280</v>
      </c>
      <c r="D50" s="7" t="s">
        <v>505</v>
      </c>
      <c r="E50" s="7" t="s">
        <v>279</v>
      </c>
      <c r="F50" s="7" t="s">
        <v>176</v>
      </c>
      <c r="G50" s="11">
        <v>44253</v>
      </c>
      <c r="H50" s="7" t="s">
        <v>281</v>
      </c>
    </row>
    <row r="51" spans="1:8" x14ac:dyDescent="0.25">
      <c r="A51" s="9" t="s">
        <v>195</v>
      </c>
      <c r="B51" s="7" t="s">
        <v>27</v>
      </c>
      <c r="C51" s="7" t="s">
        <v>66</v>
      </c>
      <c r="D51" s="7" t="s">
        <v>505</v>
      </c>
      <c r="E51" s="7" t="s">
        <v>196</v>
      </c>
      <c r="F51" s="7" t="s">
        <v>176</v>
      </c>
      <c r="G51" s="11">
        <v>44253</v>
      </c>
      <c r="H51" s="7" t="s">
        <v>197</v>
      </c>
    </row>
    <row r="52" spans="1:8" x14ac:dyDescent="0.25">
      <c r="A52" s="9" t="s">
        <v>174</v>
      </c>
      <c r="B52" s="7" t="s">
        <v>27</v>
      </c>
      <c r="C52" s="7" t="s">
        <v>28</v>
      </c>
      <c r="D52" s="7" t="s">
        <v>505</v>
      </c>
      <c r="E52" s="7" t="s">
        <v>175</v>
      </c>
      <c r="F52" s="7" t="s">
        <v>176</v>
      </c>
      <c r="G52" s="11">
        <v>44253</v>
      </c>
      <c r="H52" s="7" t="s">
        <v>177</v>
      </c>
    </row>
    <row r="53" spans="1:8" x14ac:dyDescent="0.25">
      <c r="A53" s="9" t="s">
        <v>239</v>
      </c>
      <c r="B53" s="7" t="s">
        <v>6</v>
      </c>
      <c r="C53" s="7" t="s">
        <v>18</v>
      </c>
      <c r="D53" s="7" t="s">
        <v>505</v>
      </c>
      <c r="E53" s="7" t="s">
        <v>240</v>
      </c>
      <c r="F53" s="7" t="s">
        <v>38</v>
      </c>
      <c r="G53" s="11">
        <v>44253</v>
      </c>
      <c r="H53" s="7" t="s">
        <v>241</v>
      </c>
    </row>
    <row r="54" spans="1:8" x14ac:dyDescent="0.25">
      <c r="A54" s="9" t="s">
        <v>259</v>
      </c>
      <c r="B54" s="7" t="s">
        <v>6</v>
      </c>
      <c r="C54" s="7" t="s">
        <v>7</v>
      </c>
      <c r="D54" s="7" t="s">
        <v>505</v>
      </c>
      <c r="E54" s="7" t="s">
        <v>260</v>
      </c>
      <c r="F54" s="7" t="s">
        <v>38</v>
      </c>
      <c r="G54" s="11">
        <v>44253</v>
      </c>
      <c r="H54" s="7" t="s">
        <v>261</v>
      </c>
    </row>
    <row r="55" spans="1:8" x14ac:dyDescent="0.25">
      <c r="A55" s="9" t="s">
        <v>24</v>
      </c>
      <c r="B55" s="7" t="s">
        <v>27</v>
      </c>
      <c r="C55" s="7" t="s">
        <v>28</v>
      </c>
      <c r="D55" s="7" t="s">
        <v>506</v>
      </c>
      <c r="E55" s="7" t="s">
        <v>25</v>
      </c>
      <c r="F55" s="7" t="s">
        <v>26</v>
      </c>
      <c r="G55" s="11">
        <v>44279</v>
      </c>
      <c r="H55" s="7" t="s">
        <v>29</v>
      </c>
    </row>
    <row r="56" spans="1:8" x14ac:dyDescent="0.25">
      <c r="A56" s="9" t="s">
        <v>30</v>
      </c>
      <c r="B56" s="7" t="s">
        <v>33</v>
      </c>
      <c r="C56" s="7" t="s">
        <v>34</v>
      </c>
      <c r="D56" s="7" t="s">
        <v>506</v>
      </c>
      <c r="E56" s="7" t="s">
        <v>31</v>
      </c>
      <c r="F56" s="7" t="s">
        <v>32</v>
      </c>
      <c r="G56" s="11">
        <v>44279</v>
      </c>
      <c r="H56" s="7" t="s">
        <v>35</v>
      </c>
    </row>
    <row r="57" spans="1:8" x14ac:dyDescent="0.25">
      <c r="A57" s="9" t="s">
        <v>36</v>
      </c>
      <c r="B57" s="7" t="s">
        <v>33</v>
      </c>
      <c r="C57" s="7" t="s">
        <v>39</v>
      </c>
      <c r="D57" s="7" t="s">
        <v>506</v>
      </c>
      <c r="E57" s="7" t="s">
        <v>37</v>
      </c>
      <c r="F57" s="7" t="s">
        <v>38</v>
      </c>
      <c r="G57" s="11">
        <v>44279</v>
      </c>
      <c r="H57" s="7" t="s">
        <v>40</v>
      </c>
    </row>
    <row r="58" spans="1:8" x14ac:dyDescent="0.25">
      <c r="A58" s="9" t="s">
        <v>41</v>
      </c>
      <c r="B58" s="7" t="s">
        <v>44</v>
      </c>
      <c r="C58" s="7" t="s">
        <v>45</v>
      </c>
      <c r="D58" s="7" t="s">
        <v>506</v>
      </c>
      <c r="E58" s="7" t="s">
        <v>42</v>
      </c>
      <c r="F58" s="7" t="s">
        <v>43</v>
      </c>
      <c r="G58" s="11">
        <v>44279</v>
      </c>
      <c r="H58" s="7" t="s">
        <v>46</v>
      </c>
    </row>
    <row r="59" spans="1:8" x14ac:dyDescent="0.25">
      <c r="A59" s="9" t="s">
        <v>47</v>
      </c>
      <c r="B59" s="7" t="s">
        <v>50</v>
      </c>
      <c r="C59" s="7" t="s">
        <v>51</v>
      </c>
      <c r="D59" s="7" t="s">
        <v>506</v>
      </c>
      <c r="E59" s="7" t="s">
        <v>48</v>
      </c>
      <c r="F59" s="7" t="s">
        <v>49</v>
      </c>
      <c r="G59" s="11">
        <v>44279</v>
      </c>
      <c r="H59" s="7" t="s">
        <v>52</v>
      </c>
    </row>
    <row r="60" spans="1:8" x14ac:dyDescent="0.25">
      <c r="A60" s="9" t="s">
        <v>53</v>
      </c>
      <c r="B60" s="7" t="s">
        <v>56</v>
      </c>
      <c r="C60" s="7" t="s">
        <v>57</v>
      </c>
      <c r="D60" s="7" t="s">
        <v>506</v>
      </c>
      <c r="E60" s="7" t="s">
        <v>54</v>
      </c>
      <c r="F60" s="7" t="s">
        <v>55</v>
      </c>
      <c r="G60" s="11">
        <v>44279</v>
      </c>
      <c r="H60" s="7" t="s">
        <v>58</v>
      </c>
    </row>
    <row r="61" spans="1:8" x14ac:dyDescent="0.25">
      <c r="A61" s="9" t="s">
        <v>59</v>
      </c>
      <c r="B61" s="7" t="s">
        <v>27</v>
      </c>
      <c r="C61" s="7" t="s">
        <v>62</v>
      </c>
      <c r="D61" s="7" t="s">
        <v>506</v>
      </c>
      <c r="E61" s="7" t="s">
        <v>60</v>
      </c>
      <c r="F61" s="7" t="s">
        <v>61</v>
      </c>
      <c r="G61" s="11">
        <v>44279</v>
      </c>
      <c r="H61" s="7" t="s">
        <v>63</v>
      </c>
    </row>
    <row r="62" spans="1:8" x14ac:dyDescent="0.25">
      <c r="A62" s="9" t="s">
        <v>64</v>
      </c>
      <c r="B62" s="7" t="s">
        <v>27</v>
      </c>
      <c r="C62" s="7" t="s">
        <v>66</v>
      </c>
      <c r="D62" s="7" t="s">
        <v>506</v>
      </c>
      <c r="E62" s="7" t="s">
        <v>65</v>
      </c>
      <c r="F62" s="7" t="s">
        <v>61</v>
      </c>
      <c r="G62" s="11">
        <v>44279</v>
      </c>
      <c r="H62" s="7" t="s">
        <v>67</v>
      </c>
    </row>
    <row r="63" spans="1:8" x14ac:dyDescent="0.25">
      <c r="A63" s="9" t="s">
        <v>68</v>
      </c>
      <c r="B63" s="7" t="s">
        <v>50</v>
      </c>
      <c r="C63" s="7" t="s">
        <v>70</v>
      </c>
      <c r="D63" s="7" t="s">
        <v>506</v>
      </c>
      <c r="E63" s="7" t="s">
        <v>69</v>
      </c>
      <c r="F63" s="7" t="s">
        <v>38</v>
      </c>
      <c r="G63" s="11">
        <v>44279</v>
      </c>
      <c r="H63" s="7" t="s">
        <v>71</v>
      </c>
    </row>
    <row r="64" spans="1:8" x14ac:dyDescent="0.25">
      <c r="A64" s="9" t="s">
        <v>72</v>
      </c>
      <c r="B64" s="7" t="s">
        <v>33</v>
      </c>
      <c r="C64" s="7" t="s">
        <v>74</v>
      </c>
      <c r="D64" s="7" t="s">
        <v>506</v>
      </c>
      <c r="E64" s="7" t="s">
        <v>73</v>
      </c>
      <c r="F64" s="7" t="s">
        <v>32</v>
      </c>
      <c r="G64" s="11">
        <v>44279</v>
      </c>
      <c r="H64" s="7" t="s">
        <v>75</v>
      </c>
    </row>
    <row r="65" spans="1:8" x14ac:dyDescent="0.25">
      <c r="A65" s="9" t="s">
        <v>76</v>
      </c>
      <c r="B65" s="7" t="s">
        <v>27</v>
      </c>
      <c r="C65" s="7" t="s">
        <v>78</v>
      </c>
      <c r="D65" s="7" t="s">
        <v>506</v>
      </c>
      <c r="E65" s="7" t="s">
        <v>77</v>
      </c>
      <c r="F65" s="7" t="s">
        <v>26</v>
      </c>
      <c r="G65" s="11">
        <v>44279</v>
      </c>
      <c r="H65" s="7" t="s">
        <v>79</v>
      </c>
    </row>
    <row r="66" spans="1:8" x14ac:dyDescent="0.25">
      <c r="A66" s="9" t="s">
        <v>80</v>
      </c>
      <c r="B66" s="7" t="s">
        <v>82</v>
      </c>
      <c r="C66" s="7" t="s">
        <v>83</v>
      </c>
      <c r="D66" s="7" t="s">
        <v>506</v>
      </c>
      <c r="E66" s="7" t="s">
        <v>81</v>
      </c>
      <c r="F66" s="7" t="s">
        <v>32</v>
      </c>
      <c r="G66" s="11">
        <v>44279</v>
      </c>
      <c r="H66" s="7" t="s">
        <v>84</v>
      </c>
    </row>
    <row r="67" spans="1:8" x14ac:dyDescent="0.25">
      <c r="A67" s="9" t="s">
        <v>85</v>
      </c>
      <c r="B67" s="7" t="s">
        <v>33</v>
      </c>
      <c r="C67" s="7" t="s">
        <v>87</v>
      </c>
      <c r="D67" s="7" t="s">
        <v>506</v>
      </c>
      <c r="E67" s="7" t="s">
        <v>86</v>
      </c>
      <c r="F67" s="7" t="s">
        <v>32</v>
      </c>
      <c r="G67" s="11">
        <v>44279</v>
      </c>
      <c r="H67" s="7" t="s">
        <v>88</v>
      </c>
    </row>
    <row r="68" spans="1:8" x14ac:dyDescent="0.25">
      <c r="A68" s="9" t="s">
        <v>89</v>
      </c>
      <c r="B68" s="7" t="s">
        <v>92</v>
      </c>
      <c r="C68" s="7" t="s">
        <v>93</v>
      </c>
      <c r="D68" s="7" t="s">
        <v>506</v>
      </c>
      <c r="E68" s="7" t="s">
        <v>90</v>
      </c>
      <c r="F68" s="7" t="s">
        <v>91</v>
      </c>
      <c r="G68" s="11">
        <v>44279</v>
      </c>
      <c r="H68" s="7" t="s">
        <v>94</v>
      </c>
    </row>
    <row r="69" spans="1:8" x14ac:dyDescent="0.25">
      <c r="A69" s="9" t="s">
        <v>95</v>
      </c>
      <c r="B69" s="7" t="s">
        <v>97</v>
      </c>
      <c r="C69" s="7" t="s">
        <v>98</v>
      </c>
      <c r="D69" s="7" t="s">
        <v>506</v>
      </c>
      <c r="E69" s="7" t="s">
        <v>96</v>
      </c>
      <c r="F69" s="7" t="s">
        <v>32</v>
      </c>
      <c r="G69" s="11">
        <v>44279</v>
      </c>
      <c r="H69" s="7" t="s">
        <v>99</v>
      </c>
    </row>
    <row r="70" spans="1:8" x14ac:dyDescent="0.25">
      <c r="A70" s="9" t="s">
        <v>100</v>
      </c>
      <c r="B70" s="7" t="s">
        <v>44</v>
      </c>
      <c r="C70" s="7" t="s">
        <v>103</v>
      </c>
      <c r="D70" s="7" t="s">
        <v>506</v>
      </c>
      <c r="E70" s="7" t="s">
        <v>101</v>
      </c>
      <c r="F70" s="7" t="s">
        <v>102</v>
      </c>
      <c r="G70" s="11">
        <v>44279</v>
      </c>
      <c r="H70" s="7" t="s">
        <v>104</v>
      </c>
    </row>
    <row r="71" spans="1:8" x14ac:dyDescent="0.25">
      <c r="A71" s="9" t="s">
        <v>105</v>
      </c>
      <c r="B71" s="7" t="s">
        <v>56</v>
      </c>
      <c r="C71" s="7" t="s">
        <v>107</v>
      </c>
      <c r="D71" s="7" t="s">
        <v>506</v>
      </c>
      <c r="E71" s="7" t="s">
        <v>106</v>
      </c>
      <c r="F71" s="7" t="s">
        <v>49</v>
      </c>
      <c r="G71" s="11">
        <v>44279</v>
      </c>
      <c r="H71" s="7" t="s">
        <v>108</v>
      </c>
    </row>
    <row r="72" spans="1:8" x14ac:dyDescent="0.25">
      <c r="A72" s="9" t="s">
        <v>114</v>
      </c>
      <c r="B72" s="7" t="s">
        <v>44</v>
      </c>
      <c r="C72" s="7" t="s">
        <v>116</v>
      </c>
      <c r="D72" s="7" t="s">
        <v>506</v>
      </c>
      <c r="E72" s="7" t="s">
        <v>115</v>
      </c>
      <c r="F72" s="7" t="s">
        <v>43</v>
      </c>
      <c r="G72" s="11">
        <v>44279</v>
      </c>
      <c r="H72" s="7" t="s">
        <v>117</v>
      </c>
    </row>
    <row r="73" spans="1:8" x14ac:dyDescent="0.25">
      <c r="A73" s="9" t="s">
        <v>118</v>
      </c>
      <c r="B73" s="7" t="s">
        <v>33</v>
      </c>
      <c r="C73" s="7" t="s">
        <v>120</v>
      </c>
      <c r="D73" s="7" t="s">
        <v>506</v>
      </c>
      <c r="E73" s="7" t="s">
        <v>119</v>
      </c>
      <c r="F73" s="7" t="s">
        <v>38</v>
      </c>
      <c r="G73" s="11">
        <v>44279</v>
      </c>
      <c r="H73" s="7" t="s">
        <v>121</v>
      </c>
    </row>
    <row r="74" spans="1:8" x14ac:dyDescent="0.25">
      <c r="A74" s="9" t="s">
        <v>122</v>
      </c>
      <c r="B74" s="7" t="s">
        <v>92</v>
      </c>
      <c r="C74" s="7" t="s">
        <v>124</v>
      </c>
      <c r="D74" s="7" t="s">
        <v>506</v>
      </c>
      <c r="E74" s="7" t="s">
        <v>123</v>
      </c>
      <c r="F74" s="7" t="s">
        <v>38</v>
      </c>
      <c r="G74" s="11">
        <v>44279</v>
      </c>
      <c r="H74" s="7" t="s">
        <v>125</v>
      </c>
    </row>
    <row r="75" spans="1:8" x14ac:dyDescent="0.25">
      <c r="A75" s="9" t="s">
        <v>126</v>
      </c>
      <c r="B75" s="7" t="s">
        <v>50</v>
      </c>
      <c r="C75" s="7" t="s">
        <v>128</v>
      </c>
      <c r="D75" s="7" t="s">
        <v>506</v>
      </c>
      <c r="E75" s="7" t="s">
        <v>127</v>
      </c>
      <c r="F75" s="7" t="s">
        <v>49</v>
      </c>
      <c r="G75" s="11">
        <v>44279</v>
      </c>
      <c r="H75" s="7" t="s">
        <v>129</v>
      </c>
    </row>
    <row r="76" spans="1:8" x14ac:dyDescent="0.25">
      <c r="A76" s="9" t="s">
        <v>130</v>
      </c>
      <c r="B76" s="7" t="s">
        <v>56</v>
      </c>
      <c r="C76" s="7" t="s">
        <v>133</v>
      </c>
      <c r="D76" s="7" t="s">
        <v>506</v>
      </c>
      <c r="E76" s="7" t="s">
        <v>131</v>
      </c>
      <c r="F76" s="7" t="s">
        <v>132</v>
      </c>
      <c r="G76" s="11">
        <v>44279</v>
      </c>
      <c r="H76" s="7" t="s">
        <v>134</v>
      </c>
    </row>
    <row r="77" spans="1:8" x14ac:dyDescent="0.25">
      <c r="A77" s="9" t="s">
        <v>109</v>
      </c>
      <c r="B77" s="7" t="s">
        <v>56</v>
      </c>
      <c r="C77" s="7" t="s">
        <v>112</v>
      </c>
      <c r="D77" s="7" t="s">
        <v>506</v>
      </c>
      <c r="E77" s="7" t="s">
        <v>110</v>
      </c>
      <c r="F77" s="7" t="s">
        <v>111</v>
      </c>
      <c r="G77" s="11">
        <v>44279</v>
      </c>
      <c r="H77" s="7" t="s">
        <v>113</v>
      </c>
    </row>
    <row r="78" spans="1:8" x14ac:dyDescent="0.25">
      <c r="A78" s="9" t="s">
        <v>135</v>
      </c>
      <c r="B78" s="7" t="s">
        <v>92</v>
      </c>
      <c r="C78" s="7" t="s">
        <v>137</v>
      </c>
      <c r="D78" s="7" t="s">
        <v>506</v>
      </c>
      <c r="E78" s="7" t="s">
        <v>136</v>
      </c>
      <c r="F78" s="7" t="s">
        <v>49</v>
      </c>
      <c r="G78" s="11">
        <v>44279</v>
      </c>
      <c r="H78" s="7" t="s">
        <v>138</v>
      </c>
    </row>
    <row r="79" spans="1:8" x14ac:dyDescent="0.25">
      <c r="A79" s="9" t="s">
        <v>139</v>
      </c>
      <c r="B79" s="7" t="s">
        <v>33</v>
      </c>
      <c r="C79" s="7" t="s">
        <v>141</v>
      </c>
      <c r="D79" s="7" t="s">
        <v>506</v>
      </c>
      <c r="E79" s="7" t="s">
        <v>140</v>
      </c>
      <c r="F79" s="7" t="s">
        <v>38</v>
      </c>
      <c r="G79" s="11">
        <v>44279</v>
      </c>
      <c r="H79" s="7" t="s">
        <v>142</v>
      </c>
    </row>
    <row r="80" spans="1:8" x14ac:dyDescent="0.25">
      <c r="A80" s="9" t="s">
        <v>143</v>
      </c>
      <c r="B80" s="7" t="s">
        <v>97</v>
      </c>
      <c r="C80" s="7" t="s">
        <v>146</v>
      </c>
      <c r="D80" s="7" t="s">
        <v>506</v>
      </c>
      <c r="E80" s="7" t="s">
        <v>144</v>
      </c>
      <c r="F80" s="7" t="s">
        <v>145</v>
      </c>
      <c r="G80" s="11">
        <v>44279</v>
      </c>
      <c r="H80" s="7" t="s">
        <v>147</v>
      </c>
    </row>
    <row r="81" spans="1:8" x14ac:dyDescent="0.25">
      <c r="A81" s="9" t="s">
        <v>148</v>
      </c>
      <c r="B81" s="7" t="s">
        <v>97</v>
      </c>
      <c r="C81" s="7" t="s">
        <v>151</v>
      </c>
      <c r="D81" s="7" t="s">
        <v>506</v>
      </c>
      <c r="E81" s="7" t="s">
        <v>149</v>
      </c>
      <c r="F81" s="7" t="s">
        <v>150</v>
      </c>
      <c r="G81" s="11">
        <v>44279</v>
      </c>
      <c r="H81" s="7" t="s">
        <v>152</v>
      </c>
    </row>
    <row r="82" spans="1:8" x14ac:dyDescent="0.25">
      <c r="A82" s="9" t="s">
        <v>153</v>
      </c>
      <c r="B82" s="7" t="s">
        <v>155</v>
      </c>
      <c r="C82" s="7" t="s">
        <v>156</v>
      </c>
      <c r="D82" s="7" t="s">
        <v>506</v>
      </c>
      <c r="E82" s="7" t="s">
        <v>154</v>
      </c>
      <c r="F82" s="7" t="s">
        <v>49</v>
      </c>
      <c r="G82" s="11">
        <v>44279</v>
      </c>
      <c r="H82" s="7" t="s">
        <v>157</v>
      </c>
    </row>
    <row r="83" spans="1:8" x14ac:dyDescent="0.25">
      <c r="A83" s="9" t="s">
        <v>158</v>
      </c>
      <c r="B83" s="7" t="s">
        <v>155</v>
      </c>
      <c r="C83" s="7" t="s">
        <v>161</v>
      </c>
      <c r="D83" s="7" t="s">
        <v>506</v>
      </c>
      <c r="E83" s="7" t="s">
        <v>159</v>
      </c>
      <c r="F83" s="7" t="s">
        <v>160</v>
      </c>
      <c r="G83" s="11">
        <v>44279</v>
      </c>
      <c r="H83" s="7" t="s">
        <v>162</v>
      </c>
    </row>
    <row r="84" spans="1:8" x14ac:dyDescent="0.25">
      <c r="A84" s="9" t="s">
        <v>163</v>
      </c>
      <c r="B84" s="7" t="s">
        <v>155</v>
      </c>
      <c r="C84" s="7" t="s">
        <v>155</v>
      </c>
      <c r="D84" s="7" t="s">
        <v>506</v>
      </c>
      <c r="E84" s="7" t="s">
        <v>164</v>
      </c>
      <c r="F84" s="7" t="s">
        <v>49</v>
      </c>
      <c r="G84" s="11">
        <v>44279</v>
      </c>
      <c r="H84" s="7" t="s">
        <v>165</v>
      </c>
    </row>
    <row r="85" spans="1:8" x14ac:dyDescent="0.25">
      <c r="A85" s="9" t="s">
        <v>166</v>
      </c>
      <c r="B85" s="7" t="s">
        <v>92</v>
      </c>
      <c r="C85" s="7" t="s">
        <v>168</v>
      </c>
      <c r="D85" s="7" t="s">
        <v>506</v>
      </c>
      <c r="E85" s="7" t="s">
        <v>167</v>
      </c>
      <c r="F85" s="7" t="s">
        <v>91</v>
      </c>
      <c r="G85" s="11">
        <v>44279</v>
      </c>
      <c r="H85" s="7" t="s">
        <v>169</v>
      </c>
    </row>
    <row r="86" spans="1:8" x14ac:dyDescent="0.25">
      <c r="A86" s="9" t="s">
        <v>170</v>
      </c>
      <c r="B86" s="7" t="s">
        <v>27</v>
      </c>
      <c r="C86" s="7" t="s">
        <v>172</v>
      </c>
      <c r="D86" s="7" t="s">
        <v>506</v>
      </c>
      <c r="E86" s="7" t="s">
        <v>171</v>
      </c>
      <c r="F86" s="7" t="s">
        <v>26</v>
      </c>
      <c r="G86" s="11">
        <v>44279</v>
      </c>
      <c r="H86" s="7" t="s">
        <v>173</v>
      </c>
    </row>
    <row r="87" spans="1:8" x14ac:dyDescent="0.25">
      <c r="A87" s="9" t="s">
        <v>15</v>
      </c>
      <c r="B87" s="7" t="s">
        <v>6</v>
      </c>
      <c r="C87" s="7" t="s">
        <v>18</v>
      </c>
      <c r="D87" s="7" t="s">
        <v>503</v>
      </c>
      <c r="E87" s="7" t="s">
        <v>16</v>
      </c>
      <c r="F87" s="7" t="s">
        <v>17</v>
      </c>
      <c r="G87" s="11">
        <v>44295</v>
      </c>
      <c r="H87" s="7" t="s">
        <v>19</v>
      </c>
    </row>
    <row r="88" spans="1:8" x14ac:dyDescent="0.25">
      <c r="A88" s="9" t="s">
        <v>20</v>
      </c>
      <c r="B88" s="7" t="s">
        <v>6</v>
      </c>
      <c r="C88" s="7" t="s">
        <v>22</v>
      </c>
      <c r="D88" s="7" t="s">
        <v>503</v>
      </c>
      <c r="E88" s="7" t="s">
        <v>21</v>
      </c>
      <c r="F88" s="7" t="s">
        <v>5</v>
      </c>
      <c r="G88" s="11">
        <v>44295</v>
      </c>
      <c r="H88" s="7" t="s">
        <v>23</v>
      </c>
    </row>
    <row r="89" spans="1:8" x14ac:dyDescent="0.25">
      <c r="A89" s="9" t="s">
        <v>11</v>
      </c>
      <c r="B89" s="7" t="s">
        <v>6</v>
      </c>
      <c r="C89" s="7" t="s">
        <v>13</v>
      </c>
      <c r="D89" s="7" t="s">
        <v>503</v>
      </c>
      <c r="E89" s="7" t="s">
        <v>12</v>
      </c>
      <c r="F89" s="7" t="s">
        <v>5</v>
      </c>
      <c r="G89" s="11">
        <v>44295</v>
      </c>
      <c r="H89" s="7" t="s">
        <v>14</v>
      </c>
    </row>
    <row r="90" spans="1:8" x14ac:dyDescent="0.25">
      <c r="A90" s="9" t="s">
        <v>3</v>
      </c>
      <c r="B90" s="7" t="s">
        <v>6</v>
      </c>
      <c r="C90" s="7" t="s">
        <v>7</v>
      </c>
      <c r="D90" s="7" t="s">
        <v>503</v>
      </c>
      <c r="E90" s="7" t="s">
        <v>4</v>
      </c>
      <c r="F90" s="7" t="s">
        <v>5</v>
      </c>
      <c r="G90" s="11">
        <v>44295</v>
      </c>
      <c r="H90" s="7" t="s">
        <v>8</v>
      </c>
    </row>
    <row r="91" spans="1:8" x14ac:dyDescent="0.25">
      <c r="A91" s="9" t="s">
        <v>380</v>
      </c>
      <c r="B91" s="7" t="s">
        <v>82</v>
      </c>
      <c r="C91" s="7" t="s">
        <v>416</v>
      </c>
      <c r="D91" s="7" t="s">
        <v>503</v>
      </c>
      <c r="E91" s="7" t="s">
        <v>381</v>
      </c>
      <c r="F91" s="7" t="s">
        <v>193</v>
      </c>
      <c r="G91" s="11">
        <v>44316</v>
      </c>
      <c r="H91" s="7" t="s">
        <v>410</v>
      </c>
    </row>
    <row r="92" spans="1:8" x14ac:dyDescent="0.25">
      <c r="A92" s="9" t="s">
        <v>382</v>
      </c>
      <c r="B92" s="7" t="s">
        <v>228</v>
      </c>
      <c r="C92" s="7" t="s">
        <v>416</v>
      </c>
      <c r="D92" s="7" t="s">
        <v>503</v>
      </c>
      <c r="E92" s="7" t="s">
        <v>383</v>
      </c>
      <c r="F92" s="7" t="s">
        <v>384</v>
      </c>
      <c r="G92" s="11">
        <v>44316</v>
      </c>
      <c r="H92" s="7" t="s">
        <v>411</v>
      </c>
    </row>
    <row r="93" spans="1:8" x14ac:dyDescent="0.25">
      <c r="A93" s="9" t="s">
        <v>385</v>
      </c>
      <c r="B93" s="7" t="s">
        <v>92</v>
      </c>
      <c r="C93" s="7" t="s">
        <v>416</v>
      </c>
      <c r="D93" s="7" t="s">
        <v>503</v>
      </c>
      <c r="E93" s="7" t="s">
        <v>386</v>
      </c>
      <c r="F93" s="7" t="s">
        <v>387</v>
      </c>
      <c r="G93" s="11">
        <v>44316</v>
      </c>
      <c r="H93" s="7" t="s">
        <v>412</v>
      </c>
    </row>
    <row r="94" spans="1:8" x14ac:dyDescent="0.25">
      <c r="A94" s="9" t="s">
        <v>388</v>
      </c>
      <c r="B94" s="7" t="s">
        <v>82</v>
      </c>
      <c r="C94" s="7" t="s">
        <v>416</v>
      </c>
      <c r="D94" s="7" t="s">
        <v>502</v>
      </c>
      <c r="E94" s="7" t="s">
        <v>389</v>
      </c>
      <c r="F94" s="7" t="s">
        <v>193</v>
      </c>
      <c r="G94" s="11">
        <v>44316</v>
      </c>
      <c r="H94" s="7" t="s">
        <v>413</v>
      </c>
    </row>
    <row r="95" spans="1:8" x14ac:dyDescent="0.25">
      <c r="A95" s="9" t="s">
        <v>366</v>
      </c>
      <c r="B95" s="7" t="s">
        <v>6</v>
      </c>
      <c r="C95" s="7" t="s">
        <v>22</v>
      </c>
      <c r="D95" s="7" t="s">
        <v>505</v>
      </c>
      <c r="E95" s="7" t="s">
        <v>367</v>
      </c>
      <c r="F95" s="7" t="s">
        <v>38</v>
      </c>
      <c r="G95" s="11">
        <v>44307</v>
      </c>
      <c r="H95" s="7" t="s">
        <v>403</v>
      </c>
    </row>
    <row r="96" spans="1:8" x14ac:dyDescent="0.25">
      <c r="A96" s="9" t="s">
        <v>370</v>
      </c>
      <c r="B96" s="7" t="s">
        <v>6</v>
      </c>
      <c r="C96" s="7" t="s">
        <v>13</v>
      </c>
      <c r="D96" s="7" t="s">
        <v>505</v>
      </c>
      <c r="E96" s="7" t="s">
        <v>371</v>
      </c>
      <c r="F96" s="7" t="s">
        <v>38</v>
      </c>
      <c r="G96" s="11">
        <v>44307</v>
      </c>
      <c r="H96" s="7" t="s">
        <v>405</v>
      </c>
    </row>
    <row r="97" spans="1:8" x14ac:dyDescent="0.25">
      <c r="A97" s="9" t="s">
        <v>368</v>
      </c>
      <c r="B97" s="7" t="s">
        <v>6</v>
      </c>
      <c r="C97" s="7" t="s">
        <v>22</v>
      </c>
      <c r="D97" s="7" t="s">
        <v>504</v>
      </c>
      <c r="E97" s="7" t="s">
        <v>369</v>
      </c>
      <c r="F97" s="7" t="s">
        <v>38</v>
      </c>
      <c r="G97" s="11">
        <v>44307</v>
      </c>
      <c r="H97" s="7" t="s">
        <v>404</v>
      </c>
    </row>
    <row r="98" spans="1:8" x14ac:dyDescent="0.25">
      <c r="A98" s="9" t="s">
        <v>372</v>
      </c>
      <c r="B98" s="7" t="s">
        <v>6</v>
      </c>
      <c r="C98" s="7" t="s">
        <v>13</v>
      </c>
      <c r="D98" s="7" t="s">
        <v>504</v>
      </c>
      <c r="E98" s="7" t="s">
        <v>373</v>
      </c>
      <c r="F98" s="7" t="s">
        <v>38</v>
      </c>
      <c r="G98" s="11">
        <v>44307</v>
      </c>
      <c r="H98" s="7" t="s">
        <v>406</v>
      </c>
    </row>
    <row r="99" spans="1:8" x14ac:dyDescent="0.25">
      <c r="A99" s="9" t="s">
        <v>376</v>
      </c>
      <c r="B99" s="7" t="s">
        <v>155</v>
      </c>
      <c r="C99" s="7" t="s">
        <v>156</v>
      </c>
      <c r="D99" s="7" t="s">
        <v>505</v>
      </c>
      <c r="E99" s="7" t="s">
        <v>377</v>
      </c>
      <c r="F99" s="7" t="s">
        <v>193</v>
      </c>
      <c r="G99" s="11">
        <v>44307</v>
      </c>
      <c r="H99" s="7" t="s">
        <v>408</v>
      </c>
    </row>
    <row r="100" spans="1:8" x14ac:dyDescent="0.25">
      <c r="A100" s="9" t="s">
        <v>374</v>
      </c>
      <c r="B100" s="7" t="s">
        <v>44</v>
      </c>
      <c r="C100" s="7" t="s">
        <v>361</v>
      </c>
      <c r="D100" s="7" t="s">
        <v>505</v>
      </c>
      <c r="E100" s="7" t="s">
        <v>375</v>
      </c>
      <c r="F100" s="7" t="s">
        <v>218</v>
      </c>
      <c r="G100" s="11">
        <v>44307</v>
      </c>
      <c r="H100" s="7" t="s">
        <v>407</v>
      </c>
    </row>
    <row r="101" spans="1:8" x14ac:dyDescent="0.25">
      <c r="A101" s="9" t="s">
        <v>362</v>
      </c>
      <c r="B101" s="7" t="s">
        <v>27</v>
      </c>
      <c r="C101" s="7" t="s">
        <v>62</v>
      </c>
      <c r="D101" s="7" t="s">
        <v>505</v>
      </c>
      <c r="E101" s="7" t="s">
        <v>363</v>
      </c>
      <c r="F101" s="7" t="s">
        <v>176</v>
      </c>
      <c r="G101" s="11">
        <v>44307</v>
      </c>
      <c r="H101" s="7" t="s">
        <v>401</v>
      </c>
    </row>
    <row r="102" spans="1:8" x14ac:dyDescent="0.25">
      <c r="A102" s="9" t="s">
        <v>378</v>
      </c>
      <c r="B102" s="7" t="s">
        <v>27</v>
      </c>
      <c r="C102" s="7" t="s">
        <v>172</v>
      </c>
      <c r="D102" s="7" t="s">
        <v>505</v>
      </c>
      <c r="E102" s="7" t="s">
        <v>379</v>
      </c>
      <c r="F102" s="7" t="s">
        <v>176</v>
      </c>
      <c r="G102" s="11">
        <v>44307</v>
      </c>
      <c r="H102" s="7" t="s">
        <v>409</v>
      </c>
    </row>
    <row r="103" spans="1:8" x14ac:dyDescent="0.25">
      <c r="A103" s="9" t="s">
        <v>364</v>
      </c>
      <c r="B103" s="7" t="s">
        <v>27</v>
      </c>
      <c r="C103" s="7" t="s">
        <v>78</v>
      </c>
      <c r="D103" s="7" t="s">
        <v>505</v>
      </c>
      <c r="E103" s="7" t="s">
        <v>365</v>
      </c>
      <c r="F103" s="7" t="s">
        <v>176</v>
      </c>
      <c r="G103" s="11">
        <v>44307</v>
      </c>
      <c r="H103" s="7" t="s">
        <v>402</v>
      </c>
    </row>
    <row r="104" spans="1:8" x14ac:dyDescent="0.25">
      <c r="A104" s="9" t="s">
        <v>344</v>
      </c>
      <c r="B104" s="7" t="s">
        <v>82</v>
      </c>
      <c r="C104" s="7" t="s">
        <v>280</v>
      </c>
      <c r="D104" s="7" t="s">
        <v>506</v>
      </c>
      <c r="E104" s="7" t="s">
        <v>345</v>
      </c>
      <c r="F104" s="7" t="s">
        <v>32</v>
      </c>
      <c r="G104" s="11">
        <v>44308</v>
      </c>
      <c r="H104" s="7" t="s">
        <v>393</v>
      </c>
    </row>
    <row r="105" spans="1:8" x14ac:dyDescent="0.25">
      <c r="A105" s="9" t="s">
        <v>346</v>
      </c>
      <c r="B105" s="7" t="s">
        <v>155</v>
      </c>
      <c r="C105" s="7" t="s">
        <v>267</v>
      </c>
      <c r="D105" s="7" t="s">
        <v>506</v>
      </c>
      <c r="E105" s="7" t="s">
        <v>347</v>
      </c>
      <c r="F105" s="7" t="s">
        <v>49</v>
      </c>
      <c r="G105" s="11">
        <v>44307</v>
      </c>
      <c r="H105" s="7" t="s">
        <v>394</v>
      </c>
    </row>
    <row r="106" spans="1:8" x14ac:dyDescent="0.25">
      <c r="A106" s="9" t="s">
        <v>358</v>
      </c>
      <c r="B106" s="7" t="s">
        <v>44</v>
      </c>
      <c r="C106" s="7" t="s">
        <v>361</v>
      </c>
      <c r="D106" s="7" t="s">
        <v>506</v>
      </c>
      <c r="E106" s="7" t="s">
        <v>359</v>
      </c>
      <c r="F106" s="7" t="s">
        <v>360</v>
      </c>
      <c r="G106" s="11">
        <v>44327</v>
      </c>
      <c r="H106" s="7" t="s">
        <v>400</v>
      </c>
    </row>
    <row r="107" spans="1:8" x14ac:dyDescent="0.25">
      <c r="A107" s="9" t="s">
        <v>350</v>
      </c>
      <c r="B107" s="7" t="s">
        <v>33</v>
      </c>
      <c r="C107" s="7" t="s">
        <v>248</v>
      </c>
      <c r="D107" s="7" t="s">
        <v>506</v>
      </c>
      <c r="E107" s="7" t="s">
        <v>351</v>
      </c>
      <c r="F107" s="7" t="s">
        <v>38</v>
      </c>
      <c r="G107" s="11">
        <v>44307</v>
      </c>
      <c r="H107" s="7" t="s">
        <v>396</v>
      </c>
    </row>
    <row r="108" spans="1:8" x14ac:dyDescent="0.25">
      <c r="A108" s="9" t="s">
        <v>356</v>
      </c>
      <c r="B108" s="7" t="s">
        <v>6</v>
      </c>
      <c r="C108" s="7" t="s">
        <v>13</v>
      </c>
      <c r="D108" s="7" t="s">
        <v>506</v>
      </c>
      <c r="E108" s="7" t="s">
        <v>357</v>
      </c>
      <c r="F108" s="7" t="s">
        <v>26</v>
      </c>
      <c r="G108" s="11">
        <v>44307</v>
      </c>
      <c r="H108" s="7" t="s">
        <v>399</v>
      </c>
    </row>
    <row r="109" spans="1:8" x14ac:dyDescent="0.25">
      <c r="A109" s="9" t="s">
        <v>354</v>
      </c>
      <c r="B109" s="7" t="s">
        <v>6</v>
      </c>
      <c r="C109" s="7" t="s">
        <v>22</v>
      </c>
      <c r="D109" s="7" t="s">
        <v>506</v>
      </c>
      <c r="E109" s="7" t="s">
        <v>355</v>
      </c>
      <c r="F109" s="7" t="s">
        <v>26</v>
      </c>
      <c r="G109" s="11">
        <v>44307</v>
      </c>
      <c r="H109" s="7" t="s">
        <v>398</v>
      </c>
    </row>
    <row r="110" spans="1:8" x14ac:dyDescent="0.25">
      <c r="A110" s="9" t="s">
        <v>348</v>
      </c>
      <c r="B110" s="7" t="s">
        <v>6</v>
      </c>
      <c r="C110" s="7" t="s">
        <v>18</v>
      </c>
      <c r="D110" s="7" t="s">
        <v>506</v>
      </c>
      <c r="E110" s="7" t="s">
        <v>349</v>
      </c>
      <c r="F110" s="7" t="s">
        <v>43</v>
      </c>
      <c r="G110" s="11">
        <v>44316</v>
      </c>
      <c r="H110" s="7" t="s">
        <v>395</v>
      </c>
    </row>
    <row r="111" spans="1:8" x14ac:dyDescent="0.25">
      <c r="A111" s="9" t="s">
        <v>352</v>
      </c>
      <c r="B111" s="7" t="s">
        <v>6</v>
      </c>
      <c r="C111" s="7" t="s">
        <v>7</v>
      </c>
      <c r="D111" s="7" t="s">
        <v>506</v>
      </c>
      <c r="E111" s="7" t="s">
        <v>353</v>
      </c>
      <c r="F111" s="7" t="s">
        <v>26</v>
      </c>
      <c r="G111" s="11">
        <v>44307</v>
      </c>
      <c r="H111" s="7" t="s">
        <v>397</v>
      </c>
    </row>
    <row r="112" spans="1:8" x14ac:dyDescent="0.25">
      <c r="A112" s="9" t="s">
        <v>434</v>
      </c>
      <c r="B112" s="7" t="s">
        <v>441</v>
      </c>
      <c r="C112" s="7" t="s">
        <v>416</v>
      </c>
      <c r="D112" s="7" t="s">
        <v>442</v>
      </c>
      <c r="E112" s="7" t="s">
        <v>442</v>
      </c>
      <c r="F112" s="7" t="s">
        <v>38</v>
      </c>
      <c r="G112" s="11">
        <v>44533</v>
      </c>
      <c r="H112" s="7" t="s">
        <v>461</v>
      </c>
    </row>
    <row r="113" spans="1:8" x14ac:dyDescent="0.25">
      <c r="A113" s="9" t="s">
        <v>433</v>
      </c>
      <c r="B113" s="7" t="s">
        <v>82</v>
      </c>
      <c r="C113" s="7" t="s">
        <v>83</v>
      </c>
      <c r="D113" s="7" t="s">
        <v>507</v>
      </c>
      <c r="E113" s="7" t="s">
        <v>465</v>
      </c>
      <c r="F113" s="7" t="s">
        <v>444</v>
      </c>
      <c r="G113" s="11">
        <v>44613</v>
      </c>
      <c r="H113" s="7" t="s">
        <v>460</v>
      </c>
    </row>
    <row r="114" spans="1:8" x14ac:dyDescent="0.25">
      <c r="A114" s="9" t="s">
        <v>424</v>
      </c>
      <c r="B114" s="7" t="s">
        <v>56</v>
      </c>
      <c r="C114" s="7" t="s">
        <v>416</v>
      </c>
      <c r="D114" s="7" t="s">
        <v>508</v>
      </c>
      <c r="E114" s="7" t="s">
        <v>466</v>
      </c>
      <c r="F114" s="7" t="s">
        <v>193</v>
      </c>
      <c r="G114" s="11">
        <v>44711</v>
      </c>
      <c r="H114" s="7" t="s">
        <v>450</v>
      </c>
    </row>
    <row r="115" spans="1:8" x14ac:dyDescent="0.25">
      <c r="A115" s="9" t="s">
        <v>419</v>
      </c>
      <c r="B115" s="7" t="s">
        <v>228</v>
      </c>
      <c r="C115" s="7" t="s">
        <v>416</v>
      </c>
      <c r="D115" s="7" t="s">
        <v>508</v>
      </c>
      <c r="E115" s="7" t="s">
        <v>467</v>
      </c>
      <c r="F115" s="7" t="s">
        <v>176</v>
      </c>
      <c r="G115" s="11">
        <v>44711</v>
      </c>
      <c r="H115" s="7" t="s">
        <v>445</v>
      </c>
    </row>
    <row r="116" spans="1:8" x14ac:dyDescent="0.25">
      <c r="A116" s="10" t="s">
        <v>436</v>
      </c>
      <c r="B116" s="8" t="s">
        <v>50</v>
      </c>
      <c r="C116" s="8" t="s">
        <v>416</v>
      </c>
      <c r="D116" s="8" t="s">
        <v>509</v>
      </c>
      <c r="E116" s="8" t="s">
        <v>468</v>
      </c>
      <c r="F116" s="8" t="s">
        <v>38</v>
      </c>
      <c r="G116" s="12">
        <v>44746</v>
      </c>
      <c r="H116" s="8" t="s">
        <v>486</v>
      </c>
    </row>
    <row r="117" spans="1:8" x14ac:dyDescent="0.25">
      <c r="A117" s="24" t="s">
        <v>499</v>
      </c>
      <c r="B117" s="25" t="s">
        <v>44</v>
      </c>
      <c r="C117" s="25" t="s">
        <v>416</v>
      </c>
      <c r="D117" s="25" t="s">
        <v>509</v>
      </c>
      <c r="E117" s="25" t="s">
        <v>500</v>
      </c>
      <c r="F117" s="25" t="s">
        <v>38</v>
      </c>
      <c r="G117" s="26">
        <v>44746</v>
      </c>
      <c r="H117" s="8" t="s">
        <v>486</v>
      </c>
    </row>
    <row r="118" spans="1:8" x14ac:dyDescent="0.25">
      <c r="A118" s="9" t="s">
        <v>425</v>
      </c>
      <c r="B118" s="7" t="s">
        <v>82</v>
      </c>
      <c r="C118" s="7" t="s">
        <v>83</v>
      </c>
      <c r="D118" s="7" t="s">
        <v>508</v>
      </c>
      <c r="E118" s="7" t="s">
        <v>469</v>
      </c>
      <c r="F118" s="7" t="s">
        <v>193</v>
      </c>
      <c r="G118" s="11">
        <v>44711</v>
      </c>
      <c r="H118" s="7" t="s">
        <v>451</v>
      </c>
    </row>
    <row r="119" spans="1:8" x14ac:dyDescent="0.25">
      <c r="A119" s="9" t="s">
        <v>426</v>
      </c>
      <c r="B119" s="7" t="s">
        <v>82</v>
      </c>
      <c r="C119" s="7" t="s">
        <v>280</v>
      </c>
      <c r="D119" s="7" t="s">
        <v>508</v>
      </c>
      <c r="E119" s="7" t="s">
        <v>470</v>
      </c>
      <c r="F119" s="7" t="s">
        <v>193</v>
      </c>
      <c r="G119" s="11">
        <v>44711</v>
      </c>
      <c r="H119" s="7" t="s">
        <v>452</v>
      </c>
    </row>
    <row r="120" spans="1:8" x14ac:dyDescent="0.25">
      <c r="A120" s="10" t="s">
        <v>435</v>
      </c>
      <c r="B120" s="8" t="s">
        <v>6</v>
      </c>
      <c r="C120" s="8" t="s">
        <v>416</v>
      </c>
      <c r="D120" s="8" t="s">
        <v>508</v>
      </c>
      <c r="E120" s="8" t="s">
        <v>471</v>
      </c>
      <c r="F120" s="8" t="s">
        <v>38</v>
      </c>
      <c r="G120" s="12">
        <v>44711</v>
      </c>
      <c r="H120" s="8" t="s">
        <v>486</v>
      </c>
    </row>
    <row r="121" spans="1:8" x14ac:dyDescent="0.25">
      <c r="A121" s="9" t="s">
        <v>427</v>
      </c>
      <c r="B121" s="7" t="s">
        <v>155</v>
      </c>
      <c r="C121" s="7" t="s">
        <v>416</v>
      </c>
      <c r="D121" s="7" t="s">
        <v>508</v>
      </c>
      <c r="E121" s="7" t="s">
        <v>472</v>
      </c>
      <c r="F121" s="7" t="s">
        <v>193</v>
      </c>
      <c r="G121" s="11">
        <v>44711</v>
      </c>
      <c r="H121" s="7" t="s">
        <v>453</v>
      </c>
    </row>
    <row r="122" spans="1:8" x14ac:dyDescent="0.25">
      <c r="A122" s="9" t="s">
        <v>439</v>
      </c>
      <c r="B122" s="7" t="s">
        <v>92</v>
      </c>
      <c r="C122" s="7" t="s">
        <v>416</v>
      </c>
      <c r="D122" s="7" t="s">
        <v>509</v>
      </c>
      <c r="E122" s="7" t="s">
        <v>473</v>
      </c>
      <c r="F122" s="7" t="s">
        <v>218</v>
      </c>
      <c r="G122" s="11">
        <v>44746</v>
      </c>
      <c r="H122" s="7" t="s">
        <v>464</v>
      </c>
    </row>
    <row r="123" spans="1:8" x14ac:dyDescent="0.25">
      <c r="A123" s="9" t="s">
        <v>420</v>
      </c>
      <c r="B123" s="7" t="s">
        <v>440</v>
      </c>
      <c r="C123" s="7" t="s">
        <v>416</v>
      </c>
      <c r="D123" s="7" t="s">
        <v>510</v>
      </c>
      <c r="E123" s="7" t="s">
        <v>474</v>
      </c>
      <c r="F123" s="7" t="s">
        <v>443</v>
      </c>
      <c r="G123" s="11">
        <v>44725</v>
      </c>
      <c r="H123" s="7" t="s">
        <v>446</v>
      </c>
    </row>
    <row r="124" spans="1:8" x14ac:dyDescent="0.25">
      <c r="A124" s="9" t="s">
        <v>438</v>
      </c>
      <c r="B124" s="7" t="s">
        <v>228</v>
      </c>
      <c r="C124" s="7" t="s">
        <v>416</v>
      </c>
      <c r="D124" s="7" t="s">
        <v>510</v>
      </c>
      <c r="E124" s="7" t="s">
        <v>475</v>
      </c>
      <c r="F124" s="7" t="s">
        <v>5</v>
      </c>
      <c r="G124" s="11">
        <v>44725</v>
      </c>
      <c r="H124" s="7" t="s">
        <v>463</v>
      </c>
    </row>
    <row r="125" spans="1:8" x14ac:dyDescent="0.25">
      <c r="A125" s="9" t="s">
        <v>428</v>
      </c>
      <c r="B125" s="7" t="s">
        <v>50</v>
      </c>
      <c r="C125" s="7" t="s">
        <v>128</v>
      </c>
      <c r="D125" s="7" t="s">
        <v>510</v>
      </c>
      <c r="E125" s="7" t="s">
        <v>476</v>
      </c>
      <c r="F125" s="7" t="s">
        <v>193</v>
      </c>
      <c r="G125" s="11">
        <v>44725</v>
      </c>
      <c r="H125" s="7" t="s">
        <v>454</v>
      </c>
    </row>
    <row r="126" spans="1:8" x14ac:dyDescent="0.25">
      <c r="A126" s="9" t="s">
        <v>421</v>
      </c>
      <c r="B126" s="7" t="s">
        <v>82</v>
      </c>
      <c r="C126" s="7" t="s">
        <v>83</v>
      </c>
      <c r="D126" s="7" t="s">
        <v>510</v>
      </c>
      <c r="E126" s="7" t="s">
        <v>477</v>
      </c>
      <c r="F126" s="7" t="s">
        <v>443</v>
      </c>
      <c r="G126" s="11">
        <v>44725</v>
      </c>
      <c r="H126" s="7" t="s">
        <v>447</v>
      </c>
    </row>
    <row r="127" spans="1:8" x14ac:dyDescent="0.25">
      <c r="A127" s="9" t="s">
        <v>422</v>
      </c>
      <c r="B127" s="7" t="s">
        <v>155</v>
      </c>
      <c r="C127" s="7" t="s">
        <v>416</v>
      </c>
      <c r="D127" s="7" t="s">
        <v>510</v>
      </c>
      <c r="E127" s="7" t="s">
        <v>478</v>
      </c>
      <c r="F127" s="7" t="s">
        <v>443</v>
      </c>
      <c r="G127" s="11">
        <v>44725</v>
      </c>
      <c r="H127" s="7" t="s">
        <v>448</v>
      </c>
    </row>
    <row r="128" spans="1:8" x14ac:dyDescent="0.25">
      <c r="A128" s="9" t="s">
        <v>429</v>
      </c>
      <c r="B128" s="7" t="s">
        <v>92</v>
      </c>
      <c r="C128" s="7" t="s">
        <v>124</v>
      </c>
      <c r="D128" s="7" t="s">
        <v>510</v>
      </c>
      <c r="E128" s="7" t="s">
        <v>456</v>
      </c>
      <c r="F128" s="7" t="s">
        <v>193</v>
      </c>
      <c r="G128" s="11">
        <v>44725</v>
      </c>
      <c r="H128" s="7" t="s">
        <v>455</v>
      </c>
    </row>
    <row r="129" spans="1:8" x14ac:dyDescent="0.25">
      <c r="A129" s="9" t="s">
        <v>423</v>
      </c>
      <c r="B129" s="7" t="s">
        <v>92</v>
      </c>
      <c r="C129" s="7" t="s">
        <v>137</v>
      </c>
      <c r="D129" s="7" t="s">
        <v>510</v>
      </c>
      <c r="E129" s="7" t="s">
        <v>479</v>
      </c>
      <c r="F129" s="7" t="s">
        <v>443</v>
      </c>
      <c r="G129" s="11">
        <v>44725</v>
      </c>
      <c r="H129" s="7" t="s">
        <v>449</v>
      </c>
    </row>
    <row r="130" spans="1:8" x14ac:dyDescent="0.25">
      <c r="A130" s="9" t="s">
        <v>430</v>
      </c>
      <c r="B130" s="7" t="s">
        <v>92</v>
      </c>
      <c r="C130" s="7" t="s">
        <v>168</v>
      </c>
      <c r="D130" s="7" t="s">
        <v>510</v>
      </c>
      <c r="E130" s="7" t="s">
        <v>480</v>
      </c>
      <c r="F130" s="7" t="s">
        <v>193</v>
      </c>
      <c r="G130" s="11">
        <v>44725</v>
      </c>
      <c r="H130" s="7" t="s">
        <v>457</v>
      </c>
    </row>
    <row r="131" spans="1:8" x14ac:dyDescent="0.25">
      <c r="A131" s="9" t="s">
        <v>431</v>
      </c>
      <c r="B131" s="7" t="s">
        <v>50</v>
      </c>
      <c r="C131" s="7" t="s">
        <v>51</v>
      </c>
      <c r="D131" s="7" t="s">
        <v>510</v>
      </c>
      <c r="E131" s="7" t="s">
        <v>481</v>
      </c>
      <c r="F131" s="7" t="s">
        <v>193</v>
      </c>
      <c r="G131" s="11">
        <v>44725</v>
      </c>
      <c r="H131" s="7" t="s">
        <v>458</v>
      </c>
    </row>
    <row r="132" spans="1:8" x14ac:dyDescent="0.25">
      <c r="A132" s="9" t="s">
        <v>432</v>
      </c>
      <c r="B132" s="7" t="s">
        <v>50</v>
      </c>
      <c r="C132" s="7" t="s">
        <v>70</v>
      </c>
      <c r="D132" s="7" t="s">
        <v>510</v>
      </c>
      <c r="E132" s="7" t="s">
        <v>482</v>
      </c>
      <c r="F132" s="7" t="s">
        <v>193</v>
      </c>
      <c r="G132" s="11">
        <v>44725</v>
      </c>
      <c r="H132" s="7" t="s">
        <v>459</v>
      </c>
    </row>
    <row r="133" spans="1:8" x14ac:dyDescent="0.25">
      <c r="A133" s="9" t="s">
        <v>415</v>
      </c>
      <c r="B133" s="7" t="s">
        <v>155</v>
      </c>
      <c r="C133" s="7" t="s">
        <v>416</v>
      </c>
      <c r="D133" s="7" t="s">
        <v>503</v>
      </c>
      <c r="E133" s="7" t="s">
        <v>417</v>
      </c>
      <c r="F133" s="7" t="s">
        <v>418</v>
      </c>
      <c r="G133" s="11">
        <v>44559</v>
      </c>
      <c r="H133" s="7" t="s">
        <v>414</v>
      </c>
    </row>
    <row r="134" spans="1:8" x14ac:dyDescent="0.25">
      <c r="A134" s="9" t="s">
        <v>437</v>
      </c>
      <c r="B134" s="7" t="s">
        <v>92</v>
      </c>
      <c r="C134" s="7" t="s">
        <v>93</v>
      </c>
      <c r="D134" s="7" t="s">
        <v>510</v>
      </c>
      <c r="E134" s="7" t="s">
        <v>483</v>
      </c>
      <c r="F134" s="7" t="s">
        <v>5</v>
      </c>
      <c r="G134" s="11">
        <v>44725</v>
      </c>
      <c r="H134" s="7" t="s">
        <v>462</v>
      </c>
    </row>
  </sheetData>
  <autoFilter ref="A1:H133" xr:uid="{E9858219-5F65-4EC3-9149-AE24D769A57C}">
    <sortState xmlns:xlrd2="http://schemas.microsoft.com/office/spreadsheetml/2017/richdata2" ref="A2:H134">
      <sortCondition ref="A1:A133"/>
    </sortState>
  </autoFilter>
  <conditionalFormatting sqref="A2:A133">
    <cfRule type="duplicateValues" dxfId="1" priority="2"/>
  </conditionalFormatting>
  <conditionalFormatting sqref="A134">
    <cfRule type="duplicateValues" dxfId="0" priority="1"/>
  </conditionalFormatting>
  <hyperlinks>
    <hyperlink ref="H90" r:id="rId1" xr:uid="{08CF5C91-0F39-4C33-A601-97B709C35D18}"/>
    <hyperlink ref="K2" r:id="rId2" xr:uid="{AE0EACB2-0846-48D0-9AE7-EB559FE11A38}"/>
    <hyperlink ref="K3" r:id="rId3" xr:uid="{C5264F46-7CA3-49B9-AC8C-DB6ACDAAB9A4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VCSE_SME Summary</vt:lpstr>
      <vt:lpstr>Awarded Contracts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Ryan</dc:creator>
  <cp:lastModifiedBy>Sundal, Gurpreet</cp:lastModifiedBy>
  <dcterms:created xsi:type="dcterms:W3CDTF">2022-11-30T09:36:02Z</dcterms:created>
  <dcterms:modified xsi:type="dcterms:W3CDTF">2023-04-28T10:34:55Z</dcterms:modified>
</cp:coreProperties>
</file>