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efra.sharepoint.com/sites/MSTDefraNECrustaceans/Shared Documents/General/Data and Reports/1BH_Biology and Habitat/"/>
    </mc:Choice>
  </mc:AlternateContent>
  <xr:revisionPtr revIDLastSave="7" documentId="11_BF31A4704831C54548C5234DFD3CA78D8DCF94CB" xr6:coauthVersionLast="47" xr6:coauthVersionMax="47" xr10:uidLastSave="{7808FFE2-6931-44C2-B65E-4D8CA2366A72}"/>
  <bookViews>
    <workbookView xWindow="-19680" yWindow="1830" windowWidth="21600" windowHeight="11430" xr2:uid="{00000000-000D-0000-FFFF-FFFF00000000}"/>
  </bookViews>
  <sheets>
    <sheet name="Data by Taxa" sheetId="7" r:id="rId1"/>
    <sheet name="Data by Site Sample" sheetId="5" r:id="rId2"/>
    <sheet name="Raw Data" sheetId="2" r:id="rId3"/>
  </sheets>
  <definedNames>
    <definedName name="_xlnm._FilterDatabase" localSheetId="1" hidden="1">'Data by Site Sample'!$A$4:$H$2870</definedName>
    <definedName name="_xlnm._FilterDatabase" localSheetId="0" hidden="1">'Data by Taxa'!$A$5:$IO$5</definedName>
    <definedName name="_xlnm._FilterDatabase" localSheetId="2" hidden="1">'Raw Data'!$A$1:$L$2935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" i="2"/>
</calcChain>
</file>

<file path=xl/sharedStrings.xml><?xml version="1.0" encoding="utf-8"?>
<sst xmlns="http://schemas.openxmlformats.org/spreadsheetml/2006/main" count="22282" uniqueCount="474">
  <si>
    <t>North East Waterbodies Phytoplankton Data Jan-Sept 2021</t>
  </si>
  <si>
    <t>Taxa Name and Qualifier</t>
  </si>
  <si>
    <t xml:space="preserve">Karenia mikimotoi </t>
  </si>
  <si>
    <t xml:space="preserve">Actinoptychus </t>
  </si>
  <si>
    <t xml:space="preserve">Akashiwo sanguinea </t>
  </si>
  <si>
    <t xml:space="preserve">Alexandrium </t>
  </si>
  <si>
    <t>Alexandrium 20-50um</t>
  </si>
  <si>
    <t xml:space="preserve">Amylax triacantha </t>
  </si>
  <si>
    <t>Araphiated pennate &lt;20um</t>
  </si>
  <si>
    <t>Araphiated pennate 20-50um</t>
  </si>
  <si>
    <t xml:space="preserve">Asterionella formosa </t>
  </si>
  <si>
    <t xml:space="preserve">Asterionellopsis glacialis </t>
  </si>
  <si>
    <t xml:space="preserve">Bacillaria paxillifer </t>
  </si>
  <si>
    <t>Centric diatoms &lt;20um</t>
  </si>
  <si>
    <t>Centric diatoms &gt;50um</t>
  </si>
  <si>
    <t>Centric diatoms 20-50um</t>
  </si>
  <si>
    <t xml:space="preserve">Cerataulina pelagica </t>
  </si>
  <si>
    <t xml:space="preserve">Ceratium </t>
  </si>
  <si>
    <t xml:space="preserve">Ceratium furca </t>
  </si>
  <si>
    <t xml:space="preserve">Ceratium fusus </t>
  </si>
  <si>
    <t xml:space="preserve">Ceratium lineatum </t>
  </si>
  <si>
    <t xml:space="preserve">Ceratium tripos </t>
  </si>
  <si>
    <t xml:space="preserve">Ceratoneis/Nitzschia closterium/longissima </t>
  </si>
  <si>
    <t xml:space="preserve">Chaetoceros (Hyalochaetae) </t>
  </si>
  <si>
    <t xml:space="preserve">Chaetoceros (Phaeoceros) </t>
  </si>
  <si>
    <t>Chaetoceros socialis &lt;400um</t>
  </si>
  <si>
    <t>chain diatom ribbon</t>
  </si>
  <si>
    <t xml:space="preserve">Corethron pennatum </t>
  </si>
  <si>
    <t>Coscinodiscus &gt;50um</t>
  </si>
  <si>
    <t>Coscinodiscus 20-50um</t>
  </si>
  <si>
    <t xml:space="preserve">Crucigenia </t>
  </si>
  <si>
    <t xml:space="preserve">Cyanobacteria </t>
  </si>
  <si>
    <t xml:space="preserve">Cylindrotheca gracilis </t>
  </si>
  <si>
    <t xml:space="preserve">Dactyliosolen fragilissimus </t>
  </si>
  <si>
    <t xml:space="preserve">Desmid </t>
  </si>
  <si>
    <t xml:space="preserve">Dictyocha fibula </t>
  </si>
  <si>
    <t xml:space="preserve">Dictyocha speculum </t>
  </si>
  <si>
    <t xml:space="preserve">Dinobryon </t>
  </si>
  <si>
    <t>Dinophyceae &lt;20um_armoured</t>
  </si>
  <si>
    <t>Dinophyceae &lt;20um_naked</t>
  </si>
  <si>
    <t>Dinophyceae &gt;50um_armoured</t>
  </si>
  <si>
    <t>Dinophyceae 20-50um_armoured</t>
  </si>
  <si>
    <t>Dinophyceae 20-50um_naked</t>
  </si>
  <si>
    <t xml:space="preserve">Dinophysis </t>
  </si>
  <si>
    <t>Dinophysis &gt;50um</t>
  </si>
  <si>
    <t>Dinophysis 20-50um</t>
  </si>
  <si>
    <t xml:space="preserve">Dinophysis acuminata </t>
  </si>
  <si>
    <t xml:space="preserve">Dinophysis acuminata/norvegica complex </t>
  </si>
  <si>
    <t xml:space="preserve">Dinophysis acuta </t>
  </si>
  <si>
    <t xml:space="preserve">Dinophysis norvegica </t>
  </si>
  <si>
    <t>Diplopsalis aggregate</t>
  </si>
  <si>
    <t xml:space="preserve">Dissodinium </t>
  </si>
  <si>
    <t xml:space="preserve">Ditylum brightwellii </t>
  </si>
  <si>
    <t xml:space="preserve">Eucampia zodiacus </t>
  </si>
  <si>
    <t xml:space="preserve">Euglenophyceae </t>
  </si>
  <si>
    <t xml:space="preserve">Fragilaria </t>
  </si>
  <si>
    <t xml:space="preserve">Gonyaulax </t>
  </si>
  <si>
    <t>Gonyaulax 20-50um</t>
  </si>
  <si>
    <t xml:space="preserve">Guinardia delicatula </t>
  </si>
  <si>
    <t xml:space="preserve">Guinardia flaccida </t>
  </si>
  <si>
    <t xml:space="preserve">Guinardia striata </t>
  </si>
  <si>
    <t>Gymnodinium &lt;20um</t>
  </si>
  <si>
    <t>Gymnodinium &gt;50um</t>
  </si>
  <si>
    <t>Gymnodinium 20-50um</t>
  </si>
  <si>
    <t>Gyrodinium &lt;20um</t>
  </si>
  <si>
    <t>Gyrodinium &gt;50um</t>
  </si>
  <si>
    <t>Gyrodinium 20-50um</t>
  </si>
  <si>
    <t xml:space="preserve">Gyrosigma/Pleurosigma </t>
  </si>
  <si>
    <t xml:space="preserve">Helicotheca tamesis </t>
  </si>
  <si>
    <t xml:space="preserve">Heterocapsa </t>
  </si>
  <si>
    <t xml:space="preserve">Katodinium </t>
  </si>
  <si>
    <t xml:space="preserve">Lauderia annulata </t>
  </si>
  <si>
    <t xml:space="preserve">Leptocylindrus cf. danicus </t>
  </si>
  <si>
    <t xml:space="preserve">Leptocylindrus cf. minimus </t>
  </si>
  <si>
    <t xml:space="preserve">Leptocylindrus mediterraneus </t>
  </si>
  <si>
    <t xml:space="preserve">Licmophora </t>
  </si>
  <si>
    <t xml:space="preserve">Mediopyxis helysia </t>
  </si>
  <si>
    <t xml:space="preserve">Melosira </t>
  </si>
  <si>
    <t xml:space="preserve">Mesodinium rubrum </t>
  </si>
  <si>
    <t xml:space="preserve">Meuniera membranacea </t>
  </si>
  <si>
    <t xml:space="preserve">Microflagellates </t>
  </si>
  <si>
    <t xml:space="preserve">Navicula </t>
  </si>
  <si>
    <t>Navicula &lt;20um</t>
  </si>
  <si>
    <t xml:space="preserve">Odontella </t>
  </si>
  <si>
    <t xml:space="preserve">Other diatoms </t>
  </si>
  <si>
    <t xml:space="preserve">Other dinoflagellates </t>
  </si>
  <si>
    <t xml:space="preserve">Other phytoplankton </t>
  </si>
  <si>
    <t xml:space="preserve">Paralia sulcata </t>
  </si>
  <si>
    <t xml:space="preserve">Pediastrum </t>
  </si>
  <si>
    <t xml:space="preserve">Phaeocystis </t>
  </si>
  <si>
    <t>Phaeocystis &lt;400um</t>
  </si>
  <si>
    <t xml:space="preserve">Phalacroma rotundatum </t>
  </si>
  <si>
    <t xml:space="preserve">Podosira stelligera </t>
  </si>
  <si>
    <t xml:space="preserve">Polykrikos </t>
  </si>
  <si>
    <t xml:space="preserve">Proboscia alata </t>
  </si>
  <si>
    <t xml:space="preserve">Prorocentrum </t>
  </si>
  <si>
    <t>Prorocentrum &lt;20um</t>
  </si>
  <si>
    <t xml:space="preserve">Prorocentrum micans </t>
  </si>
  <si>
    <t>Protoperidinium &lt;20um</t>
  </si>
  <si>
    <t>Protoperidinium &gt;50um</t>
  </si>
  <si>
    <t>Protoperidinium 20-50um</t>
  </si>
  <si>
    <t xml:space="preserve">Protoperidinium bipes </t>
  </si>
  <si>
    <t>Pseudo-nitzschia &lt;5um</t>
  </si>
  <si>
    <t>Pseudo-nitzschia &gt;5um</t>
  </si>
  <si>
    <t xml:space="preserve">Pyramimonas </t>
  </si>
  <si>
    <t xml:space="preserve">raphiated pennate </t>
  </si>
  <si>
    <t>raphiated pennate &lt;20um</t>
  </si>
  <si>
    <t>raphiated pennate 20-50um</t>
  </si>
  <si>
    <t>Rhizosolenia 0-10um</t>
  </si>
  <si>
    <t>Rhizosolenia 10-20um</t>
  </si>
  <si>
    <t xml:space="preserve">Rhizosolenia imbricata </t>
  </si>
  <si>
    <t xml:space="preserve">Rhizosolenia setigera </t>
  </si>
  <si>
    <t xml:space="preserve">Scenedesmus </t>
  </si>
  <si>
    <t xml:space="preserve">Scrippsiella/Pentapharsodinium </t>
  </si>
  <si>
    <t xml:space="preserve">Silicoflagellates </t>
  </si>
  <si>
    <t xml:space="preserve">Skeletonema </t>
  </si>
  <si>
    <t xml:space="preserve">Striatella unipunctata </t>
  </si>
  <si>
    <t xml:space="preserve">Thalassionema </t>
  </si>
  <si>
    <t xml:space="preserve">Thalassionema nitzschioides </t>
  </si>
  <si>
    <t>Thalassiosira &lt;10um</t>
  </si>
  <si>
    <t>Thalassiosira 10-50um</t>
  </si>
  <si>
    <t xml:space="preserve">Torodinium robustum </t>
  </si>
  <si>
    <t xml:space="preserve">Trigonium alternans </t>
  </si>
  <si>
    <t>Site/Station Name</t>
  </si>
  <si>
    <t>Sample Date</t>
  </si>
  <si>
    <t>Sample NGR</t>
  </si>
  <si>
    <t>Chlorophyll: Acetone Extract ug/l</t>
  </si>
  <si>
    <t>Salinity: In Situ ppt</t>
  </si>
  <si>
    <t>Cells per litre/millilitre</t>
  </si>
  <si>
    <t>Colonies per litre/millilitre</t>
  </si>
  <si>
    <t>ABOVE MUSSEL BEDS HOLY ISLAND HBB001P</t>
  </si>
  <si>
    <t>NU1240040000</t>
  </si>
  <si>
    <t xml:space="preserve"> 2</t>
  </si>
  <si>
    <t xml:space="preserve"> 2.3</t>
  </si>
  <si>
    <t>NU1177140648</t>
  </si>
  <si>
    <t xml:space="preserve"> 5.5</t>
  </si>
  <si>
    <t>NU1179440635</t>
  </si>
  <si>
    <t>NU1170840590</t>
  </si>
  <si>
    <t xml:space="preserve"> 1.6</t>
  </si>
  <si>
    <t>NU1185140600</t>
  </si>
  <si>
    <t xml:space="preserve"> 3.4</t>
  </si>
  <si>
    <t>NU1181140611</t>
  </si>
  <si>
    <t xml:space="preserve"> 1.5</t>
  </si>
  <si>
    <t>NU1175040595</t>
  </si>
  <si>
    <t xml:space="preserve"> 3.5</t>
  </si>
  <si>
    <t>BAMBURGH CASTLE SITE 08 NNC004P</t>
  </si>
  <si>
    <t>NU2004236204</t>
  </si>
  <si>
    <t xml:space="preserve"> 0.82</t>
  </si>
  <si>
    <t>NU2007036151</t>
  </si>
  <si>
    <t>NU2003836162</t>
  </si>
  <si>
    <t xml:space="preserve"> 0.79</t>
  </si>
  <si>
    <t>NU2001536130</t>
  </si>
  <si>
    <t>NU1996636227</t>
  </si>
  <si>
    <t xml:space="preserve"> 1.7</t>
  </si>
  <si>
    <t>NU2003136270</t>
  </si>
  <si>
    <t xml:space="preserve"> 1.9</t>
  </si>
  <si>
    <t>NU2004136198</t>
  </si>
  <si>
    <t xml:space="preserve"> 8.4</t>
  </si>
  <si>
    <t>BERWICK BRIDGE TWE001P</t>
  </si>
  <si>
    <t>NT9970052650</t>
  </si>
  <si>
    <t xml:space="preserve"> 0.62</t>
  </si>
  <si>
    <t xml:space="preserve"> 0.66</t>
  </si>
  <si>
    <t>NT9971252659</t>
  </si>
  <si>
    <t xml:space="preserve"> 0.63</t>
  </si>
  <si>
    <t>NT9972652656</t>
  </si>
  <si>
    <t xml:space="preserve"> 6.6</t>
  </si>
  <si>
    <t>NT9970852651</t>
  </si>
  <si>
    <t xml:space="preserve"> 0.84</t>
  </si>
  <si>
    <t>NT9970952698</t>
  </si>
  <si>
    <t xml:space="preserve"> 3.7</t>
  </si>
  <si>
    <t>NT9966252674</t>
  </si>
  <si>
    <t>NT9967052687</t>
  </si>
  <si>
    <t xml:space="preserve"> 2.2</t>
  </si>
  <si>
    <t>BERWICK HARBOUR TWE002P</t>
  </si>
  <si>
    <t>NU0050052300</t>
  </si>
  <si>
    <t>&lt; 0.5</t>
  </si>
  <si>
    <t xml:space="preserve"> 1.1</t>
  </si>
  <si>
    <t>NU0050952276</t>
  </si>
  <si>
    <t xml:space="preserve"> 4.5</t>
  </si>
  <si>
    <t>NU0045652271</t>
  </si>
  <si>
    <t xml:space="preserve"> 8.2</t>
  </si>
  <si>
    <t>NU0051052341</t>
  </si>
  <si>
    <t xml:space="preserve"> 0.73</t>
  </si>
  <si>
    <t>NU0051252347</t>
  </si>
  <si>
    <t xml:space="preserve"> 3.1</t>
  </si>
  <si>
    <t>NU0045252328</t>
  </si>
  <si>
    <t>NU0051452257</t>
  </si>
  <si>
    <t>BILLINGHAM REACH (SURFACE) TEE006P</t>
  </si>
  <si>
    <t>NZ4786820229</t>
  </si>
  <si>
    <t>&lt; 1</t>
  </si>
  <si>
    <t>NZ4789720294</t>
  </si>
  <si>
    <t>&lt; 0.7</t>
  </si>
  <si>
    <t>NZ4791320316</t>
  </si>
  <si>
    <t>NZ4790020223</t>
  </si>
  <si>
    <t xml:space="preserve"> 23</t>
  </si>
  <si>
    <t>NZ4792320342</t>
  </si>
  <si>
    <t xml:space="preserve"> 4.7</t>
  </si>
  <si>
    <t>NZ4789720292</t>
  </si>
  <si>
    <t xml:space="preserve"> 1.2</t>
  </si>
  <si>
    <t>NZ4791620304</t>
  </si>
  <si>
    <t xml:space="preserve"> 3.8</t>
  </si>
  <si>
    <t>NZ4791020270</t>
  </si>
  <si>
    <t xml:space="preserve"> 2.4</t>
  </si>
  <si>
    <t>HAVERTON HILL SHIPYARD (SURFACE) TEE001P</t>
  </si>
  <si>
    <t>NZ4892621985</t>
  </si>
  <si>
    <t>NZ4890421986</t>
  </si>
  <si>
    <t xml:space="preserve"> 0.8</t>
  </si>
  <si>
    <t>NZ4889422003</t>
  </si>
  <si>
    <t>NZ4887922053</t>
  </si>
  <si>
    <t>NZ4891021991</t>
  </si>
  <si>
    <t xml:space="preserve"> 5</t>
  </si>
  <si>
    <t>NZ4886922021</t>
  </si>
  <si>
    <t xml:space="preserve"> 0.5</t>
  </si>
  <si>
    <t>NZ4889822030</t>
  </si>
  <si>
    <t xml:space="preserve"> 3.2</t>
  </si>
  <si>
    <t>NZ4891122007</t>
  </si>
  <si>
    <t>HOLY ISLAND OFF PRIORY HBB003P</t>
  </si>
  <si>
    <t xml:space="preserve"> 1</t>
  </si>
  <si>
    <t>NU1249541537</t>
  </si>
  <si>
    <t xml:space="preserve"> 18</t>
  </si>
  <si>
    <t>NU1233341509</t>
  </si>
  <si>
    <t xml:space="preserve"> 4.6</t>
  </si>
  <si>
    <t>NU1256041499</t>
  </si>
  <si>
    <t>NU1255241442</t>
  </si>
  <si>
    <t xml:space="preserve"> 1.8</t>
  </si>
  <si>
    <t>NU1246741479</t>
  </si>
  <si>
    <t xml:space="preserve"> 2.1</t>
  </si>
  <si>
    <t>NU1255741442</t>
  </si>
  <si>
    <t>LAMBERTON BEACH SITE 05 NNC001P</t>
  </si>
  <si>
    <t>NT9960058000</t>
  </si>
  <si>
    <t>NT9963558031</t>
  </si>
  <si>
    <t xml:space="preserve"> 1.4</t>
  </si>
  <si>
    <t>NT9965958012</t>
  </si>
  <si>
    <t>NT9961457986</t>
  </si>
  <si>
    <t>NT9966158024</t>
  </si>
  <si>
    <t>NT9958458033</t>
  </si>
  <si>
    <t xml:space="preserve"> 1.3</t>
  </si>
  <si>
    <t>NT9956458057</t>
  </si>
  <si>
    <t xml:space="preserve"> 3.3</t>
  </si>
  <si>
    <t>NORTH WEST FARNE ISLANDS 02 FNH001P</t>
  </si>
  <si>
    <t>NU2180039400</t>
  </si>
  <si>
    <t xml:space="preserve"> 0.68</t>
  </si>
  <si>
    <t>NU2181939398</t>
  </si>
  <si>
    <t xml:space="preserve"> 2.6</t>
  </si>
  <si>
    <t>NU2177939315</t>
  </si>
  <si>
    <t>NU2191139291</t>
  </si>
  <si>
    <t xml:space="preserve"> 17</t>
  </si>
  <si>
    <t>NU2175939511</t>
  </si>
  <si>
    <t>NU2179339423</t>
  </si>
  <si>
    <t>NU2178639441</t>
  </si>
  <si>
    <t xml:space="preserve"> 14</t>
  </si>
  <si>
    <t>NORTHUMBERLAND BEADNELL BAY 09 FNH004P</t>
  </si>
  <si>
    <t>NU2586527622</t>
  </si>
  <si>
    <t>NU2596527667</t>
  </si>
  <si>
    <t xml:space="preserve"> 2.5</t>
  </si>
  <si>
    <t>NU2586727638</t>
  </si>
  <si>
    <t xml:space="preserve"> 6.9</t>
  </si>
  <si>
    <t>NU2585627605</t>
  </si>
  <si>
    <t>NU2593827588</t>
  </si>
  <si>
    <t>NU2583327650</t>
  </si>
  <si>
    <t>NU2583427579</t>
  </si>
  <si>
    <t xml:space="preserve"> 10</t>
  </si>
  <si>
    <t>OFFSHORE CHESWICK SANDS NNC005P</t>
  </si>
  <si>
    <t>NU0690047100</t>
  </si>
  <si>
    <t>NU0693847091</t>
  </si>
  <si>
    <t>NU0696747103</t>
  </si>
  <si>
    <t>NU0686547094</t>
  </si>
  <si>
    <t>NU0692147118</t>
  </si>
  <si>
    <t xml:space="preserve"> 3</t>
  </si>
  <si>
    <t>NU0682347100</t>
  </si>
  <si>
    <t>NU0691147058</t>
  </si>
  <si>
    <t xml:space="preserve"> 3.9</t>
  </si>
  <si>
    <t>REDCAR JETTY (SURFACE) TEE002P</t>
  </si>
  <si>
    <t>NZ5452525724</t>
  </si>
  <si>
    <t>NZ5447725684</t>
  </si>
  <si>
    <t>NZ5451025724</t>
  </si>
  <si>
    <t>NZ5446725721</t>
  </si>
  <si>
    <t>NZ5456625771</t>
  </si>
  <si>
    <t xml:space="preserve"> 5.3</t>
  </si>
  <si>
    <t>NZ5453125657</t>
  </si>
  <si>
    <t xml:space="preserve"> 2.9</t>
  </si>
  <si>
    <t>NZ5445125685</t>
  </si>
  <si>
    <t>NZ5447525639</t>
  </si>
  <si>
    <t xml:space="preserve"> 4.4</t>
  </si>
  <si>
    <t>ROSS BACK SANDS 03 HBB002P</t>
  </si>
  <si>
    <t xml:space="preserve"> 0.65</t>
  </si>
  <si>
    <t>NU1483238128</t>
  </si>
  <si>
    <t xml:space="preserve"> 4.9</t>
  </si>
  <si>
    <t>NU1481138234</t>
  </si>
  <si>
    <t xml:space="preserve"> 2.7</t>
  </si>
  <si>
    <t>NU1473338196</t>
  </si>
  <si>
    <t>NU1479438234</t>
  </si>
  <si>
    <t>NU1478438180</t>
  </si>
  <si>
    <t xml:space="preserve"> 7.9</t>
  </si>
  <si>
    <t>SMITHS DOCK (SURFACE) TEE003P</t>
  </si>
  <si>
    <t>NZ5282322150</t>
  </si>
  <si>
    <t>NZ5277622104</t>
  </si>
  <si>
    <t>NZ5283822152</t>
  </si>
  <si>
    <t>NZ5275222104</t>
  </si>
  <si>
    <t xml:space="preserve"> 3.6</t>
  </si>
  <si>
    <t>NZ5282222038</t>
  </si>
  <si>
    <t xml:space="preserve"> 5.6</t>
  </si>
  <si>
    <t>NZ5274922082</t>
  </si>
  <si>
    <t xml:space="preserve"> 0.94</t>
  </si>
  <si>
    <t>NZ5284822122</t>
  </si>
  <si>
    <t xml:space="preserve"> 5.4</t>
  </si>
  <si>
    <t>NZ5280322035</t>
  </si>
  <si>
    <t>THE BARRAGE (SURFACE) TEE004P</t>
  </si>
  <si>
    <t>NZ4649919145</t>
  </si>
  <si>
    <t>&lt; 0.9</t>
  </si>
  <si>
    <t>NZ4647719118</t>
  </si>
  <si>
    <t>NZ4644319101</t>
  </si>
  <si>
    <t>NZ4648319116</t>
  </si>
  <si>
    <t xml:space="preserve"> 4</t>
  </si>
  <si>
    <t>NZ4651019153</t>
  </si>
  <si>
    <t xml:space="preserve"> 7.3</t>
  </si>
  <si>
    <t>NZ4645519113</t>
  </si>
  <si>
    <t>NZ4646019129</t>
  </si>
  <si>
    <t xml:space="preserve"> 9.2</t>
  </si>
  <si>
    <t>NZ4643719093</t>
  </si>
  <si>
    <t>THE BUSH 03 FNH002P</t>
  </si>
  <si>
    <t>NU2450035900</t>
  </si>
  <si>
    <t>NU2456235936</t>
  </si>
  <si>
    <t>NU2455635914</t>
  </si>
  <si>
    <t>NU2454335838</t>
  </si>
  <si>
    <t>NU2448335914</t>
  </si>
  <si>
    <t>NU2448535950</t>
  </si>
  <si>
    <t xml:space="preserve"> 0.69</t>
  </si>
  <si>
    <t>NU2451435924</t>
  </si>
  <si>
    <t>THE GARES (SURFACE) TEE005P</t>
  </si>
  <si>
    <t>NZ5520328418</t>
  </si>
  <si>
    <t>NZ5519528372</t>
  </si>
  <si>
    <t xml:space="preserve"> 0.6</t>
  </si>
  <si>
    <t>NZ5521928474</t>
  </si>
  <si>
    <t>NZ5520228379</t>
  </si>
  <si>
    <t>NZ5524728389</t>
  </si>
  <si>
    <t>NZ5519928463</t>
  </si>
  <si>
    <t>NZ5519928393</t>
  </si>
  <si>
    <t>NZ5516728332</t>
  </si>
  <si>
    <t>YARROW SLAKE NMMP TWE003P</t>
  </si>
  <si>
    <t>NT9825053150</t>
  </si>
  <si>
    <t xml:space="preserve"> 0.74</t>
  </si>
  <si>
    <t>NT9825153146</t>
  </si>
  <si>
    <t>NT9817653121</t>
  </si>
  <si>
    <t>NT9820053122</t>
  </si>
  <si>
    <t>NT9816853098</t>
  </si>
  <si>
    <t xml:space="preserve"> 4.2</t>
  </si>
  <si>
    <t>NT9821653138</t>
  </si>
  <si>
    <t>NT9822853123</t>
  </si>
  <si>
    <t xml:space="preserve"> 5.8</t>
  </si>
  <si>
    <t>Grand Total</t>
  </si>
  <si>
    <t>Taxa Name</t>
  </si>
  <si>
    <t>Taxon Qualifier</t>
  </si>
  <si>
    <t>Water body</t>
  </si>
  <si>
    <t>Water Body Type</t>
  </si>
  <si>
    <t>Centric diatoms</t>
  </si>
  <si>
    <t>&lt;20um</t>
  </si>
  <si>
    <t>HOLY ISLAND &amp; BUDLE BAY</t>
  </si>
  <si>
    <t>COASTAL WATER</t>
  </si>
  <si>
    <t>Rhizosolenia setigera</t>
  </si>
  <si>
    <t>Coscinodiscus</t>
  </si>
  <si>
    <t>&gt;50um</t>
  </si>
  <si>
    <t>raphiated pennate</t>
  </si>
  <si>
    <t>20-50um</t>
  </si>
  <si>
    <t>Cylindrotheca gracilis</t>
  </si>
  <si>
    <t>Paralia sulcata</t>
  </si>
  <si>
    <t>Dinophyceae</t>
  </si>
  <si>
    <t>&lt;20um_armoured</t>
  </si>
  <si>
    <t>Microflagellates</t>
  </si>
  <si>
    <t>chain diatom</t>
  </si>
  <si>
    <t>ribbon</t>
  </si>
  <si>
    <t>Asterionellopsis glacialis</t>
  </si>
  <si>
    <t>Bacillaria paxillifer</t>
  </si>
  <si>
    <t>Pseudo-nitzschia</t>
  </si>
  <si>
    <t>&lt;5um</t>
  </si>
  <si>
    <t>Gyrosigma/Pleurosigma</t>
  </si>
  <si>
    <t>Skeletonema</t>
  </si>
  <si>
    <t>Odontella</t>
  </si>
  <si>
    <t>Lauderia annulata</t>
  </si>
  <si>
    <t>Other diatoms</t>
  </si>
  <si>
    <t>Euglenophyceae</t>
  </si>
  <si>
    <t>Chaetoceros (Hyalochaetae)</t>
  </si>
  <si>
    <t>Ceratoneis/Nitzschia closterium/longissima</t>
  </si>
  <si>
    <t>Thalassiosira</t>
  </si>
  <si>
    <t>10-50um</t>
  </si>
  <si>
    <t>20-50um_naked</t>
  </si>
  <si>
    <t>20-50um_armoured</t>
  </si>
  <si>
    <t>Leptocylindrus cf. danicus</t>
  </si>
  <si>
    <t>Gyrodinium</t>
  </si>
  <si>
    <t>Ditylum brightwellii</t>
  </si>
  <si>
    <t>Leptocylindrus cf. minimus</t>
  </si>
  <si>
    <t>Akashiwo sanguinea</t>
  </si>
  <si>
    <t>Alexandrium</t>
  </si>
  <si>
    <t>Katodinium</t>
  </si>
  <si>
    <t>Other phytoplankton</t>
  </si>
  <si>
    <t>Prorocentrum</t>
  </si>
  <si>
    <t>Guinardia delicatula</t>
  </si>
  <si>
    <t>Protoperidinium bipes</t>
  </si>
  <si>
    <t>Torodinium robustum</t>
  </si>
  <si>
    <t>Dinophysis</t>
  </si>
  <si>
    <t>Phaeocystis</t>
  </si>
  <si>
    <t>Cerataulina pelagica</t>
  </si>
  <si>
    <t>Rhizosolenia imbricata</t>
  </si>
  <si>
    <t>Heterocapsa</t>
  </si>
  <si>
    <t>Gymnodinium</t>
  </si>
  <si>
    <t>Licmophora</t>
  </si>
  <si>
    <t>Cyanobacteria</t>
  </si>
  <si>
    <t>Meuniera membranacea</t>
  </si>
  <si>
    <t>Melosira</t>
  </si>
  <si>
    <t>Dactyliosolen fragilissimus</t>
  </si>
  <si>
    <t>Chaetoceros (Phaeoceros)</t>
  </si>
  <si>
    <t>Proboscia alata</t>
  </si>
  <si>
    <t>Mesodinium rubrum</t>
  </si>
  <si>
    <t>&gt;5um</t>
  </si>
  <si>
    <t>Protoperidinium</t>
  </si>
  <si>
    <t>Ceratium lineatum</t>
  </si>
  <si>
    <t>&lt;10um</t>
  </si>
  <si>
    <t>Scrippsiella/Pentapharsodinium</t>
  </si>
  <si>
    <t>Dinophysis acuminata</t>
  </si>
  <si>
    <t>Prorocentrum micans</t>
  </si>
  <si>
    <t>Dinophysis acuta</t>
  </si>
  <si>
    <t>&lt;20um_naked</t>
  </si>
  <si>
    <t>Ceratium furca</t>
  </si>
  <si>
    <t>Dissodinium</t>
  </si>
  <si>
    <t>NORTH NORTHUMBERLAND COAST</t>
  </si>
  <si>
    <t>Dictyocha speculum</t>
  </si>
  <si>
    <t>Araphiated pennate</t>
  </si>
  <si>
    <t>Desmid</t>
  </si>
  <si>
    <t>Podosira stelligera</t>
  </si>
  <si>
    <t>Rhizosolenia</t>
  </si>
  <si>
    <t>10-20um</t>
  </si>
  <si>
    <t>Leptocylindrus mediterraneus</t>
  </si>
  <si>
    <t>Dinophysis acuminata/norvegica complex</t>
  </si>
  <si>
    <t>Diplopsalis</t>
  </si>
  <si>
    <t>aggregate</t>
  </si>
  <si>
    <t>&gt;50um_armoured</t>
  </si>
  <si>
    <t>Eucampia zodiacus</t>
  </si>
  <si>
    <t>Guinardia striata</t>
  </si>
  <si>
    <t>Amylax triacantha</t>
  </si>
  <si>
    <t>Dinophysis norvegica</t>
  </si>
  <si>
    <t>Ceratium fusus</t>
  </si>
  <si>
    <t>Dictyocha fibula</t>
  </si>
  <si>
    <t>Guinardia flaccida</t>
  </si>
  <si>
    <t>Karenia mikimotoi</t>
  </si>
  <si>
    <t>Silicoflagellates</t>
  </si>
  <si>
    <t>Scenedesmus</t>
  </si>
  <si>
    <t>TWEED</t>
  </si>
  <si>
    <t>ESTUARY: Lower section of a river between freshwater limit and the sea</t>
  </si>
  <si>
    <t>Asterionella formosa</t>
  </si>
  <si>
    <t>Polykrikos</t>
  </si>
  <si>
    <t>Navicula</t>
  </si>
  <si>
    <t>Thalassionema</t>
  </si>
  <si>
    <t>Pediastrum</t>
  </si>
  <si>
    <t>Helicotheca tamesis</t>
  </si>
  <si>
    <t>Fragilaria</t>
  </si>
  <si>
    <t>Dinobryon</t>
  </si>
  <si>
    <t>Ceratium</t>
  </si>
  <si>
    <t>Ceratium tripos</t>
  </si>
  <si>
    <t>TEES</t>
  </si>
  <si>
    <t>Actinoptychus</t>
  </si>
  <si>
    <t>Trigonium alternans</t>
  </si>
  <si>
    <t>Pyramimonas</t>
  </si>
  <si>
    <t>Crucigenia</t>
  </si>
  <si>
    <t>Mediopyxis helysia</t>
  </si>
  <si>
    <t>Phalacroma rotundatum</t>
  </si>
  <si>
    <t>FARNE ISLANDS</t>
  </si>
  <si>
    <t>Corethron pennatum</t>
  </si>
  <si>
    <t>Striatella unipunctata</t>
  </si>
  <si>
    <t>Gonyaulax</t>
  </si>
  <si>
    <t>Thalassionema nitzschioides</t>
  </si>
  <si>
    <t>Chaetoceros socialis</t>
  </si>
  <si>
    <t>&lt;400um</t>
  </si>
  <si>
    <t>Other dinoflagellates</t>
  </si>
  <si>
    <t>0-10um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</si>
</sst>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</cellXfs>
  <cellStyles count="1"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A115F5-69C6-47A4-90F7-EACCFE4DE84A}" name="Table1" displayName="Table1" ref="A5:F148" totalsRowShown="0" headerRowDxfId="0">
  <autoFilter ref="A5:F148" xr:uid="{B1A115F5-69C6-47A4-90F7-EACCFE4DE84A}"/>
  <sortState xmlns:xlrd2="http://schemas.microsoft.com/office/spreadsheetml/2017/richdata2" ref="A6:F148">
    <sortCondition descending="1" ref="B5:B148"/>
  </sortState>
  <tableColumns count="6">
    <tableColumn id="1" xr3:uid="{BBD8A96E-98D5-4460-8E3B-846B423DD6EA}" name="Site/Station Name" dataDxfId="2"/>
    <tableColumn id="2" xr3:uid="{6C043208-4FE4-44C2-BCDB-7C99219FC0DF}" name="Sample Date" dataDxfId="1"/>
    <tableColumn id="3" xr3:uid="{5984D4AA-F661-4429-9F80-65C33BC63AEF}" name="Sample NGR"/>
    <tableColumn id="4" xr3:uid="{65BCCEAD-5C5F-4833-B013-EE0D87D8EDBE}" name="Chlorophyll: Acetone Extract ug/l"/>
    <tableColumn id="5" xr3:uid="{2D688561-AF7F-40FE-ABDA-AF4125B78683}" name="Salinity: In Situ ppt"/>
    <tableColumn id="6" xr3:uid="{39213BAE-7AF9-4747-BD71-FA0B7BDC93E4}" name="Cells per litre/millilitr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Y148"/>
  <sheetViews>
    <sheetView tabSelected="1" topLeftCell="A5" workbookViewId="0">
      <selection activeCell="A5" sqref="A5:F148"/>
    </sheetView>
  </sheetViews>
  <sheetFormatPr defaultRowHeight="15.75" x14ac:dyDescent="0.25"/>
  <cols>
    <col min="1" max="1" width="43.44140625" style="2" bestFit="1" customWidth="1"/>
    <col min="2" max="2" width="13.109375" style="1" customWidth="1"/>
    <col min="3" max="3" width="13.5546875" bestFit="1" customWidth="1"/>
    <col min="4" max="4" width="30.44140625" customWidth="1"/>
    <col min="5" max="5" width="18.33203125" customWidth="1"/>
    <col min="6" max="6" width="20.33203125" customWidth="1"/>
    <col min="7" max="7" width="16.88671875" customWidth="1"/>
    <col min="8" max="8" width="23.109375" customWidth="1"/>
  </cols>
  <sheetData>
    <row r="2" spans="1:129" x14ac:dyDescent="0.25">
      <c r="A2" s="2" t="s">
        <v>0</v>
      </c>
    </row>
    <row r="3" spans="1:129" s="2" customFormat="1" x14ac:dyDescent="0.25">
      <c r="B3" s="3"/>
      <c r="G3" s="2" t="s">
        <v>1</v>
      </c>
    </row>
    <row r="4" spans="1:129" s="2" customFormat="1" x14ac:dyDescent="0.25">
      <c r="B4" s="3"/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16</v>
      </c>
      <c r="U4" s="2" t="s">
        <v>17</v>
      </c>
      <c r="V4" s="2" t="s">
        <v>18</v>
      </c>
      <c r="W4" s="2" t="s">
        <v>19</v>
      </c>
      <c r="X4" s="2" t="s">
        <v>20</v>
      </c>
      <c r="Y4" s="2" t="s">
        <v>21</v>
      </c>
      <c r="Z4" s="2" t="s">
        <v>22</v>
      </c>
      <c r="AA4" s="2" t="s">
        <v>23</v>
      </c>
      <c r="AB4" s="2" t="s">
        <v>24</v>
      </c>
      <c r="AC4" s="2" t="s">
        <v>25</v>
      </c>
      <c r="AE4" s="2" t="s">
        <v>26</v>
      </c>
      <c r="AF4" s="2" t="s">
        <v>27</v>
      </c>
      <c r="AG4" s="2" t="s">
        <v>28</v>
      </c>
      <c r="AH4" s="2" t="s">
        <v>29</v>
      </c>
      <c r="AI4" s="2" t="s">
        <v>30</v>
      </c>
      <c r="AJ4" s="2" t="s">
        <v>31</v>
      </c>
      <c r="AK4" s="2" t="s">
        <v>32</v>
      </c>
      <c r="AL4" s="2" t="s">
        <v>33</v>
      </c>
      <c r="AM4" s="2" t="s">
        <v>34</v>
      </c>
      <c r="AN4" s="2" t="s">
        <v>35</v>
      </c>
      <c r="AO4" s="2" t="s">
        <v>36</v>
      </c>
      <c r="AP4" s="2" t="s">
        <v>37</v>
      </c>
      <c r="AQ4" s="2" t="s">
        <v>38</v>
      </c>
      <c r="AR4" s="2" t="s">
        <v>39</v>
      </c>
      <c r="AS4" s="2" t="s">
        <v>40</v>
      </c>
      <c r="AT4" s="2" t="s">
        <v>41</v>
      </c>
      <c r="AU4" s="2" t="s">
        <v>42</v>
      </c>
      <c r="AV4" s="2" t="s">
        <v>43</v>
      </c>
      <c r="AW4" s="2" t="s">
        <v>44</v>
      </c>
      <c r="AX4" s="2" t="s">
        <v>45</v>
      </c>
      <c r="AY4" s="2" t="s">
        <v>46</v>
      </c>
      <c r="AZ4" s="2" t="s">
        <v>47</v>
      </c>
      <c r="BA4" s="2" t="s">
        <v>48</v>
      </c>
      <c r="BB4" s="2" t="s">
        <v>49</v>
      </c>
      <c r="BC4" s="2" t="s">
        <v>50</v>
      </c>
      <c r="BD4" s="2" t="s">
        <v>51</v>
      </c>
      <c r="BE4" s="2" t="s">
        <v>52</v>
      </c>
      <c r="BF4" s="2" t="s">
        <v>53</v>
      </c>
      <c r="BG4" s="2" t="s">
        <v>54</v>
      </c>
      <c r="BH4" s="2" t="s">
        <v>55</v>
      </c>
      <c r="BI4" s="2" t="s">
        <v>56</v>
      </c>
      <c r="BJ4" s="2" t="s">
        <v>57</v>
      </c>
      <c r="BK4" s="2" t="s">
        <v>58</v>
      </c>
      <c r="BL4" s="2" t="s">
        <v>59</v>
      </c>
      <c r="BM4" s="2" t="s">
        <v>60</v>
      </c>
      <c r="BN4" s="2" t="s">
        <v>61</v>
      </c>
      <c r="BO4" s="2" t="s">
        <v>62</v>
      </c>
      <c r="BP4" s="2" t="s">
        <v>63</v>
      </c>
      <c r="BQ4" s="2" t="s">
        <v>64</v>
      </c>
      <c r="BR4" s="2" t="s">
        <v>65</v>
      </c>
      <c r="BS4" s="2" t="s">
        <v>66</v>
      </c>
      <c r="BT4" s="2" t="s">
        <v>67</v>
      </c>
      <c r="BU4" s="2" t="s">
        <v>68</v>
      </c>
      <c r="BV4" s="2" t="s">
        <v>69</v>
      </c>
      <c r="BW4" s="2" t="s">
        <v>2</v>
      </c>
      <c r="BX4" s="2" t="s">
        <v>70</v>
      </c>
      <c r="BY4" s="2" t="s">
        <v>71</v>
      </c>
      <c r="BZ4" s="2" t="s">
        <v>72</v>
      </c>
      <c r="CA4" s="2" t="s">
        <v>73</v>
      </c>
      <c r="CB4" s="2" t="s">
        <v>74</v>
      </c>
      <c r="CC4" s="2" t="s">
        <v>75</v>
      </c>
      <c r="CD4" s="2" t="s">
        <v>76</v>
      </c>
      <c r="CE4" s="2" t="s">
        <v>77</v>
      </c>
      <c r="CF4" s="2" t="s">
        <v>78</v>
      </c>
      <c r="CG4" s="2" t="s">
        <v>79</v>
      </c>
      <c r="CH4" s="2" t="s">
        <v>80</v>
      </c>
      <c r="CI4" s="2" t="s">
        <v>81</v>
      </c>
      <c r="CJ4" s="2" t="s">
        <v>82</v>
      </c>
      <c r="CK4" s="2" t="s">
        <v>83</v>
      </c>
      <c r="CL4" s="2" t="s">
        <v>84</v>
      </c>
      <c r="CM4" s="2" t="s">
        <v>85</v>
      </c>
      <c r="CN4" s="2" t="s">
        <v>86</v>
      </c>
      <c r="CO4" s="2" t="s">
        <v>87</v>
      </c>
      <c r="CP4" s="2" t="s">
        <v>88</v>
      </c>
      <c r="CQ4" s="2" t="s">
        <v>89</v>
      </c>
      <c r="CR4" s="2" t="s">
        <v>90</v>
      </c>
      <c r="CT4" s="2" t="s">
        <v>91</v>
      </c>
      <c r="CU4" s="2" t="s">
        <v>92</v>
      </c>
      <c r="CV4" s="2" t="s">
        <v>93</v>
      </c>
      <c r="CW4" s="2" t="s">
        <v>94</v>
      </c>
      <c r="CX4" s="2" t="s">
        <v>95</v>
      </c>
      <c r="CY4" s="2" t="s">
        <v>96</v>
      </c>
      <c r="CZ4" s="2" t="s">
        <v>97</v>
      </c>
      <c r="DA4" s="2" t="s">
        <v>98</v>
      </c>
      <c r="DB4" s="2" t="s">
        <v>99</v>
      </c>
      <c r="DC4" s="2" t="s">
        <v>100</v>
      </c>
      <c r="DD4" s="2" t="s">
        <v>101</v>
      </c>
      <c r="DE4" s="2" t="s">
        <v>102</v>
      </c>
      <c r="DF4" s="2" t="s">
        <v>103</v>
      </c>
      <c r="DG4" s="2" t="s">
        <v>104</v>
      </c>
      <c r="DH4" s="2" t="s">
        <v>105</v>
      </c>
      <c r="DI4" s="2" t="s">
        <v>106</v>
      </c>
      <c r="DJ4" s="2" t="s">
        <v>107</v>
      </c>
      <c r="DK4" s="2" t="s">
        <v>108</v>
      </c>
      <c r="DL4" s="2" t="s">
        <v>109</v>
      </c>
      <c r="DM4" s="2" t="s">
        <v>110</v>
      </c>
      <c r="DN4" s="2" t="s">
        <v>111</v>
      </c>
      <c r="DO4" s="2" t="s">
        <v>112</v>
      </c>
      <c r="DP4" s="2" t="s">
        <v>113</v>
      </c>
      <c r="DQ4" s="2" t="s">
        <v>114</v>
      </c>
      <c r="DR4" s="2" t="s">
        <v>115</v>
      </c>
      <c r="DS4" s="2" t="s">
        <v>116</v>
      </c>
      <c r="DT4" s="2" t="s">
        <v>117</v>
      </c>
      <c r="DU4" s="2" t="s">
        <v>118</v>
      </c>
      <c r="DV4" s="2" t="s">
        <v>119</v>
      </c>
      <c r="DW4" s="2" t="s">
        <v>120</v>
      </c>
      <c r="DX4" s="2" t="s">
        <v>121</v>
      </c>
      <c r="DY4" s="2" t="s">
        <v>122</v>
      </c>
    </row>
    <row r="5" spans="1:129" s="2" customFormat="1" x14ac:dyDescent="0.25">
      <c r="A5" s="2" t="s">
        <v>123</v>
      </c>
      <c r="B5" s="3" t="s">
        <v>124</v>
      </c>
      <c r="C5" s="2" t="s">
        <v>125</v>
      </c>
      <c r="D5" s="2" t="s">
        <v>126</v>
      </c>
      <c r="E5" s="2" t="s">
        <v>127</v>
      </c>
      <c r="F5" s="2" t="s">
        <v>128</v>
      </c>
      <c r="G5" s="2" t="s">
        <v>128</v>
      </c>
      <c r="H5" s="2" t="s">
        <v>128</v>
      </c>
      <c r="I5" s="2" t="s">
        <v>128</v>
      </c>
      <c r="J5" s="2" t="s">
        <v>128</v>
      </c>
      <c r="K5" s="2" t="s">
        <v>128</v>
      </c>
      <c r="L5" s="2" t="s">
        <v>128</v>
      </c>
      <c r="M5" s="2" t="s">
        <v>128</v>
      </c>
      <c r="N5" s="2" t="s">
        <v>128</v>
      </c>
      <c r="O5" s="2" t="s">
        <v>128</v>
      </c>
      <c r="P5" s="2" t="s">
        <v>128</v>
      </c>
      <c r="Q5" s="2" t="s">
        <v>128</v>
      </c>
      <c r="R5" s="2" t="s">
        <v>128</v>
      </c>
      <c r="S5" s="2" t="s">
        <v>128</v>
      </c>
      <c r="T5" s="2" t="s">
        <v>128</v>
      </c>
      <c r="U5" s="2" t="s">
        <v>128</v>
      </c>
      <c r="V5" s="2" t="s">
        <v>128</v>
      </c>
      <c r="W5" s="2" t="s">
        <v>128</v>
      </c>
      <c r="X5" s="2" t="s">
        <v>128</v>
      </c>
      <c r="Y5" s="2" t="s">
        <v>128</v>
      </c>
      <c r="Z5" s="2" t="s">
        <v>128</v>
      </c>
      <c r="AA5" s="2" t="s">
        <v>128</v>
      </c>
      <c r="AB5" s="2" t="s">
        <v>128</v>
      </c>
      <c r="AC5" s="2" t="s">
        <v>128</v>
      </c>
      <c r="AD5" s="2" t="s">
        <v>129</v>
      </c>
      <c r="AE5" s="2" t="s">
        <v>128</v>
      </c>
      <c r="AF5" s="2" t="s">
        <v>128</v>
      </c>
      <c r="AG5" s="2" t="s">
        <v>128</v>
      </c>
      <c r="AH5" s="2" t="s">
        <v>128</v>
      </c>
      <c r="AI5" s="2" t="s">
        <v>128</v>
      </c>
      <c r="AJ5" s="2" t="s">
        <v>128</v>
      </c>
      <c r="AK5" s="2" t="s">
        <v>128</v>
      </c>
      <c r="AL5" s="2" t="s">
        <v>128</v>
      </c>
      <c r="AM5" s="2" t="s">
        <v>128</v>
      </c>
      <c r="AN5" s="2" t="s">
        <v>128</v>
      </c>
      <c r="AO5" s="2" t="s">
        <v>128</v>
      </c>
      <c r="AP5" s="2" t="s">
        <v>128</v>
      </c>
      <c r="AQ5" s="2" t="s">
        <v>128</v>
      </c>
      <c r="AR5" s="2" t="s">
        <v>128</v>
      </c>
      <c r="AS5" s="2" t="s">
        <v>128</v>
      </c>
      <c r="AT5" s="2" t="s">
        <v>128</v>
      </c>
      <c r="AU5" s="2" t="s">
        <v>128</v>
      </c>
      <c r="AV5" s="2" t="s">
        <v>128</v>
      </c>
      <c r="AW5" s="2" t="s">
        <v>128</v>
      </c>
      <c r="AX5" s="2" t="s">
        <v>128</v>
      </c>
      <c r="AY5" s="2" t="s">
        <v>128</v>
      </c>
      <c r="AZ5" s="2" t="s">
        <v>128</v>
      </c>
      <c r="BA5" s="2" t="s">
        <v>128</v>
      </c>
      <c r="BB5" s="2" t="s">
        <v>128</v>
      </c>
      <c r="BC5" s="2" t="s">
        <v>128</v>
      </c>
      <c r="BD5" s="2" t="s">
        <v>128</v>
      </c>
      <c r="BE5" s="2" t="s">
        <v>128</v>
      </c>
      <c r="BF5" s="2" t="s">
        <v>128</v>
      </c>
      <c r="BG5" s="2" t="s">
        <v>128</v>
      </c>
      <c r="BH5" s="2" t="s">
        <v>128</v>
      </c>
      <c r="BI5" s="2" t="s">
        <v>128</v>
      </c>
      <c r="BJ5" s="2" t="s">
        <v>128</v>
      </c>
      <c r="BK5" s="2" t="s">
        <v>128</v>
      </c>
      <c r="BL5" s="2" t="s">
        <v>128</v>
      </c>
      <c r="BM5" s="2" t="s">
        <v>128</v>
      </c>
      <c r="BN5" s="2" t="s">
        <v>128</v>
      </c>
      <c r="BO5" s="2" t="s">
        <v>128</v>
      </c>
      <c r="BP5" s="2" t="s">
        <v>128</v>
      </c>
      <c r="BQ5" s="2" t="s">
        <v>128</v>
      </c>
      <c r="BR5" s="2" t="s">
        <v>128</v>
      </c>
      <c r="BS5" s="2" t="s">
        <v>128</v>
      </c>
      <c r="BT5" s="2" t="s">
        <v>128</v>
      </c>
      <c r="BU5" s="2" t="s">
        <v>128</v>
      </c>
      <c r="BV5" s="2" t="s">
        <v>128</v>
      </c>
      <c r="BW5" s="2" t="s">
        <v>128</v>
      </c>
      <c r="BX5" s="2" t="s">
        <v>128</v>
      </c>
      <c r="BY5" s="2" t="s">
        <v>128</v>
      </c>
      <c r="BZ5" s="2" t="s">
        <v>128</v>
      </c>
      <c r="CA5" s="2" t="s">
        <v>128</v>
      </c>
      <c r="CB5" s="2" t="s">
        <v>128</v>
      </c>
      <c r="CC5" s="2" t="s">
        <v>128</v>
      </c>
      <c r="CD5" s="2" t="s">
        <v>128</v>
      </c>
      <c r="CE5" s="2" t="s">
        <v>128</v>
      </c>
      <c r="CF5" s="2" t="s">
        <v>128</v>
      </c>
      <c r="CG5" s="2" t="s">
        <v>128</v>
      </c>
      <c r="CH5" s="2" t="s">
        <v>128</v>
      </c>
      <c r="CI5" s="2" t="s">
        <v>128</v>
      </c>
      <c r="CJ5" s="2" t="s">
        <v>128</v>
      </c>
      <c r="CK5" s="2" t="s">
        <v>128</v>
      </c>
      <c r="CL5" s="2" t="s">
        <v>128</v>
      </c>
      <c r="CM5" s="2" t="s">
        <v>128</v>
      </c>
      <c r="CN5" s="2" t="s">
        <v>128</v>
      </c>
      <c r="CO5" s="2" t="s">
        <v>128</v>
      </c>
      <c r="CP5" s="2" t="s">
        <v>128</v>
      </c>
      <c r="CQ5" s="2" t="s">
        <v>128</v>
      </c>
      <c r="CR5" s="2" t="s">
        <v>128</v>
      </c>
      <c r="CS5" s="2" t="s">
        <v>129</v>
      </c>
      <c r="CT5" s="2" t="s">
        <v>128</v>
      </c>
      <c r="CU5" s="2" t="s">
        <v>128</v>
      </c>
      <c r="CV5" s="2" t="s">
        <v>128</v>
      </c>
      <c r="CW5" s="2" t="s">
        <v>128</v>
      </c>
      <c r="CX5" s="2" t="s">
        <v>128</v>
      </c>
      <c r="CY5" s="2" t="s">
        <v>128</v>
      </c>
      <c r="CZ5" s="2" t="s">
        <v>128</v>
      </c>
      <c r="DA5" s="2" t="s">
        <v>128</v>
      </c>
      <c r="DB5" s="2" t="s">
        <v>128</v>
      </c>
      <c r="DC5" s="2" t="s">
        <v>128</v>
      </c>
      <c r="DD5" s="2" t="s">
        <v>128</v>
      </c>
      <c r="DE5" s="2" t="s">
        <v>128</v>
      </c>
      <c r="DF5" s="2" t="s">
        <v>128</v>
      </c>
      <c r="DG5" s="2" t="s">
        <v>128</v>
      </c>
      <c r="DH5" s="2" t="s">
        <v>128</v>
      </c>
      <c r="DI5" s="2" t="s">
        <v>128</v>
      </c>
      <c r="DJ5" s="2" t="s">
        <v>128</v>
      </c>
      <c r="DK5" s="2" t="s">
        <v>128</v>
      </c>
      <c r="DL5" s="2" t="s">
        <v>128</v>
      </c>
      <c r="DM5" s="2" t="s">
        <v>128</v>
      </c>
      <c r="DN5" s="2" t="s">
        <v>128</v>
      </c>
      <c r="DO5" s="2" t="s">
        <v>128</v>
      </c>
      <c r="DP5" s="2" t="s">
        <v>128</v>
      </c>
      <c r="DQ5" s="2" t="s">
        <v>128</v>
      </c>
      <c r="DR5" s="2" t="s">
        <v>128</v>
      </c>
      <c r="DS5" s="2" t="s">
        <v>128</v>
      </c>
      <c r="DT5" s="2" t="s">
        <v>128</v>
      </c>
      <c r="DU5" s="2" t="s">
        <v>128</v>
      </c>
      <c r="DV5" s="2" t="s">
        <v>128</v>
      </c>
      <c r="DW5" s="2" t="s">
        <v>128</v>
      </c>
      <c r="DX5" s="2" t="s">
        <v>128</v>
      </c>
      <c r="DY5" s="2" t="s">
        <v>128</v>
      </c>
    </row>
    <row r="6" spans="1:129" x14ac:dyDescent="0.25">
      <c r="B6" s="1">
        <v>44443</v>
      </c>
      <c r="C6" t="s">
        <v>249</v>
      </c>
      <c r="D6" t="s">
        <v>250</v>
      </c>
      <c r="E6">
        <v>34.25</v>
      </c>
      <c r="O6">
        <v>280</v>
      </c>
      <c r="P6">
        <v>480</v>
      </c>
      <c r="Q6">
        <v>435.63400000000001</v>
      </c>
      <c r="AE6">
        <v>320</v>
      </c>
      <c r="AG6">
        <v>120</v>
      </c>
      <c r="AK6">
        <v>2613.8040000000001</v>
      </c>
      <c r="AQ6">
        <v>40</v>
      </c>
      <c r="BT6">
        <v>240</v>
      </c>
      <c r="BY6">
        <v>80</v>
      </c>
      <c r="CH6">
        <v>43519.82</v>
      </c>
      <c r="CK6">
        <v>160</v>
      </c>
      <c r="CL6">
        <v>40</v>
      </c>
      <c r="CO6">
        <v>200</v>
      </c>
      <c r="DE6">
        <v>600</v>
      </c>
      <c r="DI6">
        <v>6316.6940000000004</v>
      </c>
      <c r="DJ6">
        <v>40</v>
      </c>
      <c r="DN6">
        <v>40</v>
      </c>
      <c r="DR6">
        <v>10480</v>
      </c>
    </row>
    <row r="7" spans="1:129" x14ac:dyDescent="0.25">
      <c r="B7" s="1">
        <v>44443</v>
      </c>
      <c r="C7" t="s">
        <v>328</v>
      </c>
      <c r="D7" t="s">
        <v>132</v>
      </c>
      <c r="E7">
        <v>34.24</v>
      </c>
      <c r="F7">
        <v>272271.38500000001</v>
      </c>
      <c r="Q7">
        <v>653.45100000000002</v>
      </c>
      <c r="R7">
        <v>80</v>
      </c>
      <c r="S7">
        <v>40</v>
      </c>
      <c r="Z7">
        <v>880</v>
      </c>
      <c r="AA7">
        <v>360</v>
      </c>
      <c r="BG7">
        <v>435.63400000000001</v>
      </c>
      <c r="CH7">
        <v>10239.958000000001</v>
      </c>
      <c r="CO7">
        <v>640</v>
      </c>
      <c r="DE7">
        <v>1480</v>
      </c>
      <c r="DI7">
        <v>2178.17</v>
      </c>
      <c r="DN7">
        <v>40</v>
      </c>
      <c r="DR7">
        <v>53365.171000000002</v>
      </c>
      <c r="DW7">
        <v>435.63400000000001</v>
      </c>
    </row>
    <row r="8" spans="1:129" x14ac:dyDescent="0.25">
      <c r="B8" s="1">
        <v>44442</v>
      </c>
      <c r="C8" t="s">
        <v>143</v>
      </c>
      <c r="D8" t="s">
        <v>144</v>
      </c>
      <c r="E8">
        <v>33.909999999999997</v>
      </c>
      <c r="O8">
        <v>8277.0470000000005</v>
      </c>
      <c r="P8">
        <v>200</v>
      </c>
      <c r="Z8">
        <v>3920.7060000000001</v>
      </c>
      <c r="AT8">
        <v>217.81700000000001</v>
      </c>
      <c r="AU8">
        <v>435.63400000000001</v>
      </c>
      <c r="BE8">
        <v>40</v>
      </c>
      <c r="BS8">
        <v>217.81700000000001</v>
      </c>
      <c r="BT8">
        <v>240</v>
      </c>
      <c r="BZ8">
        <v>217.81700000000001</v>
      </c>
      <c r="CH8">
        <v>46079.809000000001</v>
      </c>
      <c r="CK8">
        <v>40</v>
      </c>
      <c r="CL8">
        <v>40</v>
      </c>
      <c r="CO8">
        <v>1480</v>
      </c>
      <c r="DE8">
        <v>7623.5959999999995</v>
      </c>
      <c r="DI8">
        <v>1306.902</v>
      </c>
      <c r="DN8">
        <v>120</v>
      </c>
      <c r="DR8">
        <v>50315.733</v>
      </c>
    </row>
    <row r="9" spans="1:129" x14ac:dyDescent="0.25">
      <c r="B9" s="1">
        <v>44442</v>
      </c>
      <c r="C9" t="s">
        <v>156</v>
      </c>
      <c r="D9" t="s">
        <v>157</v>
      </c>
      <c r="E9">
        <v>34.200000000000003</v>
      </c>
      <c r="F9">
        <v>306033.03600000002</v>
      </c>
      <c r="H9">
        <v>71.429000000000002</v>
      </c>
      <c r="O9">
        <v>14180.800999999999</v>
      </c>
      <c r="Z9">
        <v>2214.2860000000001</v>
      </c>
      <c r="CA9">
        <v>16206.63</v>
      </c>
      <c r="CH9">
        <v>169299.829</v>
      </c>
      <c r="DE9">
        <v>142.857</v>
      </c>
      <c r="DR9">
        <v>407191.58</v>
      </c>
    </row>
    <row r="10" spans="1:129" x14ac:dyDescent="0.25">
      <c r="B10" s="1">
        <v>44442</v>
      </c>
      <c r="C10" t="s">
        <v>171</v>
      </c>
      <c r="D10" t="s">
        <v>172</v>
      </c>
      <c r="E10">
        <v>30.22</v>
      </c>
      <c r="J10">
        <v>200</v>
      </c>
      <c r="O10">
        <v>14717.371999999999</v>
      </c>
      <c r="S10">
        <v>200</v>
      </c>
      <c r="T10">
        <v>133.333</v>
      </c>
      <c r="Z10">
        <v>34953.758999999998</v>
      </c>
      <c r="AA10">
        <v>5519.0150000000003</v>
      </c>
      <c r="AV10">
        <v>66.667000000000002</v>
      </c>
      <c r="BK10">
        <v>200</v>
      </c>
      <c r="BP10">
        <v>200</v>
      </c>
      <c r="BS10">
        <v>266.66699999999997</v>
      </c>
      <c r="BT10">
        <v>133.333</v>
      </c>
      <c r="BV10">
        <v>7358.6859999999997</v>
      </c>
      <c r="BX10">
        <v>1839.672</v>
      </c>
      <c r="BZ10">
        <v>66.667000000000002</v>
      </c>
      <c r="CA10">
        <v>535344.41200000001</v>
      </c>
      <c r="CH10">
        <v>129792.01</v>
      </c>
      <c r="CN10">
        <v>18026.668000000001</v>
      </c>
      <c r="CO10">
        <v>666.66700000000003</v>
      </c>
      <c r="CQ10">
        <v>25237.334999999999</v>
      </c>
      <c r="CX10">
        <v>66.667000000000002</v>
      </c>
      <c r="DD10">
        <v>133.333</v>
      </c>
      <c r="DM10">
        <v>66.667000000000002</v>
      </c>
      <c r="DN10">
        <v>66.667000000000002</v>
      </c>
      <c r="DX10">
        <v>133.333</v>
      </c>
    </row>
    <row r="11" spans="1:129" x14ac:dyDescent="0.25">
      <c r="B11" s="1">
        <v>44442</v>
      </c>
      <c r="C11" t="s">
        <v>186</v>
      </c>
      <c r="D11" t="s">
        <v>138</v>
      </c>
      <c r="E11">
        <v>31.64</v>
      </c>
      <c r="F11">
        <v>6720</v>
      </c>
      <c r="O11">
        <v>6806.7849999999999</v>
      </c>
      <c r="Z11">
        <v>3665.192</v>
      </c>
      <c r="AJ11">
        <v>38.462000000000003</v>
      </c>
      <c r="BG11">
        <v>284837.75599999999</v>
      </c>
      <c r="BZ11">
        <v>47647.491999999998</v>
      </c>
      <c r="CA11">
        <v>3141.5929999999998</v>
      </c>
      <c r="CC11">
        <v>2094.395</v>
      </c>
      <c r="CG11">
        <v>153.846</v>
      </c>
      <c r="CH11">
        <v>11584418.26</v>
      </c>
      <c r="DE11">
        <v>1047.1980000000001</v>
      </c>
      <c r="DI11">
        <v>523.59900000000005</v>
      </c>
      <c r="DN11">
        <v>76.923000000000002</v>
      </c>
      <c r="DR11">
        <v>31415.929</v>
      </c>
    </row>
    <row r="12" spans="1:129" x14ac:dyDescent="0.25">
      <c r="B12" s="1">
        <v>44442</v>
      </c>
      <c r="C12" t="s">
        <v>227</v>
      </c>
      <c r="D12" t="s">
        <v>155</v>
      </c>
      <c r="E12">
        <v>33.9</v>
      </c>
      <c r="F12">
        <v>17643.179</v>
      </c>
      <c r="Q12">
        <v>907.57100000000003</v>
      </c>
      <c r="T12">
        <v>666.66700000000003</v>
      </c>
      <c r="X12">
        <v>133.333</v>
      </c>
      <c r="Z12">
        <v>9983.2839999999997</v>
      </c>
      <c r="AA12">
        <v>12705.998</v>
      </c>
      <c r="AB12">
        <v>200</v>
      </c>
      <c r="AL12">
        <v>800</v>
      </c>
      <c r="AQ12">
        <v>907.57100000000003</v>
      </c>
      <c r="AT12">
        <v>266.66699999999997</v>
      </c>
      <c r="AY12">
        <v>200</v>
      </c>
      <c r="BG12">
        <v>1815.143</v>
      </c>
      <c r="BK12">
        <v>3800</v>
      </c>
      <c r="BT12">
        <v>200</v>
      </c>
      <c r="BZ12">
        <v>600</v>
      </c>
      <c r="CA12">
        <v>1815.143</v>
      </c>
      <c r="CE12">
        <v>133.333</v>
      </c>
      <c r="CF12">
        <v>66.667000000000002</v>
      </c>
      <c r="CH12">
        <v>555820.96600000001</v>
      </c>
      <c r="CL12">
        <v>200</v>
      </c>
      <c r="CW12">
        <v>66.667000000000002</v>
      </c>
      <c r="CZ12">
        <v>266.66699999999997</v>
      </c>
      <c r="DA12">
        <v>133.333</v>
      </c>
      <c r="DC12">
        <v>66.667000000000002</v>
      </c>
      <c r="DE12">
        <v>333.33300000000003</v>
      </c>
      <c r="DF12">
        <v>333.33300000000003</v>
      </c>
      <c r="DI12">
        <v>1815.143</v>
      </c>
      <c r="DN12">
        <v>66.667000000000002</v>
      </c>
      <c r="DP12">
        <v>333.33300000000003</v>
      </c>
      <c r="DR12">
        <v>561786.62399999995</v>
      </c>
      <c r="DV12">
        <v>4537.8559999999998</v>
      </c>
      <c r="DW12">
        <v>1666.6669999999999</v>
      </c>
    </row>
    <row r="13" spans="1:129" x14ac:dyDescent="0.25">
      <c r="B13" s="1">
        <v>44442</v>
      </c>
      <c r="C13" t="s">
        <v>237</v>
      </c>
      <c r="D13" t="s">
        <v>238</v>
      </c>
      <c r="E13">
        <v>34.090000000000003</v>
      </c>
      <c r="Q13">
        <v>1452.114</v>
      </c>
      <c r="S13">
        <v>40</v>
      </c>
      <c r="V13">
        <v>40</v>
      </c>
      <c r="X13">
        <v>40</v>
      </c>
      <c r="Z13">
        <v>363.029</v>
      </c>
      <c r="AA13">
        <v>2178.1709999999998</v>
      </c>
      <c r="AR13">
        <v>363.029</v>
      </c>
      <c r="AT13">
        <v>40</v>
      </c>
      <c r="AU13">
        <v>30494.395</v>
      </c>
      <c r="BA13">
        <v>80</v>
      </c>
      <c r="BD13">
        <v>40</v>
      </c>
      <c r="BZ13">
        <v>363.029</v>
      </c>
      <c r="CH13">
        <v>261119.016</v>
      </c>
      <c r="CO13">
        <v>240</v>
      </c>
      <c r="CZ13">
        <v>160</v>
      </c>
      <c r="DE13">
        <v>1452.114</v>
      </c>
      <c r="DF13">
        <v>2178.1709999999998</v>
      </c>
      <c r="DJ13">
        <v>40</v>
      </c>
      <c r="DP13">
        <v>363.029</v>
      </c>
      <c r="DR13">
        <v>99106.784</v>
      </c>
      <c r="DX13">
        <v>40</v>
      </c>
    </row>
    <row r="14" spans="1:129" x14ac:dyDescent="0.25">
      <c r="B14" s="1">
        <v>44442</v>
      </c>
      <c r="C14" t="s">
        <v>260</v>
      </c>
      <c r="D14" t="s">
        <v>261</v>
      </c>
      <c r="E14">
        <v>34.19</v>
      </c>
      <c r="F14">
        <v>358309.14199999999</v>
      </c>
      <c r="Z14">
        <v>444.44400000000002</v>
      </c>
      <c r="AA14">
        <v>111.111</v>
      </c>
      <c r="BY14">
        <v>222.22200000000001</v>
      </c>
      <c r="CH14">
        <v>24035.557000000001</v>
      </c>
      <c r="CO14">
        <v>333.33300000000003</v>
      </c>
      <c r="DE14">
        <v>1111.1110000000001</v>
      </c>
      <c r="DH14">
        <v>111.111</v>
      </c>
      <c r="DR14">
        <v>2777.7779999999998</v>
      </c>
      <c r="DW14">
        <v>111.111</v>
      </c>
    </row>
    <row r="15" spans="1:129" x14ac:dyDescent="0.25">
      <c r="B15" s="1">
        <v>44442</v>
      </c>
      <c r="C15" t="s">
        <v>270</v>
      </c>
      <c r="D15" t="s">
        <v>271</v>
      </c>
      <c r="E15">
        <v>33.75</v>
      </c>
      <c r="O15">
        <v>1576.923</v>
      </c>
      <c r="Q15">
        <v>1047.1980000000001</v>
      </c>
      <c r="R15">
        <v>115.38500000000001</v>
      </c>
      <c r="S15">
        <v>423.077</v>
      </c>
      <c r="Z15">
        <v>1384.615</v>
      </c>
      <c r="AA15">
        <v>7330.3829999999998</v>
      </c>
      <c r="AB15">
        <v>38.462000000000003</v>
      </c>
      <c r="AG15">
        <v>38.462000000000003</v>
      </c>
      <c r="AO15">
        <v>38.462000000000003</v>
      </c>
      <c r="BE15">
        <v>38.462000000000003</v>
      </c>
      <c r="BS15">
        <v>192.30799999999999</v>
      </c>
      <c r="BT15">
        <v>76.923000000000002</v>
      </c>
      <c r="CF15">
        <v>2094.395</v>
      </c>
      <c r="CH15">
        <v>77999.823999999993</v>
      </c>
      <c r="CO15">
        <v>192.30799999999999</v>
      </c>
      <c r="CX15">
        <v>38.462000000000003</v>
      </c>
      <c r="DF15">
        <v>6769.2309999999998</v>
      </c>
      <c r="DI15">
        <v>1047.1980000000001</v>
      </c>
      <c r="DJ15">
        <v>38.462000000000003</v>
      </c>
      <c r="DN15">
        <v>38.462000000000003</v>
      </c>
      <c r="DP15">
        <v>38.462000000000003</v>
      </c>
      <c r="DR15">
        <v>365471.97399999999</v>
      </c>
      <c r="DW15">
        <v>3269.2310000000002</v>
      </c>
    </row>
    <row r="16" spans="1:129" x14ac:dyDescent="0.25">
      <c r="B16" s="1">
        <v>44442</v>
      </c>
      <c r="C16" t="s">
        <v>292</v>
      </c>
      <c r="D16" t="s">
        <v>293</v>
      </c>
      <c r="E16">
        <v>33.93</v>
      </c>
      <c r="M16">
        <v>418.87900000000002</v>
      </c>
      <c r="Q16">
        <v>209.44</v>
      </c>
      <c r="Z16">
        <v>2303.835</v>
      </c>
      <c r="AA16">
        <v>1466.077</v>
      </c>
      <c r="AB16">
        <v>38.462000000000003</v>
      </c>
      <c r="AM16">
        <v>38.462000000000003</v>
      </c>
      <c r="BG16">
        <v>418.87900000000002</v>
      </c>
      <c r="BK16">
        <v>209.44</v>
      </c>
      <c r="BQ16">
        <v>209.44</v>
      </c>
      <c r="BS16">
        <v>1047.1980000000001</v>
      </c>
      <c r="BT16">
        <v>38.462000000000003</v>
      </c>
      <c r="CH16">
        <v>63999.758999999998</v>
      </c>
      <c r="CO16">
        <v>153.846</v>
      </c>
      <c r="CU16">
        <v>76.923000000000002</v>
      </c>
      <c r="DB16">
        <v>38.462000000000003</v>
      </c>
      <c r="DD16">
        <v>209.44</v>
      </c>
      <c r="DE16">
        <v>9634.2180000000008</v>
      </c>
      <c r="DI16">
        <v>837.75800000000004</v>
      </c>
      <c r="DM16">
        <v>38.462000000000003</v>
      </c>
      <c r="DN16">
        <v>38.462000000000003</v>
      </c>
      <c r="DR16">
        <v>19896.755000000001</v>
      </c>
    </row>
    <row r="17" spans="2:128" x14ac:dyDescent="0.25">
      <c r="B17" s="1">
        <v>44442</v>
      </c>
      <c r="C17" t="s">
        <v>348</v>
      </c>
      <c r="D17" t="s">
        <v>349</v>
      </c>
      <c r="E17">
        <v>14.67</v>
      </c>
      <c r="O17">
        <v>3884.6149999999998</v>
      </c>
      <c r="Q17">
        <v>837.75800000000004</v>
      </c>
      <c r="Z17">
        <v>1538.462</v>
      </c>
      <c r="AQ17">
        <v>76.923000000000002</v>
      </c>
      <c r="AT17">
        <v>76.923000000000002</v>
      </c>
      <c r="BE17">
        <v>38.462000000000003</v>
      </c>
      <c r="BS17">
        <v>38.462000000000003</v>
      </c>
      <c r="BT17">
        <v>76.923000000000002</v>
      </c>
      <c r="CC17">
        <v>38.462000000000003</v>
      </c>
      <c r="CH17">
        <v>24615.282999999999</v>
      </c>
      <c r="CO17">
        <v>230.76900000000001</v>
      </c>
      <c r="DE17">
        <v>837.75800000000004</v>
      </c>
      <c r="DI17">
        <v>209.43899999999999</v>
      </c>
      <c r="DJ17">
        <v>38.462000000000003</v>
      </c>
      <c r="DR17">
        <v>90477.841</v>
      </c>
      <c r="DV17">
        <v>837.75800000000004</v>
      </c>
      <c r="DW17">
        <v>269.23099999999999</v>
      </c>
    </row>
    <row r="18" spans="2:128" x14ac:dyDescent="0.25">
      <c r="B18" s="1">
        <v>44440</v>
      </c>
      <c r="C18" t="s">
        <v>201</v>
      </c>
      <c r="D18" t="s">
        <v>202</v>
      </c>
      <c r="E18">
        <v>19.2</v>
      </c>
      <c r="O18">
        <v>12566.371999999999</v>
      </c>
      <c r="S18">
        <v>38.462000000000003</v>
      </c>
      <c r="T18">
        <v>38.462000000000003</v>
      </c>
      <c r="X18">
        <v>38.462000000000003</v>
      </c>
      <c r="Z18">
        <v>12566.371999999999</v>
      </c>
      <c r="AA18">
        <v>2094.395</v>
      </c>
      <c r="AZ18">
        <v>730.76900000000001</v>
      </c>
      <c r="BC18">
        <v>38.462000000000003</v>
      </c>
      <c r="BP18">
        <v>38.462000000000003</v>
      </c>
      <c r="BS18">
        <v>384.61500000000001</v>
      </c>
      <c r="BT18">
        <v>153.846</v>
      </c>
      <c r="CA18">
        <v>363377.57900000003</v>
      </c>
      <c r="CB18">
        <v>3141.5929999999998</v>
      </c>
      <c r="CH18">
        <v>141555.236</v>
      </c>
      <c r="CN18">
        <v>768442.70799999998</v>
      </c>
      <c r="CO18">
        <v>192.30799999999999</v>
      </c>
      <c r="DB18">
        <v>153.846</v>
      </c>
      <c r="DC18">
        <v>192.30799999999999</v>
      </c>
      <c r="DD18">
        <v>230.76900000000001</v>
      </c>
      <c r="DL18">
        <v>153.846</v>
      </c>
      <c r="DM18">
        <v>115.38500000000001</v>
      </c>
      <c r="DN18">
        <v>38.462000000000003</v>
      </c>
      <c r="DR18">
        <v>3141.5929999999998</v>
      </c>
      <c r="DV18">
        <v>3141.5929999999998</v>
      </c>
      <c r="DX18">
        <v>115.38500000000001</v>
      </c>
    </row>
    <row r="19" spans="2:128" x14ac:dyDescent="0.25">
      <c r="B19" s="1">
        <v>44440</v>
      </c>
      <c r="C19" t="s">
        <v>215</v>
      </c>
      <c r="D19" t="s">
        <v>202</v>
      </c>
      <c r="E19">
        <v>26.47</v>
      </c>
      <c r="K19">
        <v>38.462000000000003</v>
      </c>
      <c r="Q19">
        <v>1047.1980000000001</v>
      </c>
      <c r="T19">
        <v>1047.1980000000001</v>
      </c>
      <c r="V19">
        <v>269.23099999999999</v>
      </c>
      <c r="W19">
        <v>153.846</v>
      </c>
      <c r="X19">
        <v>8923.0769999999993</v>
      </c>
      <c r="Z19">
        <v>2094.395</v>
      </c>
      <c r="AA19">
        <v>20943.953000000001</v>
      </c>
      <c r="AB19">
        <v>115.38500000000001</v>
      </c>
      <c r="AO19">
        <v>38.462000000000003</v>
      </c>
      <c r="AQ19">
        <v>1047.1980000000001</v>
      </c>
      <c r="AR19">
        <v>4188.7910000000002</v>
      </c>
      <c r="AS19">
        <v>76.923000000000002</v>
      </c>
      <c r="AT19">
        <v>2094.395</v>
      </c>
      <c r="AZ19">
        <v>961.53800000000001</v>
      </c>
      <c r="BB19">
        <v>1692.308</v>
      </c>
      <c r="BF19">
        <v>269.23099999999999</v>
      </c>
      <c r="BG19">
        <v>3141.5929999999998</v>
      </c>
      <c r="BM19">
        <v>153.846</v>
      </c>
      <c r="BX19">
        <v>3141.5929999999998</v>
      </c>
      <c r="BZ19">
        <v>370707.962</v>
      </c>
      <c r="CH19">
        <v>86666.471000000005</v>
      </c>
      <c r="CZ19">
        <v>230.76900000000001</v>
      </c>
      <c r="DC19">
        <v>153.846</v>
      </c>
      <c r="DD19">
        <v>1047.1980000000001</v>
      </c>
      <c r="DE19">
        <v>1047.1980000000001</v>
      </c>
      <c r="DJ19">
        <v>38.462000000000003</v>
      </c>
      <c r="DM19">
        <v>38.462000000000003</v>
      </c>
      <c r="DN19">
        <v>115.38500000000001</v>
      </c>
      <c r="DR19">
        <v>15707.965</v>
      </c>
      <c r="DW19">
        <v>2094.395</v>
      </c>
      <c r="DX19">
        <v>38.462000000000003</v>
      </c>
    </row>
    <row r="20" spans="2:128" x14ac:dyDescent="0.25">
      <c r="B20" s="1">
        <v>44440</v>
      </c>
      <c r="C20" t="s">
        <v>282</v>
      </c>
      <c r="D20" t="s">
        <v>283</v>
      </c>
      <c r="E20">
        <v>32</v>
      </c>
      <c r="Q20">
        <v>1089.086</v>
      </c>
      <c r="S20">
        <v>80</v>
      </c>
      <c r="T20">
        <v>40</v>
      </c>
      <c r="V20">
        <v>80</v>
      </c>
      <c r="W20">
        <v>40</v>
      </c>
      <c r="X20">
        <v>4200</v>
      </c>
      <c r="Z20">
        <v>2178.1709999999998</v>
      </c>
      <c r="AA20">
        <v>480</v>
      </c>
      <c r="AB20">
        <v>360</v>
      </c>
      <c r="AN20">
        <v>40</v>
      </c>
      <c r="AO20">
        <v>240</v>
      </c>
      <c r="AQ20">
        <v>40</v>
      </c>
      <c r="AR20">
        <v>8930.5010000000002</v>
      </c>
      <c r="AT20">
        <v>440</v>
      </c>
      <c r="AU20">
        <v>40</v>
      </c>
      <c r="AY20">
        <v>240</v>
      </c>
      <c r="AZ20">
        <v>80</v>
      </c>
      <c r="BA20">
        <v>160</v>
      </c>
      <c r="BK20">
        <v>320</v>
      </c>
      <c r="BT20">
        <v>80</v>
      </c>
      <c r="BZ20">
        <v>160</v>
      </c>
      <c r="CH20">
        <v>94719.642999999996</v>
      </c>
      <c r="CZ20">
        <v>520</v>
      </c>
      <c r="DB20">
        <v>40</v>
      </c>
      <c r="DD20">
        <v>217.81700000000001</v>
      </c>
      <c r="DF20">
        <v>240</v>
      </c>
      <c r="DM20">
        <v>320</v>
      </c>
      <c r="DN20">
        <v>40</v>
      </c>
      <c r="DP20">
        <v>120</v>
      </c>
      <c r="DR20">
        <v>33543.834999999999</v>
      </c>
      <c r="DX20">
        <v>80</v>
      </c>
    </row>
    <row r="21" spans="2:128" x14ac:dyDescent="0.25">
      <c r="B21" s="1">
        <v>44440</v>
      </c>
      <c r="C21" t="s">
        <v>306</v>
      </c>
      <c r="D21" t="s">
        <v>305</v>
      </c>
      <c r="E21">
        <v>28.09</v>
      </c>
      <c r="R21">
        <v>80</v>
      </c>
      <c r="S21">
        <v>40</v>
      </c>
      <c r="V21">
        <v>160</v>
      </c>
      <c r="X21">
        <v>1040</v>
      </c>
      <c r="AB21">
        <v>40</v>
      </c>
      <c r="AN21">
        <v>40</v>
      </c>
      <c r="AO21">
        <v>40</v>
      </c>
      <c r="AQ21">
        <v>1089.086</v>
      </c>
      <c r="AS21">
        <v>40</v>
      </c>
      <c r="AY21">
        <v>160</v>
      </c>
      <c r="BA21">
        <v>1680</v>
      </c>
      <c r="BK21">
        <v>240</v>
      </c>
      <c r="BL21">
        <v>160</v>
      </c>
      <c r="BS21">
        <v>40</v>
      </c>
      <c r="BW21">
        <v>306033.03600000002</v>
      </c>
      <c r="BZ21">
        <v>6534.5129999999999</v>
      </c>
      <c r="CA21">
        <v>1089.086</v>
      </c>
      <c r="CH21">
        <v>168248.50899999999</v>
      </c>
      <c r="CW21">
        <v>160</v>
      </c>
      <c r="CZ21">
        <v>1200</v>
      </c>
      <c r="DC21">
        <v>160</v>
      </c>
      <c r="DM21">
        <v>80</v>
      </c>
      <c r="DQ21">
        <v>120</v>
      </c>
      <c r="DR21">
        <v>8560</v>
      </c>
      <c r="DX21">
        <v>40</v>
      </c>
    </row>
    <row r="22" spans="2:128" x14ac:dyDescent="0.25">
      <c r="B22" s="1">
        <v>44440</v>
      </c>
      <c r="C22" t="s">
        <v>319</v>
      </c>
      <c r="D22" t="s">
        <v>293</v>
      </c>
      <c r="E22">
        <v>17.399999999999999</v>
      </c>
      <c r="N22">
        <v>346.154</v>
      </c>
      <c r="S22">
        <v>209.44</v>
      </c>
      <c r="AJ22">
        <v>230.76900000000001</v>
      </c>
      <c r="AO22">
        <v>38.462000000000003</v>
      </c>
      <c r="BZ22">
        <v>1256.6369999999999</v>
      </c>
      <c r="CH22">
        <v>2888.8820000000001</v>
      </c>
      <c r="CL22">
        <v>115.38500000000001</v>
      </c>
      <c r="CN22">
        <v>1675.5160000000001</v>
      </c>
      <c r="DI22">
        <v>7539.8230000000003</v>
      </c>
      <c r="DO22">
        <v>418.87900000000002</v>
      </c>
      <c r="DP22">
        <v>76.923000000000002</v>
      </c>
    </row>
    <row r="23" spans="2:128" x14ac:dyDescent="0.25">
      <c r="B23" s="1">
        <v>44440</v>
      </c>
      <c r="C23" t="s">
        <v>338</v>
      </c>
      <c r="D23" t="s">
        <v>313</v>
      </c>
      <c r="E23">
        <v>33.64</v>
      </c>
      <c r="N23">
        <v>120</v>
      </c>
      <c r="Q23">
        <v>1089.085</v>
      </c>
      <c r="AJ23">
        <v>217.81700000000001</v>
      </c>
      <c r="AO23">
        <v>40</v>
      </c>
      <c r="BP23">
        <v>217.81700000000001</v>
      </c>
      <c r="BZ23">
        <v>1306.902</v>
      </c>
      <c r="CC23">
        <v>217.81700000000001</v>
      </c>
      <c r="CH23">
        <v>28159.883000000002</v>
      </c>
      <c r="CN23">
        <v>80</v>
      </c>
      <c r="CO23">
        <v>3049.4380000000001</v>
      </c>
      <c r="DI23">
        <v>3267.2550000000001</v>
      </c>
      <c r="DR23">
        <v>653.45100000000002</v>
      </c>
    </row>
    <row r="24" spans="2:128" x14ac:dyDescent="0.25">
      <c r="B24" s="1">
        <v>44416</v>
      </c>
      <c r="C24" t="s">
        <v>141</v>
      </c>
      <c r="D24" t="s">
        <v>142</v>
      </c>
      <c r="E24">
        <v>34.11</v>
      </c>
      <c r="N24">
        <v>269.23099999999999</v>
      </c>
      <c r="O24">
        <v>461.53800000000001</v>
      </c>
      <c r="Q24">
        <v>418.87900000000002</v>
      </c>
      <c r="S24">
        <v>209.44</v>
      </c>
      <c r="Z24">
        <v>1047.1980000000001</v>
      </c>
      <c r="AA24">
        <v>384.61500000000001</v>
      </c>
      <c r="AM24">
        <v>38.462000000000003</v>
      </c>
      <c r="CC24">
        <v>418.87900000000002</v>
      </c>
      <c r="CH24">
        <v>24615.292000000001</v>
      </c>
      <c r="CL24">
        <v>76.923000000000002</v>
      </c>
      <c r="CN24">
        <v>115.38500000000001</v>
      </c>
      <c r="CO24">
        <v>76.923000000000002</v>
      </c>
      <c r="DE24">
        <v>2513.2739999999999</v>
      </c>
      <c r="DI24">
        <v>10053.097</v>
      </c>
      <c r="DN24">
        <v>76.923000000000002</v>
      </c>
      <c r="DR24">
        <v>4607.67</v>
      </c>
    </row>
    <row r="25" spans="2:128" x14ac:dyDescent="0.25">
      <c r="B25" s="1">
        <v>44416</v>
      </c>
      <c r="C25" t="s">
        <v>154</v>
      </c>
      <c r="D25" t="s">
        <v>155</v>
      </c>
      <c r="E25">
        <v>34.200000000000003</v>
      </c>
      <c r="N25">
        <v>5235.9880000000003</v>
      </c>
      <c r="Q25">
        <v>1047.1980000000001</v>
      </c>
      <c r="S25">
        <v>76.923000000000002</v>
      </c>
      <c r="Z25">
        <v>53407.078999999998</v>
      </c>
      <c r="AE25">
        <v>9424.7790000000005</v>
      </c>
      <c r="AJ25">
        <v>230.76900000000001</v>
      </c>
      <c r="AT25">
        <v>38.462000000000003</v>
      </c>
      <c r="BT25">
        <v>76.923000000000002</v>
      </c>
      <c r="CC25">
        <v>523.59900000000005</v>
      </c>
      <c r="CH25">
        <v>17333.294000000002</v>
      </c>
      <c r="CJ25">
        <v>523.59900000000005</v>
      </c>
      <c r="CL25">
        <v>165980.82500000001</v>
      </c>
      <c r="CN25">
        <v>5235.9880000000003</v>
      </c>
      <c r="CV25">
        <v>38.462000000000003</v>
      </c>
      <c r="DI25">
        <v>15707.965</v>
      </c>
      <c r="DO25">
        <v>4188.7910000000002</v>
      </c>
      <c r="DR25">
        <v>2617.9940000000001</v>
      </c>
    </row>
    <row r="26" spans="2:128" x14ac:dyDescent="0.25">
      <c r="B26" s="1">
        <v>44416</v>
      </c>
      <c r="C26" t="s">
        <v>225</v>
      </c>
      <c r="D26" t="s">
        <v>226</v>
      </c>
      <c r="E26">
        <v>34.14</v>
      </c>
      <c r="N26">
        <v>698.13199999999995</v>
      </c>
      <c r="O26">
        <v>10122.91</v>
      </c>
      <c r="Q26">
        <v>6981.3180000000002</v>
      </c>
      <c r="S26">
        <v>76.923000000000002</v>
      </c>
      <c r="Z26">
        <v>57944.936000000002</v>
      </c>
      <c r="AE26">
        <v>8028.5150000000003</v>
      </c>
      <c r="AJ26">
        <v>2094.395</v>
      </c>
      <c r="AT26">
        <v>76.923000000000002</v>
      </c>
      <c r="CA26">
        <v>698.13199999999995</v>
      </c>
      <c r="CH26">
        <v>207999.53</v>
      </c>
      <c r="CL26">
        <v>961.53800000000001</v>
      </c>
      <c r="CN26">
        <v>4537.8559999999998</v>
      </c>
      <c r="DI26">
        <v>40142.576000000001</v>
      </c>
      <c r="DN26">
        <v>76.923000000000002</v>
      </c>
      <c r="DO26">
        <v>30368.731</v>
      </c>
      <c r="DR26">
        <v>1047.1980000000001</v>
      </c>
    </row>
    <row r="27" spans="2:128" x14ac:dyDescent="0.25">
      <c r="B27" s="1">
        <v>44416</v>
      </c>
      <c r="C27" t="s">
        <v>291</v>
      </c>
      <c r="D27" t="s">
        <v>175</v>
      </c>
      <c r="E27">
        <v>34.130000000000003</v>
      </c>
      <c r="O27">
        <v>6534.5110000000004</v>
      </c>
      <c r="Q27">
        <v>5445.4260000000004</v>
      </c>
      <c r="S27">
        <v>480</v>
      </c>
      <c r="W27">
        <v>40</v>
      </c>
      <c r="X27">
        <v>40</v>
      </c>
      <c r="Z27">
        <v>34850.724000000002</v>
      </c>
      <c r="AJ27">
        <v>4356.3410000000003</v>
      </c>
      <c r="AM27">
        <v>1089.085</v>
      </c>
      <c r="AZ27">
        <v>80</v>
      </c>
      <c r="BM27">
        <v>40</v>
      </c>
      <c r="BZ27">
        <v>80592.298999999999</v>
      </c>
      <c r="CH27">
        <v>50073.942000000003</v>
      </c>
      <c r="CL27">
        <v>160</v>
      </c>
      <c r="CN27">
        <v>44652.49</v>
      </c>
      <c r="CP27">
        <v>120</v>
      </c>
      <c r="DE27">
        <v>1089.085</v>
      </c>
      <c r="DI27">
        <v>13069.022000000001</v>
      </c>
      <c r="DO27">
        <v>1224131.6839999999</v>
      </c>
      <c r="DT27">
        <v>2178.17</v>
      </c>
      <c r="DV27">
        <v>2178.17</v>
      </c>
    </row>
    <row r="28" spans="2:128" x14ac:dyDescent="0.25">
      <c r="B28" s="1">
        <v>44414</v>
      </c>
      <c r="C28" t="s">
        <v>170</v>
      </c>
      <c r="D28" t="s">
        <v>133</v>
      </c>
      <c r="E28">
        <v>28.4</v>
      </c>
      <c r="Q28">
        <v>2617.9940000000001</v>
      </c>
      <c r="S28">
        <v>9424.7790000000005</v>
      </c>
      <c r="V28">
        <v>115.38500000000001</v>
      </c>
      <c r="W28">
        <v>76.923000000000002</v>
      </c>
      <c r="X28">
        <v>4384.6149999999998</v>
      </c>
      <c r="Z28">
        <v>1570.796</v>
      </c>
      <c r="AR28">
        <v>1570.796</v>
      </c>
      <c r="AT28">
        <v>115.38500000000001</v>
      </c>
      <c r="AY28">
        <v>38.462000000000003</v>
      </c>
      <c r="BB28">
        <v>38.462000000000003</v>
      </c>
      <c r="BH28">
        <v>76.923000000000002</v>
      </c>
      <c r="BK28">
        <v>1115.385</v>
      </c>
      <c r="BM28">
        <v>38.462000000000003</v>
      </c>
      <c r="BT28">
        <v>115.38500000000001</v>
      </c>
      <c r="BU28">
        <v>38.462000000000003</v>
      </c>
      <c r="BZ28">
        <v>6283.1859999999997</v>
      </c>
      <c r="CA28">
        <v>1570.796</v>
      </c>
      <c r="CN28">
        <v>20943.953000000001</v>
      </c>
      <c r="CO28">
        <v>384.61500000000001</v>
      </c>
      <c r="CW28">
        <v>38.462000000000003</v>
      </c>
      <c r="CZ28">
        <v>307.69200000000001</v>
      </c>
      <c r="DB28">
        <v>38.462000000000003</v>
      </c>
      <c r="DD28">
        <v>523.59900000000005</v>
      </c>
      <c r="DF28">
        <v>38.462000000000003</v>
      </c>
      <c r="DI28">
        <v>3665.192</v>
      </c>
      <c r="DJ28">
        <v>38.462000000000003</v>
      </c>
      <c r="DM28">
        <v>153.846</v>
      </c>
      <c r="DO28">
        <v>5759.5870000000004</v>
      </c>
      <c r="DR28">
        <v>241902.65299999999</v>
      </c>
      <c r="DV28">
        <v>76.923000000000002</v>
      </c>
      <c r="DW28">
        <v>76.923000000000002</v>
      </c>
      <c r="DX28">
        <v>523.59900000000005</v>
      </c>
    </row>
    <row r="29" spans="2:128" x14ac:dyDescent="0.25">
      <c r="B29" s="1">
        <v>44414</v>
      </c>
      <c r="C29" t="s">
        <v>185</v>
      </c>
      <c r="D29" t="s">
        <v>155</v>
      </c>
      <c r="E29">
        <v>32.35</v>
      </c>
      <c r="Q29">
        <v>871.26800000000003</v>
      </c>
      <c r="W29">
        <v>40</v>
      </c>
      <c r="X29">
        <v>1320</v>
      </c>
      <c r="Z29">
        <v>217.81700000000001</v>
      </c>
      <c r="AE29">
        <v>120</v>
      </c>
      <c r="AR29">
        <v>2613.8040000000001</v>
      </c>
      <c r="AT29">
        <v>80</v>
      </c>
      <c r="AU29">
        <v>400</v>
      </c>
      <c r="AY29">
        <v>40</v>
      </c>
      <c r="BA29">
        <v>280</v>
      </c>
      <c r="BK29">
        <v>435.63400000000001</v>
      </c>
      <c r="BZ29">
        <v>653.45100000000002</v>
      </c>
      <c r="CC29">
        <v>435.63400000000001</v>
      </c>
      <c r="CH29">
        <v>332798.62099999998</v>
      </c>
      <c r="CL29">
        <v>217.81700000000001</v>
      </c>
      <c r="CN29">
        <v>47266.294999999998</v>
      </c>
      <c r="CP29">
        <v>40</v>
      </c>
      <c r="CW29">
        <v>40</v>
      </c>
      <c r="CZ29">
        <v>720</v>
      </c>
      <c r="DI29">
        <v>1089.085</v>
      </c>
      <c r="DO29">
        <v>320</v>
      </c>
      <c r="DR29">
        <v>12633.387000000001</v>
      </c>
    </row>
    <row r="30" spans="2:128" x14ac:dyDescent="0.25">
      <c r="B30" s="1">
        <v>44414</v>
      </c>
      <c r="C30" t="s">
        <v>235</v>
      </c>
      <c r="D30" t="s">
        <v>236</v>
      </c>
      <c r="E30">
        <v>33.97</v>
      </c>
      <c r="P30">
        <v>142.857</v>
      </c>
      <c r="Z30">
        <v>214.286</v>
      </c>
      <c r="BT30">
        <v>71.429000000000002</v>
      </c>
      <c r="CH30">
        <v>7725.7150000000001</v>
      </c>
      <c r="DR30">
        <v>11214.286</v>
      </c>
      <c r="DV30">
        <v>714.28599999999994</v>
      </c>
    </row>
    <row r="31" spans="2:128" x14ac:dyDescent="0.25">
      <c r="B31" s="1">
        <v>44414</v>
      </c>
      <c r="C31" t="s">
        <v>248</v>
      </c>
      <c r="D31" t="s">
        <v>198</v>
      </c>
      <c r="E31">
        <v>34.1</v>
      </c>
      <c r="N31">
        <v>71.429000000000002</v>
      </c>
      <c r="Q31">
        <v>1555.836</v>
      </c>
      <c r="Z31">
        <v>571.42899999999997</v>
      </c>
      <c r="AA31">
        <v>214.286</v>
      </c>
      <c r="AH31">
        <v>142.857</v>
      </c>
      <c r="AJ31">
        <v>71.429000000000002</v>
      </c>
      <c r="AP31">
        <v>1555.836</v>
      </c>
      <c r="BH31">
        <v>857.14300000000003</v>
      </c>
      <c r="CH31">
        <v>18285.645</v>
      </c>
      <c r="CL31">
        <v>1142.857</v>
      </c>
      <c r="CN31">
        <v>71.429000000000002</v>
      </c>
      <c r="DE31">
        <v>777.91800000000001</v>
      </c>
      <c r="DI31">
        <v>500</v>
      </c>
      <c r="DR31">
        <v>19000</v>
      </c>
      <c r="DW31">
        <v>214.286</v>
      </c>
    </row>
    <row r="32" spans="2:128" x14ac:dyDescent="0.25">
      <c r="B32" s="1">
        <v>44414</v>
      </c>
      <c r="C32" t="s">
        <v>259</v>
      </c>
      <c r="D32" t="s">
        <v>198</v>
      </c>
      <c r="E32">
        <v>34.130000000000003</v>
      </c>
      <c r="O32">
        <v>3200</v>
      </c>
      <c r="Q32">
        <v>653.45100000000002</v>
      </c>
      <c r="Z32">
        <v>1524.7190000000001</v>
      </c>
      <c r="AR32">
        <v>217.81700000000001</v>
      </c>
      <c r="BG32">
        <v>435.63400000000001</v>
      </c>
      <c r="BS32">
        <v>217.81700000000001</v>
      </c>
      <c r="BT32">
        <v>80</v>
      </c>
      <c r="BZ32">
        <v>1742.5360000000001</v>
      </c>
      <c r="CH32">
        <v>107519.55499999999</v>
      </c>
      <c r="CK32">
        <v>40</v>
      </c>
      <c r="CN32">
        <v>217.81700000000001</v>
      </c>
      <c r="CO32">
        <v>2760</v>
      </c>
      <c r="DE32">
        <v>9801.7659999999996</v>
      </c>
      <c r="DI32">
        <v>4138.5230000000001</v>
      </c>
      <c r="DN32">
        <v>280</v>
      </c>
      <c r="DR32">
        <v>45741.574999999997</v>
      </c>
    </row>
    <row r="33" spans="2:129" x14ac:dyDescent="0.25">
      <c r="B33" s="1">
        <v>44414</v>
      </c>
      <c r="C33" t="s">
        <v>269</v>
      </c>
      <c r="D33" t="s">
        <v>231</v>
      </c>
      <c r="E33">
        <v>34.07</v>
      </c>
      <c r="Q33">
        <v>1745.329</v>
      </c>
      <c r="S33">
        <v>1000</v>
      </c>
      <c r="Z33">
        <v>42236.970999999998</v>
      </c>
      <c r="AA33">
        <v>698.13199999999995</v>
      </c>
      <c r="AJ33">
        <v>38.462000000000003</v>
      </c>
      <c r="AM33">
        <v>2094.395</v>
      </c>
      <c r="BT33">
        <v>115.38500000000001</v>
      </c>
      <c r="CC33">
        <v>1047.1980000000001</v>
      </c>
      <c r="CH33">
        <v>17333.294000000002</v>
      </c>
      <c r="CL33">
        <v>18151.425999999999</v>
      </c>
      <c r="CN33">
        <v>698.13199999999995</v>
      </c>
      <c r="CO33">
        <v>698.13199999999995</v>
      </c>
      <c r="CP33">
        <v>38.462000000000003</v>
      </c>
      <c r="DI33">
        <v>63529.99</v>
      </c>
      <c r="DR33">
        <v>29321.534</v>
      </c>
      <c r="DT33">
        <v>1396.2639999999999</v>
      </c>
      <c r="DW33">
        <v>884.61500000000001</v>
      </c>
    </row>
    <row r="34" spans="2:129" x14ac:dyDescent="0.25">
      <c r="B34" s="1">
        <v>44414</v>
      </c>
      <c r="C34" t="s">
        <v>326</v>
      </c>
      <c r="D34" t="s">
        <v>327</v>
      </c>
      <c r="E34">
        <v>34.14</v>
      </c>
      <c r="O34">
        <v>153016.46100000001</v>
      </c>
      <c r="Q34">
        <v>544.54300000000001</v>
      </c>
      <c r="S34">
        <v>40</v>
      </c>
      <c r="T34">
        <v>40</v>
      </c>
      <c r="Z34">
        <v>54998.798999999999</v>
      </c>
      <c r="AA34">
        <v>7623.5959999999995</v>
      </c>
      <c r="AS34">
        <v>160</v>
      </c>
      <c r="AT34">
        <v>160</v>
      </c>
      <c r="AZ34">
        <v>80</v>
      </c>
      <c r="BS34">
        <v>240</v>
      </c>
      <c r="BT34">
        <v>200</v>
      </c>
      <c r="BZ34">
        <v>1089.085</v>
      </c>
      <c r="CA34">
        <v>22326.244999999999</v>
      </c>
      <c r="CH34">
        <v>246899.239</v>
      </c>
      <c r="CK34">
        <v>40</v>
      </c>
      <c r="CL34">
        <v>520</v>
      </c>
      <c r="CO34">
        <v>840</v>
      </c>
      <c r="DB34">
        <v>40</v>
      </c>
      <c r="DC34">
        <v>40</v>
      </c>
      <c r="DF34">
        <v>160</v>
      </c>
      <c r="DI34">
        <v>5445.4260000000004</v>
      </c>
      <c r="DJ34">
        <v>80</v>
      </c>
      <c r="DL34">
        <v>40</v>
      </c>
      <c r="DM34">
        <v>80</v>
      </c>
      <c r="DN34">
        <v>40</v>
      </c>
      <c r="DO34">
        <v>10890.851000000001</v>
      </c>
      <c r="DR34">
        <v>33217.095999999998</v>
      </c>
    </row>
    <row r="35" spans="2:129" x14ac:dyDescent="0.25">
      <c r="B35" s="1">
        <v>44414</v>
      </c>
      <c r="C35" t="s">
        <v>347</v>
      </c>
      <c r="D35" t="s">
        <v>243</v>
      </c>
      <c r="E35">
        <v>27.26</v>
      </c>
      <c r="Q35">
        <v>16755.162</v>
      </c>
      <c r="U35">
        <v>115.38500000000001</v>
      </c>
      <c r="X35">
        <v>769.23099999999999</v>
      </c>
      <c r="Z35">
        <v>5235.9880000000003</v>
      </c>
      <c r="AA35">
        <v>2094.395</v>
      </c>
      <c r="AE35">
        <v>9424.7790000000005</v>
      </c>
      <c r="AJ35">
        <v>4188.7910000000002</v>
      </c>
      <c r="AM35">
        <v>38.462000000000003</v>
      </c>
      <c r="AN35">
        <v>38.462000000000003</v>
      </c>
      <c r="AZ35">
        <v>115.38500000000001</v>
      </c>
      <c r="BS35">
        <v>38.462000000000003</v>
      </c>
      <c r="BT35">
        <v>76.923000000000002</v>
      </c>
      <c r="BZ35">
        <v>86917.403999999995</v>
      </c>
      <c r="CH35">
        <v>61704.283000000003</v>
      </c>
      <c r="CL35">
        <v>153.846</v>
      </c>
      <c r="CN35">
        <v>23038.348000000002</v>
      </c>
      <c r="CP35">
        <v>346.154</v>
      </c>
      <c r="CW35">
        <v>38.462000000000003</v>
      </c>
      <c r="CZ35">
        <v>38.462000000000003</v>
      </c>
      <c r="DE35">
        <v>1047.1980000000001</v>
      </c>
      <c r="DI35">
        <v>12566.371999999999</v>
      </c>
      <c r="DO35">
        <v>879646.01199999999</v>
      </c>
      <c r="DR35">
        <v>11519.174000000001</v>
      </c>
    </row>
    <row r="36" spans="2:129" x14ac:dyDescent="0.25">
      <c r="B36" s="1">
        <v>44413</v>
      </c>
      <c r="C36" t="s">
        <v>199</v>
      </c>
      <c r="D36" t="s">
        <v>200</v>
      </c>
      <c r="E36">
        <v>28.91</v>
      </c>
      <c r="O36">
        <v>1047.1980000000001</v>
      </c>
      <c r="Q36">
        <v>6283.1859999999997</v>
      </c>
      <c r="R36">
        <v>76.923000000000002</v>
      </c>
      <c r="V36">
        <v>230.76900000000001</v>
      </c>
      <c r="X36">
        <v>3461.538</v>
      </c>
      <c r="Z36">
        <v>2094.395</v>
      </c>
      <c r="AN36">
        <v>38.462000000000003</v>
      </c>
      <c r="AQ36">
        <v>1047.1980000000001</v>
      </c>
      <c r="AY36">
        <v>153.846</v>
      </c>
      <c r="BA36">
        <v>38.462000000000003</v>
      </c>
      <c r="BH36">
        <v>230.76900000000001</v>
      </c>
      <c r="BP36">
        <v>38.462000000000003</v>
      </c>
      <c r="BQ36">
        <v>2094.395</v>
      </c>
      <c r="BT36">
        <v>307.69200000000001</v>
      </c>
      <c r="CE36">
        <v>115.38500000000001</v>
      </c>
      <c r="CH36">
        <v>246152.91899999999</v>
      </c>
      <c r="CO36">
        <v>500</v>
      </c>
      <c r="CP36">
        <v>38.462000000000003</v>
      </c>
      <c r="CZ36">
        <v>615.38499999999999</v>
      </c>
      <c r="DC36">
        <v>153.846</v>
      </c>
      <c r="DF36">
        <v>269.23099999999999</v>
      </c>
      <c r="DM36">
        <v>115.38500000000001</v>
      </c>
      <c r="DP36">
        <v>76.923000000000002</v>
      </c>
      <c r="DR36">
        <v>636696.16099999996</v>
      </c>
      <c r="DV36">
        <v>615.38499999999999</v>
      </c>
      <c r="DX36">
        <v>1047.1980000000001</v>
      </c>
    </row>
    <row r="37" spans="2:129" x14ac:dyDescent="0.25">
      <c r="B37" s="1">
        <v>44413</v>
      </c>
      <c r="C37" t="s">
        <v>213</v>
      </c>
      <c r="D37" t="s">
        <v>214</v>
      </c>
      <c r="E37">
        <v>30.06</v>
      </c>
      <c r="S37">
        <v>200</v>
      </c>
      <c r="T37">
        <v>40</v>
      </c>
      <c r="V37">
        <v>160</v>
      </c>
      <c r="W37">
        <v>40</v>
      </c>
      <c r="X37">
        <v>6920</v>
      </c>
      <c r="Y37">
        <v>40</v>
      </c>
      <c r="Z37">
        <v>880</v>
      </c>
      <c r="AA37">
        <v>2178.1709999999998</v>
      </c>
      <c r="AE37">
        <v>80</v>
      </c>
      <c r="AJ37">
        <v>363.029</v>
      </c>
      <c r="AQ37">
        <v>40</v>
      </c>
      <c r="AR37">
        <v>1089.086</v>
      </c>
      <c r="AT37">
        <v>80</v>
      </c>
      <c r="AY37">
        <v>480</v>
      </c>
      <c r="BA37">
        <v>1000</v>
      </c>
      <c r="BS37">
        <v>80</v>
      </c>
      <c r="BW37">
        <v>6720</v>
      </c>
      <c r="BZ37">
        <v>363.029</v>
      </c>
      <c r="CH37">
        <v>344197.712</v>
      </c>
      <c r="CI37">
        <v>363.029</v>
      </c>
      <c r="CP37">
        <v>120</v>
      </c>
      <c r="CW37">
        <v>200</v>
      </c>
      <c r="CZ37">
        <v>1240</v>
      </c>
      <c r="DB37">
        <v>280</v>
      </c>
      <c r="DC37">
        <v>440</v>
      </c>
      <c r="DE37">
        <v>80</v>
      </c>
      <c r="DI37">
        <v>2541.1999999999998</v>
      </c>
      <c r="DO37">
        <v>3993.3139999999999</v>
      </c>
      <c r="DP37">
        <v>80</v>
      </c>
      <c r="DQ37">
        <v>40</v>
      </c>
      <c r="DR37">
        <v>4760</v>
      </c>
      <c r="DX37">
        <v>80</v>
      </c>
    </row>
    <row r="38" spans="2:129" x14ac:dyDescent="0.25">
      <c r="B38" s="1">
        <v>44413</v>
      </c>
      <c r="C38" t="s">
        <v>281</v>
      </c>
      <c r="D38" t="s">
        <v>133</v>
      </c>
      <c r="E38">
        <v>32.44</v>
      </c>
      <c r="S38">
        <v>166.667</v>
      </c>
      <c r="AJ38">
        <v>166.667</v>
      </c>
      <c r="CH38">
        <v>13520.001</v>
      </c>
    </row>
    <row r="39" spans="2:129" x14ac:dyDescent="0.25">
      <c r="B39" s="1">
        <v>44413</v>
      </c>
      <c r="C39" t="s">
        <v>304</v>
      </c>
      <c r="D39" t="s">
        <v>305</v>
      </c>
      <c r="E39">
        <v>29.38</v>
      </c>
      <c r="Q39">
        <v>837.75800000000004</v>
      </c>
      <c r="R39">
        <v>38.462000000000003</v>
      </c>
      <c r="S39">
        <v>209.44</v>
      </c>
      <c r="Z39">
        <v>209.44</v>
      </c>
      <c r="AJ39">
        <v>1047.1980000000001</v>
      </c>
      <c r="AR39">
        <v>209.44</v>
      </c>
      <c r="BG39">
        <v>209.44</v>
      </c>
      <c r="BT39">
        <v>76.923000000000002</v>
      </c>
      <c r="CH39">
        <v>17333.294000000002</v>
      </c>
      <c r="CJ39">
        <v>209.44</v>
      </c>
      <c r="CL39">
        <v>76.923000000000002</v>
      </c>
      <c r="CN39">
        <v>2932.1529999999998</v>
      </c>
      <c r="CP39">
        <v>209.44</v>
      </c>
      <c r="DI39">
        <v>5654.8670000000002</v>
      </c>
      <c r="DO39">
        <v>837.75800000000004</v>
      </c>
      <c r="DR39">
        <v>3560.4720000000002</v>
      </c>
    </row>
    <row r="40" spans="2:129" x14ac:dyDescent="0.25">
      <c r="B40" s="1">
        <v>44413</v>
      </c>
      <c r="C40" t="s">
        <v>317</v>
      </c>
      <c r="D40" t="s">
        <v>318</v>
      </c>
      <c r="E40">
        <v>25.14</v>
      </c>
      <c r="N40">
        <v>266.66699999999997</v>
      </c>
      <c r="Q40">
        <v>1452.114</v>
      </c>
      <c r="R40">
        <v>66.667000000000002</v>
      </c>
      <c r="S40">
        <v>66.667000000000002</v>
      </c>
      <c r="Z40">
        <v>6897.5420000000004</v>
      </c>
      <c r="AA40">
        <v>1089.086</v>
      </c>
      <c r="AE40">
        <v>1815.143</v>
      </c>
      <c r="AJ40">
        <v>1452.114</v>
      </c>
      <c r="AM40">
        <v>2178.1709999999998</v>
      </c>
      <c r="AR40">
        <v>363.029</v>
      </c>
      <c r="BG40">
        <v>363.029</v>
      </c>
      <c r="BT40">
        <v>200</v>
      </c>
      <c r="CH40">
        <v>40059.169000000002</v>
      </c>
      <c r="CL40">
        <v>733.33299999999997</v>
      </c>
      <c r="CN40">
        <v>3993.3139999999999</v>
      </c>
      <c r="DE40">
        <v>600</v>
      </c>
      <c r="DI40">
        <v>45378.563999999998</v>
      </c>
      <c r="DO40">
        <v>10164.798000000001</v>
      </c>
      <c r="DW40">
        <v>266.66699999999997</v>
      </c>
    </row>
    <row r="41" spans="2:129" x14ac:dyDescent="0.25">
      <c r="B41" s="1">
        <v>44413</v>
      </c>
      <c r="C41" t="s">
        <v>337</v>
      </c>
      <c r="D41" t="s">
        <v>226</v>
      </c>
      <c r="E41">
        <v>33.479999999999997</v>
      </c>
      <c r="P41">
        <v>1400</v>
      </c>
      <c r="S41">
        <v>10500</v>
      </c>
      <c r="AJ41">
        <v>100</v>
      </c>
      <c r="AM41">
        <v>200</v>
      </c>
      <c r="BT41">
        <v>100</v>
      </c>
      <c r="CL41">
        <v>3400</v>
      </c>
      <c r="CO41">
        <v>200</v>
      </c>
      <c r="DJ41">
        <v>100</v>
      </c>
    </row>
    <row r="42" spans="2:129" x14ac:dyDescent="0.25">
      <c r="B42" s="1">
        <v>44387</v>
      </c>
      <c r="C42" t="s">
        <v>197</v>
      </c>
      <c r="D42" t="s">
        <v>198</v>
      </c>
      <c r="E42">
        <v>22.07</v>
      </c>
      <c r="Q42">
        <v>4188.7910000000002</v>
      </c>
      <c r="S42">
        <v>730.76900000000001</v>
      </c>
      <c r="Z42">
        <v>16755.162</v>
      </c>
      <c r="AJ42">
        <v>1570.796</v>
      </c>
      <c r="BG42">
        <v>24085.545999999998</v>
      </c>
      <c r="BT42">
        <v>153.846</v>
      </c>
      <c r="BV42">
        <v>38155.050000000003</v>
      </c>
      <c r="CH42">
        <v>81760.820999999996</v>
      </c>
      <c r="CL42">
        <v>76.923000000000002</v>
      </c>
      <c r="CN42">
        <v>67020.649000000005</v>
      </c>
      <c r="CP42">
        <v>615.38499999999999</v>
      </c>
      <c r="DI42">
        <v>8901.18</v>
      </c>
      <c r="DJ42">
        <v>38.462000000000003</v>
      </c>
      <c r="DN42">
        <v>38.462000000000003</v>
      </c>
      <c r="DO42">
        <v>70162.240999999995</v>
      </c>
      <c r="DR42">
        <v>90582.595000000001</v>
      </c>
      <c r="DW42">
        <v>269.23099999999999</v>
      </c>
    </row>
    <row r="43" spans="2:129" x14ac:dyDescent="0.25">
      <c r="B43" s="1">
        <v>44387</v>
      </c>
      <c r="C43" t="s">
        <v>211</v>
      </c>
      <c r="D43" t="s">
        <v>212</v>
      </c>
      <c r="E43">
        <v>25.68</v>
      </c>
      <c r="G43">
        <v>38.462000000000003</v>
      </c>
      <c r="O43">
        <v>384.61500000000001</v>
      </c>
      <c r="Q43">
        <v>38.462000000000003</v>
      </c>
      <c r="S43">
        <v>15707.965</v>
      </c>
      <c r="T43">
        <v>209.44</v>
      </c>
      <c r="Z43">
        <v>2303.835</v>
      </c>
      <c r="AA43">
        <v>230.76900000000001</v>
      </c>
      <c r="AJ43">
        <v>209.44</v>
      </c>
      <c r="AM43">
        <v>209.44</v>
      </c>
      <c r="AQ43">
        <v>38.462000000000003</v>
      </c>
      <c r="AT43">
        <v>76.923000000000002</v>
      </c>
      <c r="BM43">
        <v>115.38500000000001</v>
      </c>
      <c r="BQ43">
        <v>209.44</v>
      </c>
      <c r="BS43">
        <v>76.923000000000002</v>
      </c>
      <c r="BZ43">
        <v>307.69200000000001</v>
      </c>
      <c r="CE43">
        <v>2094.395</v>
      </c>
      <c r="CH43">
        <v>137845.63500000001</v>
      </c>
      <c r="CK43">
        <v>38.462000000000003</v>
      </c>
      <c r="CN43">
        <v>29740.413</v>
      </c>
      <c r="CO43">
        <v>423.077</v>
      </c>
      <c r="CP43">
        <v>384.61500000000001</v>
      </c>
      <c r="DI43">
        <v>8587.0210000000006</v>
      </c>
      <c r="DJ43">
        <v>38.462000000000003</v>
      </c>
      <c r="DM43">
        <v>38.462000000000003</v>
      </c>
      <c r="DN43">
        <v>76.923000000000002</v>
      </c>
      <c r="DO43">
        <v>21781.710999999999</v>
      </c>
      <c r="DR43">
        <v>49427.728000000003</v>
      </c>
      <c r="DW43">
        <v>76.923000000000002</v>
      </c>
    </row>
    <row r="44" spans="2:129" x14ac:dyDescent="0.25">
      <c r="B44" s="1">
        <v>44387</v>
      </c>
      <c r="C44" t="s">
        <v>279</v>
      </c>
      <c r="D44" t="s">
        <v>280</v>
      </c>
      <c r="E44">
        <v>29.75</v>
      </c>
      <c r="O44">
        <v>280</v>
      </c>
      <c r="Q44">
        <v>1089.086</v>
      </c>
      <c r="S44">
        <v>160</v>
      </c>
      <c r="T44">
        <v>2000</v>
      </c>
      <c r="Z44">
        <v>1440</v>
      </c>
      <c r="AA44">
        <v>4160</v>
      </c>
      <c r="AJ44">
        <v>320</v>
      </c>
      <c r="AQ44">
        <v>1089.086</v>
      </c>
      <c r="AT44">
        <v>200</v>
      </c>
      <c r="AU44">
        <v>80</v>
      </c>
      <c r="AY44">
        <v>80</v>
      </c>
      <c r="BE44">
        <v>320</v>
      </c>
      <c r="BF44">
        <v>200</v>
      </c>
      <c r="BK44">
        <v>160</v>
      </c>
      <c r="BR44">
        <v>40</v>
      </c>
      <c r="BT44">
        <v>120</v>
      </c>
      <c r="BU44">
        <v>520</v>
      </c>
      <c r="BV44">
        <v>1160</v>
      </c>
      <c r="BY44">
        <v>120</v>
      </c>
      <c r="BZ44">
        <v>1480</v>
      </c>
      <c r="CH44">
        <v>85841.076000000001</v>
      </c>
      <c r="CL44">
        <v>320</v>
      </c>
      <c r="CO44">
        <v>240</v>
      </c>
      <c r="DA44">
        <v>40</v>
      </c>
      <c r="DC44">
        <v>40</v>
      </c>
      <c r="DE44">
        <v>720</v>
      </c>
      <c r="DI44">
        <v>2178.1709999999998</v>
      </c>
      <c r="DN44">
        <v>40</v>
      </c>
      <c r="DO44">
        <v>23959.882000000001</v>
      </c>
      <c r="DR44">
        <v>20280</v>
      </c>
      <c r="DW44">
        <v>120</v>
      </c>
      <c r="DY44">
        <v>160</v>
      </c>
    </row>
    <row r="45" spans="2:129" x14ac:dyDescent="0.25">
      <c r="B45" s="1">
        <v>44387</v>
      </c>
      <c r="C45" t="s">
        <v>302</v>
      </c>
      <c r="D45" t="s">
        <v>303</v>
      </c>
      <c r="E45">
        <v>25.09</v>
      </c>
      <c r="P45">
        <v>200</v>
      </c>
      <c r="Q45">
        <v>1089.086</v>
      </c>
      <c r="R45">
        <v>66.667000000000002</v>
      </c>
      <c r="S45">
        <v>66.667000000000002</v>
      </c>
      <c r="Z45">
        <v>1000</v>
      </c>
      <c r="AA45">
        <v>933.33299999999997</v>
      </c>
      <c r="AJ45">
        <v>66.667000000000002</v>
      </c>
      <c r="AR45">
        <v>66.667000000000002</v>
      </c>
      <c r="BE45">
        <v>66.667000000000002</v>
      </c>
      <c r="BG45">
        <v>66.667000000000002</v>
      </c>
      <c r="BT45">
        <v>66.667000000000002</v>
      </c>
      <c r="BU45">
        <v>66.667000000000002</v>
      </c>
      <c r="BV45">
        <v>66.667000000000002</v>
      </c>
      <c r="BZ45">
        <v>400</v>
      </c>
      <c r="CE45">
        <v>66.667000000000002</v>
      </c>
      <c r="CH45">
        <v>64451.633000000002</v>
      </c>
      <c r="CL45">
        <v>133.333</v>
      </c>
      <c r="CN45">
        <v>1089.086</v>
      </c>
      <c r="CO45">
        <v>666.66700000000003</v>
      </c>
      <c r="CY45">
        <v>66.667000000000002</v>
      </c>
      <c r="DC45">
        <v>66.667000000000002</v>
      </c>
      <c r="DE45">
        <v>133.333</v>
      </c>
      <c r="DF45">
        <v>400</v>
      </c>
      <c r="DG45">
        <v>533.33299999999997</v>
      </c>
      <c r="DI45">
        <v>2904.2280000000001</v>
      </c>
      <c r="DJ45">
        <v>66.667000000000002</v>
      </c>
      <c r="DO45">
        <v>26501.080999999998</v>
      </c>
      <c r="DP45">
        <v>200</v>
      </c>
      <c r="DR45">
        <v>8400</v>
      </c>
      <c r="DW45">
        <v>266.66699999999997</v>
      </c>
      <c r="DY45">
        <v>66.667000000000002</v>
      </c>
    </row>
    <row r="46" spans="2:129" x14ac:dyDescent="0.25">
      <c r="B46" s="1">
        <v>44387</v>
      </c>
      <c r="C46" t="s">
        <v>316</v>
      </c>
      <c r="D46" t="s">
        <v>132</v>
      </c>
      <c r="E46">
        <v>15.93</v>
      </c>
      <c r="N46">
        <v>4840.38</v>
      </c>
      <c r="Q46">
        <v>3025.2379999999998</v>
      </c>
      <c r="CH46">
        <v>92444.096000000005</v>
      </c>
      <c r="DI46">
        <v>1210.095</v>
      </c>
      <c r="DP46">
        <v>111.111</v>
      </c>
    </row>
    <row r="47" spans="2:129" x14ac:dyDescent="0.25">
      <c r="B47" s="1">
        <v>44387</v>
      </c>
      <c r="C47" t="s">
        <v>336</v>
      </c>
      <c r="D47" t="s">
        <v>214</v>
      </c>
      <c r="E47">
        <v>31.75</v>
      </c>
      <c r="N47">
        <v>220.76</v>
      </c>
      <c r="S47">
        <v>200</v>
      </c>
      <c r="Z47">
        <v>441.52100000000002</v>
      </c>
      <c r="AJ47">
        <v>2869.886</v>
      </c>
      <c r="BT47">
        <v>40</v>
      </c>
      <c r="CH47">
        <v>8652.7970000000005</v>
      </c>
      <c r="CK47">
        <v>80</v>
      </c>
      <c r="DH47">
        <v>80</v>
      </c>
      <c r="DN47">
        <v>40</v>
      </c>
      <c r="DO47">
        <v>441.52100000000002</v>
      </c>
      <c r="DR47">
        <v>2649.1260000000002</v>
      </c>
    </row>
    <row r="48" spans="2:129" x14ac:dyDescent="0.25">
      <c r="B48" s="1">
        <v>44385</v>
      </c>
      <c r="C48" t="s">
        <v>139</v>
      </c>
      <c r="D48" t="s">
        <v>140</v>
      </c>
      <c r="E48">
        <v>32.53</v>
      </c>
      <c r="O48">
        <v>3267.2550000000001</v>
      </c>
      <c r="Q48">
        <v>1089.085</v>
      </c>
      <c r="R48">
        <v>40</v>
      </c>
      <c r="Z48">
        <v>1089.085</v>
      </c>
      <c r="CA48">
        <v>1306.902</v>
      </c>
      <c r="CC48">
        <v>653.45100000000002</v>
      </c>
      <c r="CH48">
        <v>15359.936</v>
      </c>
      <c r="CK48">
        <v>80</v>
      </c>
      <c r="CL48">
        <v>80</v>
      </c>
      <c r="CN48">
        <v>435.63400000000001</v>
      </c>
      <c r="CP48">
        <v>217.81700000000001</v>
      </c>
      <c r="DE48">
        <v>653.45100000000002</v>
      </c>
      <c r="DI48">
        <v>8277.0470000000005</v>
      </c>
      <c r="DJ48">
        <v>40</v>
      </c>
      <c r="DN48">
        <v>40</v>
      </c>
      <c r="DO48">
        <v>871.26800000000003</v>
      </c>
      <c r="DR48">
        <v>7841.4129999999996</v>
      </c>
      <c r="DW48">
        <v>240</v>
      </c>
    </row>
    <row r="49" spans="2:129" x14ac:dyDescent="0.25">
      <c r="B49" s="1">
        <v>44385</v>
      </c>
      <c r="C49" t="s">
        <v>152</v>
      </c>
      <c r="D49" t="s">
        <v>153</v>
      </c>
      <c r="E49">
        <v>33.86</v>
      </c>
      <c r="O49">
        <v>357.14299999999997</v>
      </c>
      <c r="Z49">
        <v>3500</v>
      </c>
      <c r="CH49">
        <v>197516.467</v>
      </c>
      <c r="DR49">
        <v>571.42899999999997</v>
      </c>
      <c r="DW49">
        <v>3857.143</v>
      </c>
    </row>
    <row r="50" spans="2:129" x14ac:dyDescent="0.25">
      <c r="B50" s="1">
        <v>44385</v>
      </c>
      <c r="C50" t="s">
        <v>183</v>
      </c>
      <c r="D50" t="s">
        <v>184</v>
      </c>
      <c r="E50">
        <v>17.93</v>
      </c>
      <c r="O50">
        <v>5445.4279999999999</v>
      </c>
      <c r="Q50">
        <v>2722.7139999999999</v>
      </c>
      <c r="S50">
        <v>5400</v>
      </c>
      <c r="Z50">
        <v>13613.569</v>
      </c>
      <c r="AG50">
        <v>66.667000000000002</v>
      </c>
      <c r="AH50">
        <v>133.333</v>
      </c>
      <c r="AM50">
        <v>907.57100000000003</v>
      </c>
      <c r="AQ50">
        <v>907.57100000000003</v>
      </c>
      <c r="AR50">
        <v>907.57100000000003</v>
      </c>
      <c r="BG50">
        <v>31764.994999999999</v>
      </c>
      <c r="BT50">
        <v>266.66699999999997</v>
      </c>
      <c r="BV50">
        <v>555820.96600000001</v>
      </c>
      <c r="BZ50">
        <v>907.57100000000003</v>
      </c>
      <c r="CH50">
        <v>155229.27900000001</v>
      </c>
      <c r="CN50">
        <v>12705.998</v>
      </c>
      <c r="CP50">
        <v>1066.6669999999999</v>
      </c>
      <c r="DC50">
        <v>66.667000000000002</v>
      </c>
      <c r="DI50">
        <v>6352.9989999999998</v>
      </c>
      <c r="DO50">
        <v>118891.838</v>
      </c>
      <c r="DR50">
        <v>259565.38699999999</v>
      </c>
      <c r="DW50">
        <v>133.333</v>
      </c>
    </row>
    <row r="51" spans="2:129" x14ac:dyDescent="0.25">
      <c r="B51" s="1">
        <v>44385</v>
      </c>
      <c r="C51" t="s">
        <v>223</v>
      </c>
      <c r="D51" t="s">
        <v>224</v>
      </c>
      <c r="E51">
        <v>33.159999999999997</v>
      </c>
      <c r="Q51">
        <v>23415.33</v>
      </c>
      <c r="S51">
        <v>400</v>
      </c>
      <c r="Z51">
        <v>2722.7130000000002</v>
      </c>
      <c r="AA51">
        <v>2178.17</v>
      </c>
      <c r="AI51">
        <v>2178.17</v>
      </c>
      <c r="AM51">
        <v>40</v>
      </c>
      <c r="AQ51">
        <v>544.54300000000001</v>
      </c>
      <c r="AT51">
        <v>40</v>
      </c>
      <c r="CD51">
        <v>80</v>
      </c>
      <c r="CH51">
        <v>15359.936</v>
      </c>
      <c r="CL51">
        <v>1089.085</v>
      </c>
      <c r="CN51">
        <v>59899.682000000001</v>
      </c>
      <c r="CO51">
        <v>1633.6279999999999</v>
      </c>
      <c r="CP51">
        <v>320</v>
      </c>
      <c r="DI51">
        <v>3267.2550000000001</v>
      </c>
      <c r="DO51">
        <v>113809.39599999999</v>
      </c>
      <c r="DR51">
        <v>93661.320999999996</v>
      </c>
      <c r="DW51">
        <v>80</v>
      </c>
    </row>
    <row r="52" spans="2:129" x14ac:dyDescent="0.25">
      <c r="B52" s="1">
        <v>44385</v>
      </c>
      <c r="C52" t="s">
        <v>234</v>
      </c>
      <c r="D52" t="s">
        <v>132</v>
      </c>
      <c r="E52">
        <v>33.869999999999997</v>
      </c>
      <c r="S52">
        <v>40</v>
      </c>
      <c r="T52">
        <v>3960</v>
      </c>
      <c r="X52">
        <v>40</v>
      </c>
      <c r="Z52">
        <v>1520</v>
      </c>
      <c r="AA52">
        <v>13613.569</v>
      </c>
      <c r="AR52">
        <v>1089.086</v>
      </c>
      <c r="AT52">
        <v>40</v>
      </c>
      <c r="BE52">
        <v>1040</v>
      </c>
      <c r="BK52">
        <v>1160</v>
      </c>
      <c r="BS52">
        <v>40</v>
      </c>
      <c r="BT52">
        <v>80</v>
      </c>
      <c r="BU52">
        <v>2560</v>
      </c>
      <c r="BV52">
        <v>2400</v>
      </c>
      <c r="BZ52">
        <v>1089.086</v>
      </c>
      <c r="CF52">
        <v>544.54300000000001</v>
      </c>
      <c r="CH52">
        <v>75110.941000000006</v>
      </c>
      <c r="DC52">
        <v>40</v>
      </c>
      <c r="DE52">
        <v>240</v>
      </c>
      <c r="DF52">
        <v>160</v>
      </c>
      <c r="DI52">
        <v>2178.1709999999998</v>
      </c>
      <c r="DO52">
        <v>2178.1709999999998</v>
      </c>
      <c r="DR52">
        <v>7079.0559999999996</v>
      </c>
      <c r="DW52">
        <v>1160</v>
      </c>
      <c r="DY52">
        <v>840</v>
      </c>
    </row>
    <row r="53" spans="2:129" x14ac:dyDescent="0.25">
      <c r="B53" s="1">
        <v>44385</v>
      </c>
      <c r="C53" t="s">
        <v>247</v>
      </c>
      <c r="D53" t="s">
        <v>153</v>
      </c>
      <c r="E53">
        <v>33.880000000000003</v>
      </c>
      <c r="R53">
        <v>80</v>
      </c>
      <c r="S53">
        <v>160</v>
      </c>
      <c r="Z53">
        <v>200</v>
      </c>
      <c r="AA53">
        <v>2178.1709999999998</v>
      </c>
      <c r="AJ53">
        <v>40</v>
      </c>
      <c r="AR53">
        <v>435.63400000000001</v>
      </c>
      <c r="AT53">
        <v>320</v>
      </c>
      <c r="AU53">
        <v>520</v>
      </c>
      <c r="AY53">
        <v>120</v>
      </c>
      <c r="BE53">
        <v>80</v>
      </c>
      <c r="BG53">
        <v>871.26800000000003</v>
      </c>
      <c r="BK53">
        <v>280</v>
      </c>
      <c r="BT53">
        <v>80</v>
      </c>
      <c r="BV53">
        <v>3200</v>
      </c>
      <c r="BZ53">
        <v>880</v>
      </c>
      <c r="CF53">
        <v>217.81700000000001</v>
      </c>
      <c r="CH53">
        <v>116209.38099999999</v>
      </c>
      <c r="CL53">
        <v>120</v>
      </c>
      <c r="CY53">
        <v>120</v>
      </c>
      <c r="CZ53">
        <v>80</v>
      </c>
      <c r="DC53">
        <v>40</v>
      </c>
      <c r="DE53">
        <v>200</v>
      </c>
      <c r="DG53">
        <v>1400</v>
      </c>
      <c r="DI53">
        <v>653.45100000000002</v>
      </c>
      <c r="DJ53">
        <v>40</v>
      </c>
      <c r="DO53">
        <v>871.26800000000003</v>
      </c>
      <c r="DP53">
        <v>680</v>
      </c>
      <c r="DR53">
        <v>8712.6839999999993</v>
      </c>
      <c r="DX53">
        <v>40</v>
      </c>
    </row>
    <row r="54" spans="2:129" x14ac:dyDescent="0.25">
      <c r="B54" s="1">
        <v>44385</v>
      </c>
      <c r="C54" t="s">
        <v>258</v>
      </c>
      <c r="D54" t="s">
        <v>178</v>
      </c>
      <c r="E54">
        <v>33.880000000000003</v>
      </c>
      <c r="L54">
        <v>3267.2550000000001</v>
      </c>
      <c r="M54">
        <v>80</v>
      </c>
      <c r="O54">
        <v>1306.902</v>
      </c>
      <c r="P54">
        <v>720</v>
      </c>
      <c r="Q54">
        <v>871.26800000000003</v>
      </c>
      <c r="AH54">
        <v>320</v>
      </c>
      <c r="AI54">
        <v>435.63400000000001</v>
      </c>
      <c r="AK54">
        <v>653.45100000000002</v>
      </c>
      <c r="BQ54">
        <v>435.63400000000001</v>
      </c>
      <c r="BT54">
        <v>280</v>
      </c>
      <c r="BY54">
        <v>435.63400000000001</v>
      </c>
      <c r="CC54">
        <v>435.63400000000001</v>
      </c>
      <c r="CH54">
        <v>43519.82</v>
      </c>
      <c r="CK54">
        <v>560</v>
      </c>
      <c r="CL54">
        <v>217.81700000000001</v>
      </c>
      <c r="CO54">
        <v>11520</v>
      </c>
      <c r="DE54">
        <v>720</v>
      </c>
      <c r="DN54">
        <v>40</v>
      </c>
      <c r="DR54">
        <v>240</v>
      </c>
      <c r="DW54">
        <v>240</v>
      </c>
    </row>
    <row r="55" spans="2:129" x14ac:dyDescent="0.25">
      <c r="B55" s="1">
        <v>44385</v>
      </c>
      <c r="C55" t="s">
        <v>267</v>
      </c>
      <c r="D55" t="s">
        <v>268</v>
      </c>
      <c r="E55">
        <v>33.35</v>
      </c>
      <c r="O55">
        <v>200</v>
      </c>
      <c r="R55">
        <v>40</v>
      </c>
      <c r="S55">
        <v>80</v>
      </c>
      <c r="Z55">
        <v>1280</v>
      </c>
      <c r="AA55">
        <v>871.26800000000003</v>
      </c>
      <c r="AT55">
        <v>80</v>
      </c>
      <c r="BG55">
        <v>217.81700000000001</v>
      </c>
      <c r="BT55">
        <v>120</v>
      </c>
      <c r="CH55">
        <v>28159.883000000002</v>
      </c>
      <c r="CO55">
        <v>1960</v>
      </c>
      <c r="DE55">
        <v>2040</v>
      </c>
      <c r="DI55">
        <v>320</v>
      </c>
      <c r="DR55">
        <v>74711.240000000005</v>
      </c>
      <c r="DW55">
        <v>80</v>
      </c>
    </row>
    <row r="56" spans="2:129" x14ac:dyDescent="0.25">
      <c r="B56" s="1">
        <v>44385</v>
      </c>
      <c r="C56" t="s">
        <v>325</v>
      </c>
      <c r="D56" t="s">
        <v>236</v>
      </c>
      <c r="E56">
        <v>33.880000000000003</v>
      </c>
      <c r="O56">
        <v>10200</v>
      </c>
      <c r="R56">
        <v>400</v>
      </c>
      <c r="Z56">
        <v>5445.4279999999999</v>
      </c>
      <c r="AA56">
        <v>600</v>
      </c>
      <c r="BE56">
        <v>200</v>
      </c>
      <c r="BN56">
        <v>5445.4279999999999</v>
      </c>
      <c r="BQ56">
        <v>200</v>
      </c>
      <c r="BT56">
        <v>200</v>
      </c>
      <c r="CH56">
        <v>25599.903999999999</v>
      </c>
      <c r="CO56">
        <v>600</v>
      </c>
      <c r="DE56">
        <v>3600</v>
      </c>
      <c r="DI56">
        <v>10890.855</v>
      </c>
      <c r="DN56">
        <v>600</v>
      </c>
      <c r="DR56">
        <v>2798949.8339999998</v>
      </c>
    </row>
    <row r="57" spans="2:129" x14ac:dyDescent="0.25">
      <c r="B57" s="1">
        <v>44384</v>
      </c>
      <c r="C57" t="s">
        <v>168</v>
      </c>
      <c r="D57" t="s">
        <v>169</v>
      </c>
      <c r="E57">
        <v>31.8</v>
      </c>
      <c r="O57">
        <v>74955.664000000004</v>
      </c>
      <c r="Z57">
        <v>1928.5709999999999</v>
      </c>
      <c r="BT57">
        <v>142.857</v>
      </c>
      <c r="BV57">
        <v>1012.914</v>
      </c>
      <c r="CA57">
        <v>2025.829</v>
      </c>
      <c r="CH57">
        <v>141083.19</v>
      </c>
      <c r="DE57">
        <v>214.286</v>
      </c>
      <c r="DR57">
        <v>631045.65700000001</v>
      </c>
      <c r="DW57">
        <v>16206.63</v>
      </c>
    </row>
    <row r="58" spans="2:129" x14ac:dyDescent="0.25">
      <c r="B58" s="1">
        <v>44384</v>
      </c>
      <c r="C58" t="s">
        <v>345</v>
      </c>
      <c r="D58" t="s">
        <v>346</v>
      </c>
      <c r="E58">
        <v>11.41</v>
      </c>
      <c r="I58">
        <v>38.462000000000003</v>
      </c>
      <c r="O58">
        <v>12566.371999999999</v>
      </c>
      <c r="Q58">
        <v>523.59900000000005</v>
      </c>
      <c r="S58">
        <v>76.923000000000002</v>
      </c>
      <c r="T58">
        <v>76.923000000000002</v>
      </c>
      <c r="X58">
        <v>38.462000000000003</v>
      </c>
      <c r="Z58">
        <v>23561.947</v>
      </c>
      <c r="AA58">
        <v>5759.5870000000004</v>
      </c>
      <c r="AZ58">
        <v>115.38500000000001</v>
      </c>
      <c r="BK58">
        <v>38.462000000000003</v>
      </c>
      <c r="BP58">
        <v>523.59900000000005</v>
      </c>
      <c r="BS58">
        <v>115.38500000000001</v>
      </c>
      <c r="BT58">
        <v>153.846</v>
      </c>
      <c r="BZ58">
        <v>5235.9880000000003</v>
      </c>
      <c r="CA58">
        <v>202632.742</v>
      </c>
      <c r="CC58">
        <v>523.59900000000005</v>
      </c>
      <c r="CH58">
        <v>268666.05900000001</v>
      </c>
      <c r="CN58">
        <v>363999.17700000003</v>
      </c>
      <c r="DD58">
        <v>1047.1980000000001</v>
      </c>
      <c r="DE58">
        <v>523.59900000000005</v>
      </c>
      <c r="DI58">
        <v>1570.796</v>
      </c>
      <c r="DJ58">
        <v>38.462000000000003</v>
      </c>
      <c r="DL58">
        <v>153.846</v>
      </c>
      <c r="DN58">
        <v>153.846</v>
      </c>
      <c r="DR58">
        <v>13089.97</v>
      </c>
    </row>
    <row r="59" spans="2:129" x14ac:dyDescent="0.25">
      <c r="B59" s="1">
        <v>44353</v>
      </c>
      <c r="C59" t="s">
        <v>245</v>
      </c>
      <c r="D59" t="s">
        <v>246</v>
      </c>
      <c r="E59">
        <v>34.159999999999997</v>
      </c>
      <c r="O59">
        <v>6806.7849999999999</v>
      </c>
      <c r="R59">
        <v>38.462000000000003</v>
      </c>
      <c r="S59">
        <v>38.462000000000003</v>
      </c>
      <c r="X59">
        <v>461.53800000000001</v>
      </c>
      <c r="Z59">
        <v>17278.760999999999</v>
      </c>
      <c r="AA59">
        <v>3141.5929999999998</v>
      </c>
      <c r="AT59">
        <v>38.462000000000003</v>
      </c>
      <c r="AZ59">
        <v>692.30799999999999</v>
      </c>
      <c r="BG59">
        <v>4712.3890000000001</v>
      </c>
      <c r="BM59">
        <v>38.462000000000003</v>
      </c>
      <c r="BT59">
        <v>115.38500000000001</v>
      </c>
      <c r="BZ59">
        <v>124616.518</v>
      </c>
      <c r="CA59">
        <v>2617.9940000000001</v>
      </c>
      <c r="CH59">
        <v>6066652.9550000001</v>
      </c>
      <c r="CK59">
        <v>38.462000000000003</v>
      </c>
      <c r="CZ59">
        <v>76.923000000000002</v>
      </c>
      <c r="DC59">
        <v>38.462000000000003</v>
      </c>
      <c r="DI59">
        <v>1047.1980000000001</v>
      </c>
      <c r="DN59">
        <v>192.30799999999999</v>
      </c>
      <c r="DR59">
        <v>88488.2</v>
      </c>
      <c r="DW59">
        <v>76.923000000000002</v>
      </c>
    </row>
    <row r="60" spans="2:129" x14ac:dyDescent="0.25">
      <c r="B60" s="1">
        <v>44353</v>
      </c>
      <c r="C60" t="s">
        <v>257</v>
      </c>
      <c r="D60" t="s">
        <v>172</v>
      </c>
      <c r="E60">
        <v>34.18</v>
      </c>
      <c r="S60">
        <v>200</v>
      </c>
      <c r="T60">
        <v>800</v>
      </c>
      <c r="X60">
        <v>200</v>
      </c>
      <c r="Z60">
        <v>4733.3329999999996</v>
      </c>
      <c r="AA60">
        <v>24504.424999999999</v>
      </c>
      <c r="AJ60">
        <v>200</v>
      </c>
      <c r="AL60">
        <v>3630.2849999999999</v>
      </c>
      <c r="AO60">
        <v>133.333</v>
      </c>
      <c r="AY60">
        <v>66.667000000000002</v>
      </c>
      <c r="BA60">
        <v>66.667000000000002</v>
      </c>
      <c r="BG60">
        <v>600</v>
      </c>
      <c r="BK60">
        <v>2133.3330000000001</v>
      </c>
      <c r="BT60">
        <v>133.333</v>
      </c>
      <c r="BZ60">
        <v>2666.6669999999999</v>
      </c>
      <c r="CA60">
        <v>1815.143</v>
      </c>
      <c r="CC60">
        <v>466.66699999999997</v>
      </c>
      <c r="CH60">
        <v>570843.15399999998</v>
      </c>
      <c r="CW60">
        <v>200</v>
      </c>
      <c r="CZ60">
        <v>200</v>
      </c>
      <c r="DE60">
        <v>266.66699999999997</v>
      </c>
      <c r="DF60">
        <v>466.66699999999997</v>
      </c>
      <c r="DI60">
        <v>1815.143</v>
      </c>
      <c r="DJ60">
        <v>66.667000000000002</v>
      </c>
      <c r="DP60">
        <v>266.66699999999997</v>
      </c>
      <c r="DR60">
        <v>355767.94300000003</v>
      </c>
      <c r="DV60">
        <v>6352.9989999999998</v>
      </c>
      <c r="DW60">
        <v>1200</v>
      </c>
    </row>
    <row r="61" spans="2:129" x14ac:dyDescent="0.25">
      <c r="B61" s="1">
        <v>44353</v>
      </c>
      <c r="C61" t="s">
        <v>324</v>
      </c>
      <c r="D61" t="s">
        <v>132</v>
      </c>
      <c r="E61">
        <v>34.18</v>
      </c>
      <c r="Q61">
        <v>217.81700000000001</v>
      </c>
      <c r="Z61">
        <v>1306.902</v>
      </c>
      <c r="AA61">
        <v>1360</v>
      </c>
      <c r="AQ61">
        <v>217.81700000000001</v>
      </c>
      <c r="AR61">
        <v>217.81700000000001</v>
      </c>
      <c r="AY61">
        <v>40</v>
      </c>
      <c r="BA61">
        <v>80</v>
      </c>
      <c r="BG61">
        <v>435.63400000000001</v>
      </c>
      <c r="BW61">
        <v>17643.179</v>
      </c>
      <c r="BZ61">
        <v>680</v>
      </c>
      <c r="CA61">
        <v>160</v>
      </c>
      <c r="CC61">
        <v>40</v>
      </c>
      <c r="CH61">
        <v>75110.913</v>
      </c>
      <c r="CL61">
        <v>40</v>
      </c>
      <c r="CZ61">
        <v>160</v>
      </c>
      <c r="DA61">
        <v>40</v>
      </c>
      <c r="DC61">
        <v>80</v>
      </c>
      <c r="DD61">
        <v>40</v>
      </c>
      <c r="DE61">
        <v>400</v>
      </c>
      <c r="DI61">
        <v>1524.7190000000001</v>
      </c>
      <c r="DR61">
        <v>50751.366999999998</v>
      </c>
      <c r="DW61">
        <v>120</v>
      </c>
      <c r="DX61">
        <v>40</v>
      </c>
    </row>
    <row r="62" spans="2:129" x14ac:dyDescent="0.25">
      <c r="B62" s="1">
        <v>44352</v>
      </c>
      <c r="C62" t="s">
        <v>137</v>
      </c>
      <c r="D62" t="s">
        <v>138</v>
      </c>
      <c r="E62">
        <v>34.119999999999997</v>
      </c>
      <c r="P62">
        <v>923.077</v>
      </c>
      <c r="Q62">
        <v>209.44</v>
      </c>
      <c r="R62">
        <v>192.30799999999999</v>
      </c>
      <c r="S62">
        <v>1256.6369999999999</v>
      </c>
      <c r="Z62">
        <v>3769.9110000000001</v>
      </c>
      <c r="AA62">
        <v>628.31899999999996</v>
      </c>
      <c r="AO62">
        <v>76.923000000000002</v>
      </c>
      <c r="AT62">
        <v>628.31899999999996</v>
      </c>
      <c r="BE62">
        <v>38.462000000000003</v>
      </c>
      <c r="BQ62">
        <v>209.44</v>
      </c>
      <c r="BT62">
        <v>38.462000000000003</v>
      </c>
      <c r="BY62">
        <v>76.923000000000002</v>
      </c>
      <c r="CH62">
        <v>31777.705999999998</v>
      </c>
      <c r="CN62">
        <v>1466.077</v>
      </c>
      <c r="DE62">
        <v>192.30799999999999</v>
      </c>
      <c r="DF62">
        <v>2384.6149999999998</v>
      </c>
      <c r="DI62">
        <v>3560.4720000000002</v>
      </c>
      <c r="DR62">
        <v>31206.489000000001</v>
      </c>
      <c r="DV62">
        <v>538.46199999999999</v>
      </c>
      <c r="DW62">
        <v>3230.7689999999998</v>
      </c>
    </row>
    <row r="63" spans="2:129" x14ac:dyDescent="0.25">
      <c r="B63" s="1">
        <v>44352</v>
      </c>
      <c r="C63" t="s">
        <v>151</v>
      </c>
      <c r="D63" t="s">
        <v>132</v>
      </c>
      <c r="E63">
        <v>34.15</v>
      </c>
      <c r="Q63">
        <v>523.59900000000005</v>
      </c>
      <c r="S63">
        <v>653.846</v>
      </c>
      <c r="Z63">
        <v>2423.0770000000002</v>
      </c>
      <c r="AA63">
        <v>7330.3829999999998</v>
      </c>
      <c r="AG63">
        <v>38.462000000000003</v>
      </c>
      <c r="AO63">
        <v>38.462000000000003</v>
      </c>
      <c r="AT63">
        <v>76.923000000000002</v>
      </c>
      <c r="BE63">
        <v>38.462000000000003</v>
      </c>
      <c r="BP63">
        <v>38.462000000000003</v>
      </c>
      <c r="BQ63">
        <v>523.59900000000005</v>
      </c>
      <c r="BS63">
        <v>38.462000000000003</v>
      </c>
      <c r="BT63">
        <v>153.846</v>
      </c>
      <c r="CA63">
        <v>1047.1980000000001</v>
      </c>
      <c r="CH63">
        <v>95333.118000000002</v>
      </c>
      <c r="CJ63">
        <v>523.59900000000005</v>
      </c>
      <c r="CN63">
        <v>523.59900000000005</v>
      </c>
      <c r="CO63">
        <v>192.30799999999999</v>
      </c>
      <c r="DE63">
        <v>2094.395</v>
      </c>
      <c r="DI63">
        <v>523.59900000000005</v>
      </c>
      <c r="DN63">
        <v>76.923000000000002</v>
      </c>
      <c r="DR63">
        <v>209963.125</v>
      </c>
      <c r="DV63">
        <v>16231.563</v>
      </c>
      <c r="DW63">
        <v>3192.308</v>
      </c>
    </row>
    <row r="64" spans="2:129" x14ac:dyDescent="0.25">
      <c r="B64" s="1">
        <v>44352</v>
      </c>
      <c r="C64" t="s">
        <v>166</v>
      </c>
      <c r="D64" t="s">
        <v>167</v>
      </c>
      <c r="E64">
        <v>22.24</v>
      </c>
      <c r="P64">
        <v>307.69200000000001</v>
      </c>
      <c r="AE64">
        <v>615.38499999999999</v>
      </c>
      <c r="AT64">
        <v>38.462000000000003</v>
      </c>
      <c r="BE64">
        <v>115.38500000000001</v>
      </c>
      <c r="BT64">
        <v>153.846</v>
      </c>
      <c r="BZ64">
        <v>269.23099999999999</v>
      </c>
      <c r="CH64">
        <v>189537.74799999999</v>
      </c>
      <c r="CO64">
        <v>2692.308</v>
      </c>
      <c r="DM64">
        <v>76.923000000000002</v>
      </c>
      <c r="DN64">
        <v>153.846</v>
      </c>
    </row>
    <row r="65" spans="2:128" x14ac:dyDescent="0.25">
      <c r="B65" s="1">
        <v>44352</v>
      </c>
      <c r="C65" t="s">
        <v>181</v>
      </c>
      <c r="D65" t="s">
        <v>182</v>
      </c>
      <c r="E65">
        <v>31.91</v>
      </c>
      <c r="O65">
        <v>38746.298000000003</v>
      </c>
      <c r="Q65">
        <v>523.59900000000005</v>
      </c>
      <c r="S65">
        <v>38.462000000000003</v>
      </c>
      <c r="T65">
        <v>38.462000000000003</v>
      </c>
      <c r="Z65">
        <v>7853.9790000000003</v>
      </c>
      <c r="AA65">
        <v>2094.3939999999998</v>
      </c>
      <c r="AR65">
        <v>1570.796</v>
      </c>
      <c r="AT65">
        <v>153.846</v>
      </c>
      <c r="BP65">
        <v>38.462000000000003</v>
      </c>
      <c r="BS65">
        <v>76.923000000000002</v>
      </c>
      <c r="BT65">
        <v>730.76900000000001</v>
      </c>
      <c r="CH65">
        <v>22222.164000000001</v>
      </c>
      <c r="CO65">
        <v>269.23099999999999</v>
      </c>
      <c r="DC65">
        <v>76.923000000000002</v>
      </c>
      <c r="DE65">
        <v>1570.796</v>
      </c>
      <c r="DJ65">
        <v>38.462000000000003</v>
      </c>
      <c r="DR65">
        <v>145560.416</v>
      </c>
      <c r="DV65">
        <v>5235.9859999999999</v>
      </c>
      <c r="DW65">
        <v>3384.6149999999998</v>
      </c>
    </row>
    <row r="66" spans="2:128" x14ac:dyDescent="0.25">
      <c r="B66" s="1">
        <v>44352</v>
      </c>
      <c r="C66" t="s">
        <v>222</v>
      </c>
      <c r="D66" t="s">
        <v>176</v>
      </c>
      <c r="E66">
        <v>34.14</v>
      </c>
      <c r="K66">
        <v>40</v>
      </c>
      <c r="O66">
        <v>2178.17</v>
      </c>
      <c r="Q66">
        <v>1089.085</v>
      </c>
      <c r="R66">
        <v>40</v>
      </c>
      <c r="Z66">
        <v>19603.531999999999</v>
      </c>
      <c r="AA66">
        <v>3267.2550000000001</v>
      </c>
      <c r="AR66">
        <v>5445.4260000000004</v>
      </c>
      <c r="AS66">
        <v>40</v>
      </c>
      <c r="AT66">
        <v>240</v>
      </c>
      <c r="AU66">
        <v>40</v>
      </c>
      <c r="AZ66">
        <v>640</v>
      </c>
      <c r="BA66">
        <v>40</v>
      </c>
      <c r="BC66">
        <v>240</v>
      </c>
      <c r="BM66">
        <v>1089.085</v>
      </c>
      <c r="BP66">
        <v>40</v>
      </c>
      <c r="BS66">
        <v>120</v>
      </c>
      <c r="BX66">
        <v>40</v>
      </c>
      <c r="CA66">
        <v>483553.79700000002</v>
      </c>
      <c r="CB66">
        <v>2178.17</v>
      </c>
      <c r="CH66">
        <v>210310.557</v>
      </c>
      <c r="CN66">
        <v>814202.29799999995</v>
      </c>
      <c r="DB66">
        <v>120</v>
      </c>
      <c r="DC66">
        <v>160</v>
      </c>
      <c r="DD66">
        <v>200</v>
      </c>
      <c r="DP66">
        <v>80</v>
      </c>
      <c r="DR66">
        <v>15247.191999999999</v>
      </c>
      <c r="DX66">
        <v>40</v>
      </c>
    </row>
    <row r="67" spans="2:128" x14ac:dyDescent="0.25">
      <c r="B67" s="1">
        <v>44352</v>
      </c>
      <c r="C67" t="s">
        <v>233</v>
      </c>
      <c r="D67" t="s">
        <v>138</v>
      </c>
      <c r="E67">
        <v>33.99</v>
      </c>
      <c r="V67">
        <v>192.30799999999999</v>
      </c>
      <c r="W67">
        <v>269.23099999999999</v>
      </c>
      <c r="X67">
        <v>24153.846000000001</v>
      </c>
      <c r="Z67">
        <v>3141.5929999999998</v>
      </c>
      <c r="AA67">
        <v>111002.94899999999</v>
      </c>
      <c r="AR67">
        <v>10471.976000000001</v>
      </c>
      <c r="AS67">
        <v>76.923000000000002</v>
      </c>
      <c r="AT67">
        <v>38.462000000000003</v>
      </c>
      <c r="AU67">
        <v>1047.1980000000001</v>
      </c>
      <c r="AV67">
        <v>76.923000000000002</v>
      </c>
      <c r="AZ67">
        <v>3076.9229999999998</v>
      </c>
      <c r="BA67">
        <v>38.462000000000003</v>
      </c>
      <c r="BC67">
        <v>38.462000000000003</v>
      </c>
      <c r="BS67">
        <v>76.923000000000002</v>
      </c>
      <c r="BZ67">
        <v>237713.86300000001</v>
      </c>
      <c r="CA67">
        <v>1047.1980000000001</v>
      </c>
      <c r="CH67">
        <v>39266.362000000001</v>
      </c>
      <c r="CN67">
        <v>373030.44099999999</v>
      </c>
      <c r="CZ67">
        <v>115.38500000000001</v>
      </c>
      <c r="DB67">
        <v>192.30799999999999</v>
      </c>
      <c r="DC67">
        <v>38.462000000000003</v>
      </c>
      <c r="DM67">
        <v>115.38500000000001</v>
      </c>
      <c r="DP67">
        <v>1047.1980000000001</v>
      </c>
      <c r="DR67">
        <v>4188.7910000000002</v>
      </c>
    </row>
    <row r="68" spans="2:128" x14ac:dyDescent="0.25">
      <c r="B68" s="1">
        <v>44352</v>
      </c>
      <c r="C68" t="s">
        <v>266</v>
      </c>
      <c r="D68" t="s">
        <v>224</v>
      </c>
      <c r="E68">
        <v>33.49</v>
      </c>
      <c r="Q68">
        <v>1089.086</v>
      </c>
      <c r="S68">
        <v>440</v>
      </c>
      <c r="T68">
        <v>40</v>
      </c>
      <c r="W68">
        <v>160</v>
      </c>
      <c r="X68">
        <v>31038.937999999998</v>
      </c>
      <c r="Z68">
        <v>8168.1419999999998</v>
      </c>
      <c r="AA68">
        <v>1633.6279999999999</v>
      </c>
      <c r="AB68">
        <v>120</v>
      </c>
      <c r="AN68">
        <v>200</v>
      </c>
      <c r="AO68">
        <v>80</v>
      </c>
      <c r="AQ68">
        <v>544.54300000000001</v>
      </c>
      <c r="AR68">
        <v>2722.7139999999999</v>
      </c>
      <c r="AT68">
        <v>400</v>
      </c>
      <c r="AU68">
        <v>120</v>
      </c>
      <c r="AY68">
        <v>1000</v>
      </c>
      <c r="BA68">
        <v>1440</v>
      </c>
      <c r="BC68">
        <v>80</v>
      </c>
      <c r="BK68">
        <v>1880</v>
      </c>
      <c r="BL68">
        <v>120</v>
      </c>
      <c r="BM68">
        <v>40</v>
      </c>
      <c r="BT68">
        <v>160</v>
      </c>
      <c r="BX68">
        <v>544.54300000000001</v>
      </c>
      <c r="BZ68">
        <v>7623.5990000000002</v>
      </c>
      <c r="CA68">
        <v>3267.2570000000001</v>
      </c>
      <c r="CH68">
        <v>117821.08500000001</v>
      </c>
      <c r="CW68">
        <v>520</v>
      </c>
      <c r="CZ68">
        <v>3840</v>
      </c>
      <c r="DC68">
        <v>360</v>
      </c>
      <c r="DE68">
        <v>7079.0559999999996</v>
      </c>
      <c r="DF68">
        <v>2178.1709999999998</v>
      </c>
      <c r="DJ68">
        <v>40</v>
      </c>
      <c r="DM68">
        <v>200</v>
      </c>
      <c r="DP68">
        <v>480</v>
      </c>
      <c r="DQ68">
        <v>200</v>
      </c>
      <c r="DR68">
        <v>113264.89599999999</v>
      </c>
      <c r="DX68">
        <v>600</v>
      </c>
    </row>
    <row r="69" spans="2:128" x14ac:dyDescent="0.25">
      <c r="B69" s="1">
        <v>44352</v>
      </c>
      <c r="C69" t="s">
        <v>290</v>
      </c>
      <c r="D69" t="s">
        <v>138</v>
      </c>
      <c r="E69">
        <v>34.130000000000003</v>
      </c>
      <c r="V69">
        <v>423.077</v>
      </c>
      <c r="W69">
        <v>230.76900000000001</v>
      </c>
      <c r="X69">
        <v>11115.385</v>
      </c>
      <c r="AB69">
        <v>209.44</v>
      </c>
      <c r="AN69">
        <v>38.462000000000003</v>
      </c>
      <c r="AO69">
        <v>209.44</v>
      </c>
      <c r="AT69">
        <v>38.462000000000003</v>
      </c>
      <c r="AU69">
        <v>16755.162</v>
      </c>
      <c r="AY69">
        <v>461.53800000000001</v>
      </c>
      <c r="BA69">
        <v>3192.308</v>
      </c>
      <c r="BL69">
        <v>76.923000000000002</v>
      </c>
      <c r="BQ69">
        <v>5445.4279999999999</v>
      </c>
      <c r="BZ69">
        <v>153.846</v>
      </c>
      <c r="CA69">
        <v>628.31899999999996</v>
      </c>
      <c r="CH69">
        <v>164922.45600000001</v>
      </c>
      <c r="CT69">
        <v>38.462000000000003</v>
      </c>
      <c r="CW69">
        <v>846.154</v>
      </c>
      <c r="CZ69">
        <v>2038.462</v>
      </c>
      <c r="DB69">
        <v>76.923000000000002</v>
      </c>
      <c r="DC69">
        <v>576.923</v>
      </c>
      <c r="DF69">
        <v>307.69200000000001</v>
      </c>
      <c r="DX69">
        <v>418.87900000000002</v>
      </c>
    </row>
    <row r="70" spans="2:128" x14ac:dyDescent="0.25">
      <c r="B70" s="1">
        <v>44352</v>
      </c>
      <c r="C70" t="s">
        <v>344</v>
      </c>
      <c r="D70" t="s">
        <v>138</v>
      </c>
      <c r="E70">
        <v>3.73</v>
      </c>
      <c r="P70">
        <v>307.69200000000001</v>
      </c>
      <c r="R70">
        <v>76.923000000000002</v>
      </c>
      <c r="S70">
        <v>230.76900000000001</v>
      </c>
      <c r="Z70">
        <v>2722.7139999999999</v>
      </c>
      <c r="AA70">
        <v>209.44</v>
      </c>
      <c r="AF70">
        <v>38.462000000000003</v>
      </c>
      <c r="AO70">
        <v>209.44</v>
      </c>
      <c r="AR70">
        <v>209.44</v>
      </c>
      <c r="BG70">
        <v>209.44</v>
      </c>
      <c r="BN70">
        <v>209.44</v>
      </c>
      <c r="BT70">
        <v>307.69200000000001</v>
      </c>
      <c r="CH70">
        <v>69333.176999999996</v>
      </c>
      <c r="CJ70">
        <v>209.44</v>
      </c>
      <c r="CN70">
        <v>418.87900000000002</v>
      </c>
      <c r="CO70">
        <v>2303.835</v>
      </c>
      <c r="DD70">
        <v>38.462000000000003</v>
      </c>
      <c r="DF70">
        <v>1230.769</v>
      </c>
      <c r="DI70">
        <v>2303.835</v>
      </c>
      <c r="DJ70">
        <v>38.462000000000003</v>
      </c>
      <c r="DN70">
        <v>38.462000000000003</v>
      </c>
      <c r="DO70">
        <v>209.44</v>
      </c>
      <c r="DR70">
        <v>13823.009</v>
      </c>
      <c r="DW70">
        <v>423.077</v>
      </c>
    </row>
    <row r="71" spans="2:128" x14ac:dyDescent="0.25">
      <c r="B71" s="1">
        <v>44351</v>
      </c>
      <c r="C71" t="s">
        <v>195</v>
      </c>
      <c r="D71" t="s">
        <v>196</v>
      </c>
      <c r="E71">
        <v>24.5</v>
      </c>
      <c r="Q71">
        <v>777.91800000000001</v>
      </c>
      <c r="R71">
        <v>71.429000000000002</v>
      </c>
      <c r="Z71">
        <v>1555.836</v>
      </c>
      <c r="AA71">
        <v>1166.877</v>
      </c>
      <c r="BQ71">
        <v>777.91800000000001</v>
      </c>
      <c r="CH71">
        <v>95999.638000000006</v>
      </c>
      <c r="CK71">
        <v>142.857</v>
      </c>
      <c r="DE71">
        <v>12057.733</v>
      </c>
      <c r="DI71">
        <v>388.959</v>
      </c>
      <c r="DR71">
        <v>175031.60399999999</v>
      </c>
      <c r="DW71">
        <v>1714.2860000000001</v>
      </c>
    </row>
    <row r="72" spans="2:128" x14ac:dyDescent="0.25">
      <c r="B72" s="1">
        <v>44351</v>
      </c>
      <c r="C72" t="s">
        <v>209</v>
      </c>
      <c r="D72" t="s">
        <v>210</v>
      </c>
      <c r="E72">
        <v>26.91</v>
      </c>
      <c r="O72">
        <v>1142.857</v>
      </c>
      <c r="Z72">
        <v>2722.7139999999999</v>
      </c>
      <c r="AT72">
        <v>71.429000000000002</v>
      </c>
      <c r="BE72">
        <v>71.429000000000002</v>
      </c>
      <c r="BG72">
        <v>1166.877</v>
      </c>
      <c r="BS72">
        <v>142.857</v>
      </c>
      <c r="BT72">
        <v>71.429000000000002</v>
      </c>
      <c r="CA72">
        <v>3500.6320000000001</v>
      </c>
      <c r="CH72">
        <v>173713.63099999999</v>
      </c>
      <c r="CK72">
        <v>71.429000000000002</v>
      </c>
      <c r="CO72">
        <v>1000</v>
      </c>
      <c r="DE72">
        <v>13224.61</v>
      </c>
      <c r="DF72">
        <v>2333.7550000000001</v>
      </c>
      <c r="DI72">
        <v>4278.55</v>
      </c>
      <c r="DM72">
        <v>71.429000000000002</v>
      </c>
      <c r="DN72">
        <v>71.429000000000002</v>
      </c>
      <c r="DR72">
        <v>33450.483999999997</v>
      </c>
      <c r="DX72">
        <v>388.959</v>
      </c>
    </row>
    <row r="73" spans="2:128" x14ac:dyDescent="0.25">
      <c r="B73" s="1">
        <v>44351</v>
      </c>
      <c r="C73" t="s">
        <v>277</v>
      </c>
      <c r="D73" t="s">
        <v>278</v>
      </c>
      <c r="E73">
        <v>29.32</v>
      </c>
      <c r="O73">
        <v>29321.534</v>
      </c>
      <c r="Q73">
        <v>38.462000000000003</v>
      </c>
      <c r="Z73">
        <v>846.154</v>
      </c>
      <c r="AA73">
        <v>3141.5929999999998</v>
      </c>
      <c r="AT73">
        <v>115.38500000000001</v>
      </c>
      <c r="BS73">
        <v>38.462000000000003</v>
      </c>
      <c r="CA73">
        <v>6806.7849999999999</v>
      </c>
      <c r="CH73">
        <v>36922.938000000002</v>
      </c>
      <c r="DI73">
        <v>38.462000000000003</v>
      </c>
      <c r="DN73">
        <v>38.462000000000003</v>
      </c>
      <c r="DR73">
        <v>158650.44099999999</v>
      </c>
      <c r="DV73">
        <v>1047.1980000000001</v>
      </c>
    </row>
    <row r="74" spans="2:128" x14ac:dyDescent="0.25">
      <c r="B74" s="1">
        <v>44351</v>
      </c>
      <c r="C74" t="s">
        <v>300</v>
      </c>
      <c r="D74" t="s">
        <v>301</v>
      </c>
      <c r="E74">
        <v>27.1</v>
      </c>
      <c r="O74">
        <v>698.13199999999995</v>
      </c>
      <c r="X74">
        <v>76.923000000000002</v>
      </c>
      <c r="Z74">
        <v>2792.527</v>
      </c>
      <c r="AA74">
        <v>349.06599999999997</v>
      </c>
      <c r="AG74">
        <v>38.462000000000003</v>
      </c>
      <c r="AQ74">
        <v>1047.1980000000001</v>
      </c>
      <c r="AR74">
        <v>698.13199999999995</v>
      </c>
      <c r="AZ74">
        <v>192.30799999999999</v>
      </c>
      <c r="BP74">
        <v>38.462000000000003</v>
      </c>
      <c r="BS74">
        <v>1000</v>
      </c>
      <c r="BT74">
        <v>38.462000000000003</v>
      </c>
      <c r="CA74">
        <v>16884.615000000002</v>
      </c>
      <c r="CB74">
        <v>769.23099999999999</v>
      </c>
      <c r="CH74">
        <v>57777.646999999997</v>
      </c>
      <c r="CN74">
        <v>699109.53099999996</v>
      </c>
      <c r="CV74">
        <v>38.462000000000003</v>
      </c>
      <c r="DD74">
        <v>76.923000000000002</v>
      </c>
      <c r="DL74">
        <v>38.462000000000003</v>
      </c>
      <c r="DR74">
        <v>500</v>
      </c>
    </row>
    <row r="75" spans="2:128" x14ac:dyDescent="0.25">
      <c r="B75" s="1">
        <v>44351</v>
      </c>
      <c r="C75" t="s">
        <v>314</v>
      </c>
      <c r="D75" t="s">
        <v>315</v>
      </c>
      <c r="E75">
        <v>25.98</v>
      </c>
      <c r="S75">
        <v>38.462000000000003</v>
      </c>
      <c r="T75">
        <v>76.923000000000002</v>
      </c>
      <c r="V75">
        <v>38.462000000000003</v>
      </c>
      <c r="W75">
        <v>230.76900000000001</v>
      </c>
      <c r="X75">
        <v>14769.231</v>
      </c>
      <c r="Z75">
        <v>8377.5810000000001</v>
      </c>
      <c r="AA75">
        <v>30368.731</v>
      </c>
      <c r="AR75">
        <v>1047.1980000000001</v>
      </c>
      <c r="AS75">
        <v>76.923000000000002</v>
      </c>
      <c r="AT75">
        <v>38.462000000000003</v>
      </c>
      <c r="AV75">
        <v>38.462000000000003</v>
      </c>
      <c r="AZ75">
        <v>2423.0770000000002</v>
      </c>
      <c r="BA75">
        <v>115.38500000000001</v>
      </c>
      <c r="BC75">
        <v>38.462000000000003</v>
      </c>
      <c r="BK75">
        <v>1047.1980000000001</v>
      </c>
      <c r="BM75">
        <v>192.30799999999999</v>
      </c>
      <c r="BS75">
        <v>192.30799999999999</v>
      </c>
      <c r="BT75">
        <v>153.846</v>
      </c>
      <c r="BV75">
        <v>1047.1980000000001</v>
      </c>
      <c r="BX75">
        <v>1047.1980000000001</v>
      </c>
      <c r="BZ75">
        <v>437728.61099999998</v>
      </c>
      <c r="CA75">
        <v>1047.1980000000001</v>
      </c>
      <c r="CH75">
        <v>86666.471000000005</v>
      </c>
      <c r="CZ75">
        <v>115.38500000000001</v>
      </c>
      <c r="DC75">
        <v>153.846</v>
      </c>
      <c r="DD75">
        <v>1047.1980000000001</v>
      </c>
      <c r="DI75">
        <v>1047.1980000000001</v>
      </c>
      <c r="DJ75">
        <v>38.462000000000003</v>
      </c>
      <c r="DM75">
        <v>38.462000000000003</v>
      </c>
      <c r="DP75">
        <v>1047.1980000000001</v>
      </c>
    </row>
    <row r="76" spans="2:128" x14ac:dyDescent="0.25">
      <c r="B76" s="1">
        <v>44351</v>
      </c>
      <c r="C76" t="s">
        <v>335</v>
      </c>
      <c r="D76" t="s">
        <v>210</v>
      </c>
      <c r="E76">
        <v>29.8</v>
      </c>
      <c r="Q76">
        <v>1361.357</v>
      </c>
      <c r="S76">
        <v>880</v>
      </c>
      <c r="V76">
        <v>80</v>
      </c>
      <c r="W76">
        <v>80</v>
      </c>
      <c r="X76">
        <v>5480</v>
      </c>
      <c r="Z76">
        <v>360</v>
      </c>
      <c r="AA76">
        <v>80</v>
      </c>
      <c r="AB76">
        <v>40</v>
      </c>
      <c r="AN76">
        <v>80</v>
      </c>
      <c r="AO76">
        <v>120</v>
      </c>
      <c r="AR76">
        <v>907.57100000000003</v>
      </c>
      <c r="AS76">
        <v>40</v>
      </c>
      <c r="AT76">
        <v>640</v>
      </c>
      <c r="AZ76">
        <v>520</v>
      </c>
      <c r="BA76">
        <v>560</v>
      </c>
      <c r="BG76">
        <v>680.678</v>
      </c>
      <c r="BK76">
        <v>560</v>
      </c>
      <c r="BT76">
        <v>320</v>
      </c>
      <c r="BZ76">
        <v>320</v>
      </c>
      <c r="CA76">
        <v>1134.4639999999999</v>
      </c>
      <c r="CH76">
        <v>110609.22100000001</v>
      </c>
      <c r="CW76">
        <v>440</v>
      </c>
      <c r="CZ76">
        <v>1640</v>
      </c>
      <c r="DE76">
        <v>453.786</v>
      </c>
      <c r="DI76">
        <v>907.57100000000003</v>
      </c>
      <c r="DM76">
        <v>160</v>
      </c>
      <c r="DP76">
        <v>40</v>
      </c>
      <c r="DR76">
        <v>43336.529000000002</v>
      </c>
      <c r="DX76">
        <v>80</v>
      </c>
    </row>
    <row r="77" spans="2:128" x14ac:dyDescent="0.25">
      <c r="B77" s="1">
        <v>44328</v>
      </c>
      <c r="C77" t="s">
        <v>193</v>
      </c>
      <c r="D77" t="s">
        <v>194</v>
      </c>
      <c r="E77">
        <v>18.95</v>
      </c>
      <c r="V77">
        <v>200</v>
      </c>
      <c r="W77">
        <v>80</v>
      </c>
      <c r="X77">
        <v>840</v>
      </c>
      <c r="Y77">
        <v>40</v>
      </c>
      <c r="AN77">
        <v>726.05700000000002</v>
      </c>
      <c r="AR77">
        <v>3267.2550000000001</v>
      </c>
      <c r="AU77">
        <v>209467.37299999999</v>
      </c>
      <c r="AY77">
        <v>120</v>
      </c>
      <c r="BA77">
        <v>1120</v>
      </c>
      <c r="BC77">
        <v>80</v>
      </c>
      <c r="BL77">
        <v>80</v>
      </c>
      <c r="BS77">
        <v>40</v>
      </c>
      <c r="BT77">
        <v>40</v>
      </c>
      <c r="BZ77">
        <v>400</v>
      </c>
      <c r="CH77">
        <v>117759.512</v>
      </c>
      <c r="CW77">
        <v>480</v>
      </c>
      <c r="CZ77">
        <v>520</v>
      </c>
      <c r="DB77">
        <v>40</v>
      </c>
      <c r="DC77">
        <v>80</v>
      </c>
      <c r="DE77">
        <v>160</v>
      </c>
      <c r="DF77">
        <v>160</v>
      </c>
      <c r="DJ77">
        <v>40</v>
      </c>
      <c r="DR77">
        <v>6534.5110000000004</v>
      </c>
      <c r="DS77">
        <v>40</v>
      </c>
    </row>
    <row r="78" spans="2:128" x14ac:dyDescent="0.25">
      <c r="B78" s="1">
        <v>44328</v>
      </c>
      <c r="C78" t="s">
        <v>208</v>
      </c>
      <c r="D78" t="s">
        <v>135</v>
      </c>
      <c r="E78">
        <v>15.08</v>
      </c>
      <c r="P78">
        <v>571.42899999999997</v>
      </c>
      <c r="Q78">
        <v>777.91800000000001</v>
      </c>
      <c r="AK78">
        <v>3889.5909999999999</v>
      </c>
      <c r="BE78">
        <v>71.429000000000002</v>
      </c>
      <c r="BQ78">
        <v>388.959</v>
      </c>
      <c r="BT78">
        <v>428.57100000000003</v>
      </c>
      <c r="BY78">
        <v>71.429000000000002</v>
      </c>
      <c r="CH78">
        <v>73142.581999999995</v>
      </c>
      <c r="CK78">
        <v>142.857</v>
      </c>
      <c r="CO78">
        <v>142.857</v>
      </c>
      <c r="DE78">
        <v>785.71400000000006</v>
      </c>
      <c r="DI78">
        <v>2722.7139999999999</v>
      </c>
      <c r="DJ78">
        <v>71.429000000000002</v>
      </c>
      <c r="DR78">
        <v>9642.857</v>
      </c>
      <c r="DV78">
        <v>428.57100000000003</v>
      </c>
    </row>
    <row r="79" spans="2:128" x14ac:dyDescent="0.25">
      <c r="B79" s="1">
        <v>44328</v>
      </c>
      <c r="C79" t="s">
        <v>276</v>
      </c>
      <c r="D79" t="s">
        <v>243</v>
      </c>
      <c r="E79">
        <v>29.56</v>
      </c>
      <c r="Q79">
        <v>40</v>
      </c>
      <c r="R79">
        <v>80</v>
      </c>
      <c r="Z79">
        <v>640</v>
      </c>
      <c r="AA79">
        <v>280</v>
      </c>
      <c r="BS79">
        <v>40</v>
      </c>
      <c r="BT79">
        <v>40</v>
      </c>
      <c r="CH79">
        <v>17919.925999999999</v>
      </c>
      <c r="CO79">
        <v>40</v>
      </c>
      <c r="DE79">
        <v>1760</v>
      </c>
      <c r="DI79">
        <v>40</v>
      </c>
      <c r="DJ79">
        <v>40</v>
      </c>
      <c r="DR79">
        <v>92354.418999999994</v>
      </c>
      <c r="DW79">
        <v>240</v>
      </c>
    </row>
    <row r="80" spans="2:128" x14ac:dyDescent="0.25">
      <c r="B80" s="1">
        <v>44328</v>
      </c>
      <c r="C80" t="s">
        <v>298</v>
      </c>
      <c r="D80" t="s">
        <v>299</v>
      </c>
      <c r="E80">
        <v>25.14</v>
      </c>
      <c r="Z80">
        <v>4574.1580000000004</v>
      </c>
      <c r="AB80">
        <v>40</v>
      </c>
      <c r="AE80">
        <v>400</v>
      </c>
      <c r="AR80">
        <v>435.63400000000001</v>
      </c>
      <c r="AT80">
        <v>40</v>
      </c>
      <c r="BE80">
        <v>120</v>
      </c>
      <c r="BG80">
        <v>217.81700000000001</v>
      </c>
      <c r="BK80">
        <v>160</v>
      </c>
      <c r="BS80">
        <v>435.63400000000001</v>
      </c>
      <c r="BT80">
        <v>240</v>
      </c>
      <c r="BZ80">
        <v>120</v>
      </c>
      <c r="CA80">
        <v>8277.0470000000005</v>
      </c>
      <c r="CH80">
        <v>76799.682000000001</v>
      </c>
      <c r="CO80">
        <v>2960</v>
      </c>
      <c r="DE80">
        <v>21999.52</v>
      </c>
      <c r="DI80">
        <v>2613.8040000000001</v>
      </c>
      <c r="DJ80">
        <v>40</v>
      </c>
      <c r="DM80">
        <v>240</v>
      </c>
      <c r="DN80">
        <v>1440</v>
      </c>
      <c r="DR80">
        <v>7187.9620000000004</v>
      </c>
    </row>
    <row r="81" spans="2:128" x14ac:dyDescent="0.25">
      <c r="B81" s="1">
        <v>44328</v>
      </c>
      <c r="C81" t="s">
        <v>312</v>
      </c>
      <c r="D81" t="s">
        <v>313</v>
      </c>
      <c r="E81">
        <v>17.68</v>
      </c>
      <c r="O81">
        <v>12807.691999999999</v>
      </c>
      <c r="Z81">
        <v>2615.3850000000002</v>
      </c>
      <c r="BG81">
        <v>523.59900000000005</v>
      </c>
      <c r="BQ81">
        <v>523.59900000000005</v>
      </c>
      <c r="BS81">
        <v>192.30799999999999</v>
      </c>
      <c r="BT81">
        <v>192.30799999999999</v>
      </c>
      <c r="CA81">
        <v>4712.3879999999999</v>
      </c>
      <c r="CH81">
        <v>120614.88499999999</v>
      </c>
      <c r="CO81">
        <v>615.38499999999999</v>
      </c>
      <c r="DD81">
        <v>523.59900000000005</v>
      </c>
      <c r="DI81">
        <v>2094.3939999999998</v>
      </c>
      <c r="DJ81">
        <v>523.59900000000005</v>
      </c>
      <c r="DR81">
        <v>146607.61300000001</v>
      </c>
      <c r="DV81">
        <v>230.76900000000001</v>
      </c>
      <c r="DW81">
        <v>307.69200000000001</v>
      </c>
    </row>
    <row r="82" spans="2:128" x14ac:dyDescent="0.25">
      <c r="B82" s="1">
        <v>44328</v>
      </c>
      <c r="C82" t="s">
        <v>334</v>
      </c>
      <c r="D82" t="s">
        <v>200</v>
      </c>
      <c r="E82">
        <v>33.86</v>
      </c>
      <c r="O82">
        <v>5759.5870000000004</v>
      </c>
      <c r="R82">
        <v>38.462000000000003</v>
      </c>
      <c r="S82">
        <v>115.38500000000001</v>
      </c>
      <c r="Z82">
        <v>17278.760999999999</v>
      </c>
      <c r="AA82">
        <v>1570.796</v>
      </c>
      <c r="AR82">
        <v>2094.395</v>
      </c>
      <c r="AT82">
        <v>346.154</v>
      </c>
      <c r="AZ82">
        <v>576.923</v>
      </c>
      <c r="BM82">
        <v>115.38500000000001</v>
      </c>
      <c r="BP82">
        <v>1047.1980000000001</v>
      </c>
      <c r="BS82">
        <v>230.76900000000001</v>
      </c>
      <c r="BT82">
        <v>615.38499999999999</v>
      </c>
      <c r="BX82">
        <v>269.23099999999999</v>
      </c>
      <c r="BZ82">
        <v>2617.9940000000001</v>
      </c>
      <c r="CA82">
        <v>273318.58199999999</v>
      </c>
      <c r="CB82">
        <v>1047.1980000000001</v>
      </c>
      <c r="CH82">
        <v>194499.01</v>
      </c>
      <c r="CN82">
        <v>1126950.148</v>
      </c>
      <c r="CO82">
        <v>230.76900000000001</v>
      </c>
      <c r="DB82">
        <v>38.462000000000003</v>
      </c>
      <c r="DD82">
        <v>615.38499999999999</v>
      </c>
      <c r="DE82">
        <v>1047.1980000000001</v>
      </c>
      <c r="DJ82">
        <v>76.923000000000002</v>
      </c>
      <c r="DN82">
        <v>115.38500000000001</v>
      </c>
      <c r="DR82">
        <v>4188.7910000000002</v>
      </c>
      <c r="DX82">
        <v>115.38500000000001</v>
      </c>
    </row>
    <row r="83" spans="2:128" x14ac:dyDescent="0.25">
      <c r="B83" s="1">
        <v>44327</v>
      </c>
      <c r="C83" t="s">
        <v>136</v>
      </c>
      <c r="D83">
        <v>3.4</v>
      </c>
      <c r="E83">
        <v>34.01</v>
      </c>
      <c r="I83">
        <v>1047.1980000000001</v>
      </c>
      <c r="X83">
        <v>5730.7690000000002</v>
      </c>
      <c r="Y83">
        <v>38.462000000000003</v>
      </c>
      <c r="AA83">
        <v>2094.395</v>
      </c>
      <c r="AB83">
        <v>76.923000000000002</v>
      </c>
      <c r="AR83">
        <v>29321.534</v>
      </c>
      <c r="AS83">
        <v>76.923000000000002</v>
      </c>
      <c r="AT83">
        <v>1047.1980000000001</v>
      </c>
      <c r="AY83">
        <v>230.76900000000001</v>
      </c>
      <c r="AZ83">
        <v>230.76900000000001</v>
      </c>
      <c r="BA83">
        <v>153.846</v>
      </c>
      <c r="BC83">
        <v>76.923000000000002</v>
      </c>
      <c r="BG83">
        <v>1047.1980000000001</v>
      </c>
      <c r="BM83">
        <v>38.462000000000003</v>
      </c>
      <c r="BS83">
        <v>269.23099999999999</v>
      </c>
      <c r="BV83">
        <v>1047.1980000000001</v>
      </c>
      <c r="BZ83">
        <v>326725.66200000001</v>
      </c>
      <c r="CA83">
        <v>6283.1859999999997</v>
      </c>
      <c r="CH83">
        <v>105830.344</v>
      </c>
      <c r="CV83">
        <v>38.462000000000003</v>
      </c>
      <c r="CW83">
        <v>38.462000000000003</v>
      </c>
      <c r="CZ83">
        <v>423.077</v>
      </c>
      <c r="DC83">
        <v>76.923000000000002</v>
      </c>
      <c r="DL83">
        <v>38.462000000000003</v>
      </c>
      <c r="DN83">
        <v>38.462000000000003</v>
      </c>
      <c r="DP83">
        <v>4188.7910000000002</v>
      </c>
    </row>
    <row r="84" spans="2:128" x14ac:dyDescent="0.25">
      <c r="B84" s="1">
        <v>44327</v>
      </c>
      <c r="C84" t="s">
        <v>149</v>
      </c>
      <c r="D84" t="s">
        <v>150</v>
      </c>
      <c r="E84">
        <v>34.14</v>
      </c>
      <c r="O84">
        <v>698.13199999999995</v>
      </c>
      <c r="Q84">
        <v>349.06599999999997</v>
      </c>
      <c r="S84">
        <v>38.462000000000003</v>
      </c>
      <c r="V84">
        <v>38.462000000000003</v>
      </c>
      <c r="W84">
        <v>38.462000000000003</v>
      </c>
      <c r="X84">
        <v>1192.308</v>
      </c>
      <c r="Z84">
        <v>698.13199999999995</v>
      </c>
      <c r="AA84">
        <v>698.13199999999995</v>
      </c>
      <c r="AN84">
        <v>76.923000000000002</v>
      </c>
      <c r="AR84">
        <v>2094.395</v>
      </c>
      <c r="AT84">
        <v>115.38500000000001</v>
      </c>
      <c r="AU84">
        <v>38.462000000000003</v>
      </c>
      <c r="AY84">
        <v>76.923000000000002</v>
      </c>
      <c r="BA84">
        <v>153.846</v>
      </c>
      <c r="BC84">
        <v>38.462000000000003</v>
      </c>
      <c r="BG84">
        <v>349.06599999999997</v>
      </c>
      <c r="BK84">
        <v>230.76900000000001</v>
      </c>
      <c r="BT84">
        <v>576.923</v>
      </c>
      <c r="CA84">
        <v>698.13199999999995</v>
      </c>
      <c r="CC84">
        <v>38.462000000000003</v>
      </c>
      <c r="CH84">
        <v>83691.991999999998</v>
      </c>
      <c r="CO84">
        <v>269.23099999999999</v>
      </c>
      <c r="CZ84">
        <v>730.76900000000001</v>
      </c>
      <c r="DC84">
        <v>76.923000000000002</v>
      </c>
      <c r="DI84">
        <v>38.462000000000003</v>
      </c>
      <c r="DJ84">
        <v>38.462000000000003</v>
      </c>
      <c r="DM84">
        <v>115.38500000000001</v>
      </c>
      <c r="DP84">
        <v>115.38500000000001</v>
      </c>
      <c r="DR84">
        <v>130899.704</v>
      </c>
      <c r="DV84">
        <v>76.923000000000002</v>
      </c>
      <c r="DX84">
        <v>115.38500000000001</v>
      </c>
    </row>
    <row r="85" spans="2:128" x14ac:dyDescent="0.25">
      <c r="B85" s="1">
        <v>44327</v>
      </c>
      <c r="C85" t="s">
        <v>164</v>
      </c>
      <c r="D85" t="s">
        <v>165</v>
      </c>
      <c r="E85">
        <v>0.41</v>
      </c>
      <c r="S85">
        <v>240</v>
      </c>
      <c r="T85">
        <v>80</v>
      </c>
      <c r="V85">
        <v>80</v>
      </c>
      <c r="W85">
        <v>80</v>
      </c>
      <c r="X85">
        <v>1080</v>
      </c>
      <c r="Z85">
        <v>1089.086</v>
      </c>
      <c r="AA85">
        <v>3267.2570000000001</v>
      </c>
      <c r="AB85">
        <v>40</v>
      </c>
      <c r="AM85">
        <v>40</v>
      </c>
      <c r="AO85">
        <v>40</v>
      </c>
      <c r="AR85">
        <v>8712.6839999999993</v>
      </c>
      <c r="AS85">
        <v>40</v>
      </c>
      <c r="AT85">
        <v>40</v>
      </c>
      <c r="AX85">
        <v>80</v>
      </c>
      <c r="AY85">
        <v>160</v>
      </c>
      <c r="BA85">
        <v>2240</v>
      </c>
      <c r="BB85">
        <v>80</v>
      </c>
      <c r="BT85">
        <v>240</v>
      </c>
      <c r="BW85">
        <v>358309.14199999999</v>
      </c>
      <c r="BZ85">
        <v>1000</v>
      </c>
      <c r="CA85">
        <v>1040</v>
      </c>
      <c r="CH85">
        <v>321474.82900000003</v>
      </c>
      <c r="CW85">
        <v>80</v>
      </c>
      <c r="CZ85">
        <v>1240</v>
      </c>
      <c r="DB85">
        <v>80</v>
      </c>
      <c r="DC85">
        <v>480</v>
      </c>
      <c r="DE85">
        <v>1440</v>
      </c>
      <c r="DM85">
        <v>240</v>
      </c>
      <c r="DQ85">
        <v>40</v>
      </c>
      <c r="DR85">
        <v>21781.710999999999</v>
      </c>
      <c r="DX85">
        <v>40</v>
      </c>
    </row>
    <row r="86" spans="2:128" x14ac:dyDescent="0.25">
      <c r="B86" s="1">
        <v>44327</v>
      </c>
      <c r="C86" t="s">
        <v>179</v>
      </c>
      <c r="D86" t="s">
        <v>180</v>
      </c>
      <c r="E86">
        <v>12.5</v>
      </c>
      <c r="P86">
        <v>1153.846</v>
      </c>
      <c r="Q86">
        <v>837.75800000000004</v>
      </c>
      <c r="R86">
        <v>38.462000000000003</v>
      </c>
      <c r="S86">
        <v>1256.6369999999999</v>
      </c>
      <c r="Z86">
        <v>3769.9110000000001</v>
      </c>
      <c r="AA86">
        <v>418.87900000000002</v>
      </c>
      <c r="AO86">
        <v>38.462000000000003</v>
      </c>
      <c r="AR86">
        <v>418.87900000000002</v>
      </c>
      <c r="BT86">
        <v>423.077</v>
      </c>
      <c r="CF86">
        <v>418.87900000000002</v>
      </c>
      <c r="CH86">
        <v>57777.646999999997</v>
      </c>
      <c r="CN86">
        <v>209.44</v>
      </c>
      <c r="CO86">
        <v>5026.549</v>
      </c>
      <c r="DE86">
        <v>1675.5160000000001</v>
      </c>
      <c r="DF86">
        <v>1256.6369999999999</v>
      </c>
      <c r="DI86">
        <v>3560.4720000000002</v>
      </c>
      <c r="DJ86">
        <v>76.923000000000002</v>
      </c>
      <c r="DR86">
        <v>31206.489000000001</v>
      </c>
      <c r="DV86">
        <v>3560.4720000000002</v>
      </c>
      <c r="DW86">
        <v>538.46199999999999</v>
      </c>
    </row>
    <row r="87" spans="2:128" x14ac:dyDescent="0.25">
      <c r="B87" s="1">
        <v>44327</v>
      </c>
      <c r="C87" t="s">
        <v>220</v>
      </c>
      <c r="D87" t="s">
        <v>221</v>
      </c>
      <c r="E87">
        <v>34.020000000000003</v>
      </c>
      <c r="P87">
        <v>269.23099999999999</v>
      </c>
      <c r="R87">
        <v>38.462000000000003</v>
      </c>
      <c r="S87">
        <v>538.46199999999999</v>
      </c>
      <c r="Z87">
        <v>1961.538</v>
      </c>
      <c r="AA87">
        <v>4188.7910000000002</v>
      </c>
      <c r="AF87">
        <v>38.462000000000003</v>
      </c>
      <c r="AG87">
        <v>38.462000000000003</v>
      </c>
      <c r="AR87">
        <v>1047.1980000000001</v>
      </c>
      <c r="BG87">
        <v>2094.395</v>
      </c>
      <c r="BS87">
        <v>38.462000000000003</v>
      </c>
      <c r="BT87">
        <v>76.923000000000002</v>
      </c>
      <c r="BY87">
        <v>461.53800000000001</v>
      </c>
      <c r="CA87">
        <v>10471.976000000001</v>
      </c>
      <c r="CH87">
        <v>234542.924</v>
      </c>
      <c r="CO87">
        <v>1692.308</v>
      </c>
      <c r="DF87">
        <v>7884.6149999999998</v>
      </c>
      <c r="DI87">
        <v>2094.395</v>
      </c>
      <c r="DJ87">
        <v>38.462000000000003</v>
      </c>
      <c r="DN87">
        <v>115.38500000000001</v>
      </c>
      <c r="DP87">
        <v>1047.1980000000001</v>
      </c>
      <c r="DR87">
        <v>283790.55900000001</v>
      </c>
      <c r="DW87">
        <v>3192.308</v>
      </c>
    </row>
    <row r="88" spans="2:128" x14ac:dyDescent="0.25">
      <c r="B88" s="1">
        <v>44327</v>
      </c>
      <c r="C88" t="s">
        <v>232</v>
      </c>
      <c r="D88" t="s">
        <v>135</v>
      </c>
      <c r="E88">
        <v>34.15</v>
      </c>
      <c r="O88">
        <v>5642.857</v>
      </c>
      <c r="P88">
        <v>642.85699999999997</v>
      </c>
      <c r="Q88">
        <v>777.91800000000001</v>
      </c>
      <c r="Z88">
        <v>6223.3459999999995</v>
      </c>
      <c r="AA88">
        <v>1000</v>
      </c>
      <c r="AR88">
        <v>4571.4110000000001</v>
      </c>
      <c r="AT88">
        <v>214.286</v>
      </c>
      <c r="BE88">
        <v>71.429000000000002</v>
      </c>
      <c r="BG88">
        <v>1166.877</v>
      </c>
      <c r="BQ88">
        <v>388.959</v>
      </c>
      <c r="BS88">
        <v>357.14299999999997</v>
      </c>
      <c r="BT88">
        <v>71.429000000000002</v>
      </c>
      <c r="BZ88">
        <v>428.57100000000003</v>
      </c>
      <c r="CA88">
        <v>2333.7550000000001</v>
      </c>
      <c r="CH88">
        <v>105142.461</v>
      </c>
      <c r="CO88">
        <v>3500</v>
      </c>
      <c r="DD88">
        <v>388.959</v>
      </c>
      <c r="DE88">
        <v>59899.705000000002</v>
      </c>
      <c r="DI88">
        <v>2333.7550000000001</v>
      </c>
      <c r="DJ88">
        <v>71.429000000000002</v>
      </c>
      <c r="DN88">
        <v>142.857</v>
      </c>
      <c r="DR88">
        <v>36173.197999999997</v>
      </c>
    </row>
    <row r="89" spans="2:128" x14ac:dyDescent="0.25">
      <c r="B89" s="1">
        <v>44327</v>
      </c>
      <c r="C89" t="s">
        <v>244</v>
      </c>
      <c r="D89" t="s">
        <v>132</v>
      </c>
      <c r="E89">
        <v>34.08</v>
      </c>
      <c r="O89">
        <v>63879.055999999997</v>
      </c>
      <c r="Q89">
        <v>3141.5929999999998</v>
      </c>
      <c r="S89">
        <v>76.923000000000002</v>
      </c>
      <c r="T89">
        <v>192.30799999999999</v>
      </c>
      <c r="Z89">
        <v>11519.174000000001</v>
      </c>
      <c r="AJ89">
        <v>38.462000000000003</v>
      </c>
      <c r="AR89">
        <v>3141.5929999999998</v>
      </c>
      <c r="AS89">
        <v>38.462000000000003</v>
      </c>
      <c r="AU89">
        <v>76.923000000000002</v>
      </c>
      <c r="BG89">
        <v>1047.1980000000001</v>
      </c>
      <c r="BS89">
        <v>115.38500000000001</v>
      </c>
      <c r="BT89">
        <v>269.23099999999999</v>
      </c>
      <c r="BX89">
        <v>38.462000000000003</v>
      </c>
      <c r="CH89">
        <v>31777.705999999998</v>
      </c>
      <c r="CK89">
        <v>38.462000000000003</v>
      </c>
      <c r="CL89">
        <v>38.462000000000003</v>
      </c>
      <c r="CO89">
        <v>153.846</v>
      </c>
      <c r="DC89">
        <v>76.923000000000002</v>
      </c>
      <c r="DE89">
        <v>4188.7910000000002</v>
      </c>
      <c r="DI89">
        <v>1047.1980000000001</v>
      </c>
      <c r="DP89">
        <v>1047.1980000000001</v>
      </c>
      <c r="DR89">
        <v>324631.266</v>
      </c>
      <c r="DV89">
        <v>2094.395</v>
      </c>
      <c r="DW89">
        <v>3230.7689999999998</v>
      </c>
    </row>
    <row r="90" spans="2:128" x14ac:dyDescent="0.25">
      <c r="B90" s="1">
        <v>44327</v>
      </c>
      <c r="C90" t="s">
        <v>255</v>
      </c>
      <c r="D90" t="s">
        <v>256</v>
      </c>
      <c r="E90">
        <v>34.14</v>
      </c>
      <c r="O90">
        <v>8377.5810000000001</v>
      </c>
      <c r="S90">
        <v>115.38500000000001</v>
      </c>
      <c r="T90">
        <v>307.69200000000001</v>
      </c>
      <c r="Z90">
        <v>51312.684000000001</v>
      </c>
      <c r="AA90">
        <v>9424.7790000000005</v>
      </c>
      <c r="AB90">
        <v>76.923000000000002</v>
      </c>
      <c r="AL90">
        <v>153.846</v>
      </c>
      <c r="AT90">
        <v>38.462000000000003</v>
      </c>
      <c r="BK90">
        <v>153.846</v>
      </c>
      <c r="BN90">
        <v>1047.1980000000001</v>
      </c>
      <c r="BS90">
        <v>153.846</v>
      </c>
      <c r="BT90">
        <v>76.923000000000002</v>
      </c>
      <c r="BZ90">
        <v>4188.7910000000002</v>
      </c>
      <c r="CA90">
        <v>401076.69400000002</v>
      </c>
      <c r="CB90">
        <v>1047.1980000000001</v>
      </c>
      <c r="CF90">
        <v>76.923000000000002</v>
      </c>
      <c r="CH90">
        <v>138666.353</v>
      </c>
      <c r="CN90">
        <v>1037108.767</v>
      </c>
      <c r="DB90">
        <v>38.462000000000003</v>
      </c>
      <c r="DC90">
        <v>76.923000000000002</v>
      </c>
      <c r="DD90">
        <v>230.76900000000001</v>
      </c>
      <c r="DE90">
        <v>3141.5929999999998</v>
      </c>
      <c r="DF90">
        <v>615.38499999999999</v>
      </c>
      <c r="DI90">
        <v>2094.395</v>
      </c>
      <c r="DL90">
        <v>500</v>
      </c>
      <c r="DM90">
        <v>38.462000000000003</v>
      </c>
      <c r="DN90">
        <v>192.30799999999999</v>
      </c>
      <c r="DP90">
        <v>38.462000000000003</v>
      </c>
      <c r="DR90">
        <v>11519.174000000001</v>
      </c>
      <c r="DV90">
        <v>3141.5929999999998</v>
      </c>
      <c r="DX90">
        <v>38.462000000000003</v>
      </c>
    </row>
    <row r="91" spans="2:128" x14ac:dyDescent="0.25">
      <c r="B91" s="1">
        <v>44327</v>
      </c>
      <c r="C91" t="s">
        <v>265</v>
      </c>
      <c r="D91" t="s">
        <v>138</v>
      </c>
      <c r="E91">
        <v>33.99</v>
      </c>
      <c r="Q91">
        <v>1047.1980000000001</v>
      </c>
      <c r="S91">
        <v>38.462000000000003</v>
      </c>
      <c r="T91">
        <v>3141.5929999999998</v>
      </c>
      <c r="V91">
        <v>153.846</v>
      </c>
      <c r="W91">
        <v>115.38500000000001</v>
      </c>
      <c r="X91">
        <v>19923.077000000001</v>
      </c>
      <c r="Z91">
        <v>12566.371999999999</v>
      </c>
      <c r="AA91">
        <v>26179.940999999999</v>
      </c>
      <c r="AR91">
        <v>3141.5929999999998</v>
      </c>
      <c r="AS91">
        <v>38.462000000000003</v>
      </c>
      <c r="AT91">
        <v>38.462000000000003</v>
      </c>
      <c r="AV91">
        <v>38.462000000000003</v>
      </c>
      <c r="AZ91">
        <v>2538.462</v>
      </c>
      <c r="BA91">
        <v>115.38500000000001</v>
      </c>
      <c r="BC91">
        <v>115.38500000000001</v>
      </c>
      <c r="BM91">
        <v>3141.5929999999998</v>
      </c>
      <c r="BS91">
        <v>307.69200000000001</v>
      </c>
      <c r="BT91">
        <v>38.462000000000003</v>
      </c>
      <c r="BV91">
        <v>1047.1980000000001</v>
      </c>
      <c r="BZ91">
        <v>733038.34299999999</v>
      </c>
      <c r="CA91">
        <v>23038.348000000002</v>
      </c>
      <c r="CH91">
        <v>23111.059000000001</v>
      </c>
      <c r="CV91">
        <v>38.462000000000003</v>
      </c>
      <c r="CW91">
        <v>76.923000000000002</v>
      </c>
      <c r="CZ91">
        <v>230.76900000000001</v>
      </c>
      <c r="DB91">
        <v>230.76900000000001</v>
      </c>
      <c r="DC91">
        <v>115.38500000000001</v>
      </c>
      <c r="DM91">
        <v>115.38500000000001</v>
      </c>
      <c r="DN91">
        <v>38.462000000000003</v>
      </c>
      <c r="DX91">
        <v>38.462000000000003</v>
      </c>
    </row>
    <row r="92" spans="2:128" x14ac:dyDescent="0.25">
      <c r="B92" s="1">
        <v>44327</v>
      </c>
      <c r="C92" t="s">
        <v>288</v>
      </c>
      <c r="D92" t="s">
        <v>289</v>
      </c>
      <c r="E92">
        <v>34.08</v>
      </c>
      <c r="Q92">
        <v>4356.3419999999996</v>
      </c>
      <c r="X92">
        <v>16320</v>
      </c>
      <c r="Z92">
        <v>2178.1709999999998</v>
      </c>
      <c r="AO92">
        <v>40</v>
      </c>
      <c r="AR92">
        <v>3267.2570000000001</v>
      </c>
      <c r="AT92">
        <v>320</v>
      </c>
      <c r="AU92">
        <v>40</v>
      </c>
      <c r="AY92">
        <v>520</v>
      </c>
      <c r="BA92">
        <v>200</v>
      </c>
      <c r="BB92">
        <v>200</v>
      </c>
      <c r="BK92">
        <v>6534.5129999999999</v>
      </c>
      <c r="BT92">
        <v>160</v>
      </c>
      <c r="BV92">
        <v>40</v>
      </c>
      <c r="CH92">
        <v>104959.605</v>
      </c>
      <c r="CV92">
        <v>40</v>
      </c>
      <c r="CW92">
        <v>80</v>
      </c>
      <c r="CZ92">
        <v>2560</v>
      </c>
      <c r="DB92">
        <v>40</v>
      </c>
      <c r="DM92">
        <v>160</v>
      </c>
      <c r="DR92">
        <v>302765.78000000003</v>
      </c>
      <c r="DX92">
        <v>1089.086</v>
      </c>
    </row>
    <row r="93" spans="2:128" x14ac:dyDescent="0.25">
      <c r="B93" s="1">
        <v>44327</v>
      </c>
      <c r="C93" t="s">
        <v>323</v>
      </c>
      <c r="D93">
        <v>4.5</v>
      </c>
      <c r="E93">
        <v>34.21</v>
      </c>
      <c r="Q93">
        <v>217.81700000000001</v>
      </c>
      <c r="V93">
        <v>480</v>
      </c>
      <c r="W93">
        <v>160</v>
      </c>
      <c r="X93">
        <v>23920</v>
      </c>
      <c r="AA93">
        <v>2178.1709999999998</v>
      </c>
      <c r="AN93">
        <v>80</v>
      </c>
      <c r="AO93">
        <v>80</v>
      </c>
      <c r="AR93">
        <v>1089.086</v>
      </c>
      <c r="AU93">
        <v>320</v>
      </c>
      <c r="AY93">
        <v>360</v>
      </c>
      <c r="BA93">
        <v>2040</v>
      </c>
      <c r="BC93">
        <v>80</v>
      </c>
      <c r="BG93">
        <v>217.81700000000001</v>
      </c>
      <c r="BZ93">
        <v>480</v>
      </c>
      <c r="CA93">
        <v>435.63400000000001</v>
      </c>
      <c r="CH93">
        <v>491518.14899999998</v>
      </c>
      <c r="CN93">
        <v>1306.903</v>
      </c>
      <c r="CZ93">
        <v>3080</v>
      </c>
      <c r="DB93">
        <v>40</v>
      </c>
      <c r="DC93">
        <v>520</v>
      </c>
      <c r="DE93">
        <v>3920.7080000000001</v>
      </c>
      <c r="DP93">
        <v>217.81700000000001</v>
      </c>
      <c r="DR93">
        <v>195599.76300000001</v>
      </c>
      <c r="DW93">
        <v>80</v>
      </c>
    </row>
    <row r="94" spans="2:128" x14ac:dyDescent="0.25">
      <c r="B94" s="1">
        <v>44327</v>
      </c>
      <c r="C94" t="s">
        <v>343</v>
      </c>
      <c r="D94" t="s">
        <v>305</v>
      </c>
      <c r="E94">
        <v>0.12</v>
      </c>
      <c r="Q94">
        <v>1555.836</v>
      </c>
      <c r="AJ94">
        <v>142.857</v>
      </c>
      <c r="AK94">
        <v>388.959</v>
      </c>
      <c r="BQ94">
        <v>388.959</v>
      </c>
      <c r="CH94">
        <v>36571.290999999997</v>
      </c>
      <c r="CN94">
        <v>71.429000000000002</v>
      </c>
      <c r="DI94">
        <v>777.91800000000001</v>
      </c>
      <c r="DX94">
        <v>388.959</v>
      </c>
    </row>
    <row r="95" spans="2:128" x14ac:dyDescent="0.25">
      <c r="B95" s="1">
        <v>44294</v>
      </c>
      <c r="C95" t="s">
        <v>134</v>
      </c>
      <c r="D95" t="s">
        <v>135</v>
      </c>
      <c r="E95">
        <v>33.83</v>
      </c>
      <c r="N95">
        <v>38.462000000000003</v>
      </c>
      <c r="O95">
        <v>837.75800000000004</v>
      </c>
      <c r="Q95">
        <v>209.44</v>
      </c>
      <c r="R95">
        <v>38.462000000000003</v>
      </c>
      <c r="Z95">
        <v>628.31899999999996</v>
      </c>
      <c r="AJ95">
        <v>1675.5160000000001</v>
      </c>
      <c r="AM95">
        <v>2094.395</v>
      </c>
      <c r="BG95">
        <v>209.44</v>
      </c>
      <c r="BT95">
        <v>38.462000000000003</v>
      </c>
      <c r="BZ95">
        <v>1047.1980000000001</v>
      </c>
      <c r="CH95">
        <v>40123.366000000002</v>
      </c>
      <c r="CN95">
        <v>1884.9559999999999</v>
      </c>
      <c r="DF95">
        <v>1384.615</v>
      </c>
      <c r="DI95">
        <v>2513.2739999999999</v>
      </c>
      <c r="DO95">
        <v>1256.6369999999999</v>
      </c>
      <c r="DR95">
        <v>6492.625</v>
      </c>
      <c r="DW95">
        <v>230.76900000000001</v>
      </c>
    </row>
    <row r="96" spans="2:128" x14ac:dyDescent="0.25">
      <c r="B96" s="1">
        <v>44294</v>
      </c>
      <c r="C96" t="s">
        <v>148</v>
      </c>
      <c r="D96" t="s">
        <v>138</v>
      </c>
      <c r="E96">
        <v>33.97</v>
      </c>
      <c r="O96">
        <v>230.76900000000001</v>
      </c>
      <c r="Q96">
        <v>1570.796</v>
      </c>
      <c r="R96">
        <v>230.76900000000001</v>
      </c>
      <c r="S96">
        <v>923.077</v>
      </c>
      <c r="Z96">
        <v>4712.3890000000001</v>
      </c>
      <c r="AA96">
        <v>2617.9940000000001</v>
      </c>
      <c r="AB96">
        <v>76.923000000000002</v>
      </c>
      <c r="AT96">
        <v>38.462000000000003</v>
      </c>
      <c r="BS96">
        <v>192.30799999999999</v>
      </c>
      <c r="BT96">
        <v>230.76900000000001</v>
      </c>
      <c r="BY96">
        <v>76.923000000000002</v>
      </c>
      <c r="CF96">
        <v>523.59900000000005</v>
      </c>
      <c r="CH96">
        <v>50980.277000000002</v>
      </c>
      <c r="CN96">
        <v>1047.1980000000001</v>
      </c>
      <c r="DE96">
        <v>4307.692</v>
      </c>
      <c r="DI96">
        <v>3141.5929999999998</v>
      </c>
      <c r="DP96">
        <v>38.462000000000003</v>
      </c>
      <c r="DR96">
        <v>49807.692000000003</v>
      </c>
      <c r="DV96">
        <v>3141.5929999999998</v>
      </c>
      <c r="DW96">
        <v>3000</v>
      </c>
    </row>
    <row r="97" spans="2:129" x14ac:dyDescent="0.25">
      <c r="B97" s="1">
        <v>44294</v>
      </c>
      <c r="C97" t="s">
        <v>162</v>
      </c>
      <c r="D97" t="s">
        <v>163</v>
      </c>
      <c r="E97">
        <v>12.94</v>
      </c>
      <c r="O97">
        <v>81053.066000000006</v>
      </c>
      <c r="Q97">
        <v>209.43899999999999</v>
      </c>
      <c r="S97">
        <v>461.53800000000001</v>
      </c>
      <c r="Z97">
        <v>1461.538</v>
      </c>
      <c r="AA97">
        <v>307.69200000000001</v>
      </c>
      <c r="AQ97">
        <v>209.43899999999999</v>
      </c>
      <c r="AT97">
        <v>38.462000000000003</v>
      </c>
      <c r="BE97">
        <v>38.462000000000003</v>
      </c>
      <c r="BG97">
        <v>209.43899999999999</v>
      </c>
      <c r="BT97">
        <v>230.76900000000001</v>
      </c>
      <c r="BZ97">
        <v>115.38500000000001</v>
      </c>
      <c r="CC97">
        <v>38.462000000000003</v>
      </c>
      <c r="CH97">
        <v>29538.339</v>
      </c>
      <c r="CL97">
        <v>192.30799999999999</v>
      </c>
      <c r="DE97">
        <v>1256.6369999999999</v>
      </c>
      <c r="DI97">
        <v>269.23099999999999</v>
      </c>
      <c r="DN97">
        <v>76.923000000000002</v>
      </c>
      <c r="DO97">
        <v>384.61500000000001</v>
      </c>
      <c r="DR97">
        <v>1269.231</v>
      </c>
      <c r="DV97">
        <v>346.154</v>
      </c>
    </row>
    <row r="98" spans="2:129" x14ac:dyDescent="0.25">
      <c r="B98" s="1">
        <v>44294</v>
      </c>
      <c r="C98" t="s">
        <v>177</v>
      </c>
      <c r="D98" t="s">
        <v>178</v>
      </c>
      <c r="E98">
        <v>21.28</v>
      </c>
      <c r="O98">
        <v>29949.851999999999</v>
      </c>
      <c r="Q98">
        <v>13613.569</v>
      </c>
      <c r="S98">
        <v>1900</v>
      </c>
      <c r="Z98">
        <v>9529.4979999999996</v>
      </c>
      <c r="AA98">
        <v>680.678</v>
      </c>
      <c r="AG98">
        <v>100</v>
      </c>
      <c r="AJ98">
        <v>1361.357</v>
      </c>
      <c r="AR98">
        <v>1361.357</v>
      </c>
      <c r="AT98">
        <v>300</v>
      </c>
      <c r="BG98">
        <v>2042.0350000000001</v>
      </c>
      <c r="BS98">
        <v>100</v>
      </c>
      <c r="BT98">
        <v>100</v>
      </c>
      <c r="BZ98">
        <v>1361.357</v>
      </c>
      <c r="CF98">
        <v>680.678</v>
      </c>
      <c r="CH98">
        <v>292098.10499999998</v>
      </c>
      <c r="CN98">
        <v>10210.177</v>
      </c>
      <c r="CP98">
        <v>700</v>
      </c>
      <c r="CU98">
        <v>200</v>
      </c>
      <c r="DD98">
        <v>200</v>
      </c>
      <c r="DE98">
        <v>4084.0709999999999</v>
      </c>
      <c r="DI98">
        <v>3403.3919999999998</v>
      </c>
      <c r="DN98">
        <v>200</v>
      </c>
      <c r="DO98">
        <v>21781.710999999999</v>
      </c>
      <c r="DR98">
        <v>17066875.010000002</v>
      </c>
      <c r="DV98">
        <v>4084.0709999999999</v>
      </c>
      <c r="DW98">
        <v>1000</v>
      </c>
    </row>
    <row r="99" spans="2:129" x14ac:dyDescent="0.25">
      <c r="B99" s="1">
        <v>44294</v>
      </c>
      <c r="C99" t="s">
        <v>218</v>
      </c>
      <c r="D99" t="s">
        <v>219</v>
      </c>
      <c r="E99">
        <v>33.82</v>
      </c>
      <c r="O99">
        <v>15247.198</v>
      </c>
      <c r="Q99">
        <v>726.05700000000002</v>
      </c>
      <c r="T99">
        <v>466.66699999999997</v>
      </c>
      <c r="Y99">
        <v>66.667000000000002</v>
      </c>
      <c r="Z99">
        <v>1452.114</v>
      </c>
      <c r="AA99">
        <v>7623.5990000000002</v>
      </c>
      <c r="AT99">
        <v>266.66699999999997</v>
      </c>
      <c r="AZ99">
        <v>333.33300000000003</v>
      </c>
      <c r="BF99">
        <v>200</v>
      </c>
      <c r="BS99">
        <v>200</v>
      </c>
      <c r="BT99">
        <v>66.667000000000002</v>
      </c>
      <c r="BV99">
        <v>363.029</v>
      </c>
      <c r="BZ99">
        <v>11979.941000000001</v>
      </c>
      <c r="CD99">
        <v>133.333</v>
      </c>
      <c r="CE99">
        <v>200</v>
      </c>
      <c r="CH99">
        <v>157375.30600000001</v>
      </c>
      <c r="CN99">
        <v>363.029</v>
      </c>
      <c r="CP99">
        <v>726.05700000000002</v>
      </c>
      <c r="CW99">
        <v>133.333</v>
      </c>
      <c r="DC99">
        <v>66.667000000000002</v>
      </c>
      <c r="DI99">
        <v>363.029</v>
      </c>
      <c r="DN99">
        <v>266.66699999999997</v>
      </c>
      <c r="DO99">
        <v>5808.4560000000001</v>
      </c>
      <c r="DP99">
        <v>363.029</v>
      </c>
      <c r="DR99">
        <v>7883072.1299999999</v>
      </c>
      <c r="DW99">
        <v>266.66699999999997</v>
      </c>
    </row>
    <row r="100" spans="2:129" x14ac:dyDescent="0.25">
      <c r="B100" s="1">
        <v>44294</v>
      </c>
      <c r="C100" t="s">
        <v>230</v>
      </c>
      <c r="D100" t="s">
        <v>231</v>
      </c>
      <c r="E100">
        <v>33.96</v>
      </c>
      <c r="O100">
        <v>26138.053</v>
      </c>
      <c r="Q100">
        <v>2178.1709999999998</v>
      </c>
      <c r="T100">
        <v>15247.198</v>
      </c>
      <c r="X100">
        <v>80</v>
      </c>
      <c r="Z100">
        <v>2178.1709999999998</v>
      </c>
      <c r="AA100">
        <v>283162.23999999999</v>
      </c>
      <c r="AB100">
        <v>40</v>
      </c>
      <c r="AR100">
        <v>1089.086</v>
      </c>
      <c r="AT100">
        <v>2178.1709999999998</v>
      </c>
      <c r="AU100">
        <v>4356.3419999999996</v>
      </c>
      <c r="BE100">
        <v>1400</v>
      </c>
      <c r="BF100">
        <v>1640</v>
      </c>
      <c r="BG100">
        <v>1089.086</v>
      </c>
      <c r="BK100">
        <v>49008.849000000002</v>
      </c>
      <c r="BM100">
        <v>40</v>
      </c>
      <c r="BT100">
        <v>40</v>
      </c>
      <c r="BZ100">
        <v>9801.77</v>
      </c>
      <c r="CD100">
        <v>1280</v>
      </c>
      <c r="CH100">
        <v>28159.894</v>
      </c>
      <c r="CN100">
        <v>1089.086</v>
      </c>
      <c r="CY100">
        <v>15247.198</v>
      </c>
      <c r="DE100">
        <v>2178.1709999999998</v>
      </c>
      <c r="DF100">
        <v>2178.1709999999998</v>
      </c>
      <c r="DI100">
        <v>1089.086</v>
      </c>
      <c r="DJ100">
        <v>80</v>
      </c>
      <c r="DM100">
        <v>40</v>
      </c>
      <c r="DN100">
        <v>40</v>
      </c>
      <c r="DR100">
        <v>68612.388999999996</v>
      </c>
      <c r="DW100">
        <v>520</v>
      </c>
      <c r="DY100">
        <v>1520</v>
      </c>
    </row>
    <row r="101" spans="2:129" x14ac:dyDescent="0.25">
      <c r="B101" s="1">
        <v>44294</v>
      </c>
      <c r="C101" t="s">
        <v>242</v>
      </c>
      <c r="D101" t="s">
        <v>243</v>
      </c>
      <c r="E101">
        <v>33.979999999999997</v>
      </c>
      <c r="R101">
        <v>40</v>
      </c>
      <c r="S101">
        <v>40</v>
      </c>
      <c r="T101">
        <v>160</v>
      </c>
      <c r="V101">
        <v>40</v>
      </c>
      <c r="X101">
        <v>4360</v>
      </c>
      <c r="Z101">
        <v>1089.086</v>
      </c>
      <c r="AA101">
        <v>13069.026</v>
      </c>
      <c r="AO101">
        <v>80</v>
      </c>
      <c r="AQ101">
        <v>544.54300000000001</v>
      </c>
      <c r="AT101">
        <v>200</v>
      </c>
      <c r="AU101">
        <v>280</v>
      </c>
      <c r="AY101">
        <v>200</v>
      </c>
      <c r="BA101">
        <v>800</v>
      </c>
      <c r="BB101">
        <v>80</v>
      </c>
      <c r="BE101">
        <v>120</v>
      </c>
      <c r="BG101">
        <v>1633.6279999999999</v>
      </c>
      <c r="BI101">
        <v>40</v>
      </c>
      <c r="BK101">
        <v>560</v>
      </c>
      <c r="BL101">
        <v>40</v>
      </c>
      <c r="BS101">
        <v>40</v>
      </c>
      <c r="BT101">
        <v>40</v>
      </c>
      <c r="BU101">
        <v>280</v>
      </c>
      <c r="BV101">
        <v>200</v>
      </c>
      <c r="BZ101">
        <v>2280</v>
      </c>
      <c r="CH101">
        <v>381563.58199999999</v>
      </c>
      <c r="CZ101">
        <v>6000</v>
      </c>
      <c r="DC101">
        <v>200</v>
      </c>
      <c r="DD101">
        <v>40</v>
      </c>
      <c r="DF101">
        <v>640</v>
      </c>
      <c r="DG101">
        <v>1633.6279999999999</v>
      </c>
      <c r="DI101">
        <v>544.54300000000001</v>
      </c>
      <c r="DN101">
        <v>120</v>
      </c>
      <c r="DP101">
        <v>4040</v>
      </c>
      <c r="DR101">
        <v>26682.596000000001</v>
      </c>
      <c r="DV101">
        <v>3267.2570000000001</v>
      </c>
      <c r="DX101">
        <v>80</v>
      </c>
      <c r="DY101">
        <v>1160</v>
      </c>
    </row>
    <row r="102" spans="2:129" x14ac:dyDescent="0.25">
      <c r="B102" s="1">
        <v>44294</v>
      </c>
      <c r="C102" t="s">
        <v>253</v>
      </c>
      <c r="D102" t="s">
        <v>254</v>
      </c>
      <c r="E102">
        <v>33.85</v>
      </c>
      <c r="P102">
        <v>884.61500000000001</v>
      </c>
      <c r="Q102">
        <v>418.87900000000002</v>
      </c>
      <c r="R102">
        <v>76.923000000000002</v>
      </c>
      <c r="S102">
        <v>628.31899999999996</v>
      </c>
      <c r="Z102">
        <v>2513.2739999999999</v>
      </c>
      <c r="AA102">
        <v>1884.9559999999999</v>
      </c>
      <c r="AB102">
        <v>38.462000000000003</v>
      </c>
      <c r="AH102">
        <v>418.87900000000002</v>
      </c>
      <c r="AO102">
        <v>38.462000000000003</v>
      </c>
      <c r="AR102">
        <v>1256.6369999999999</v>
      </c>
      <c r="BT102">
        <v>76.923000000000002</v>
      </c>
      <c r="CH102">
        <v>69444.286999999997</v>
      </c>
      <c r="CJ102">
        <v>209.44</v>
      </c>
      <c r="CN102">
        <v>2094.395</v>
      </c>
      <c r="CO102">
        <v>1256.6369999999999</v>
      </c>
      <c r="DF102">
        <v>2076.9229999999998</v>
      </c>
      <c r="DI102">
        <v>4607.67</v>
      </c>
      <c r="DN102">
        <v>38.462000000000003</v>
      </c>
      <c r="DR102">
        <v>26598.82</v>
      </c>
      <c r="DV102">
        <v>1675.5160000000001</v>
      </c>
      <c r="DW102">
        <v>346.154</v>
      </c>
    </row>
    <row r="103" spans="2:129" x14ac:dyDescent="0.25">
      <c r="B103" s="1">
        <v>44294</v>
      </c>
      <c r="C103" t="s">
        <v>264</v>
      </c>
      <c r="D103" t="s">
        <v>132</v>
      </c>
      <c r="E103">
        <v>33.78</v>
      </c>
      <c r="O103">
        <v>200</v>
      </c>
      <c r="R103">
        <v>40</v>
      </c>
      <c r="Z103">
        <v>3920.7060000000001</v>
      </c>
      <c r="AA103">
        <v>1306.902</v>
      </c>
      <c r="BG103">
        <v>217.81700000000001</v>
      </c>
      <c r="BY103">
        <v>40</v>
      </c>
      <c r="CH103">
        <v>61439.745000000003</v>
      </c>
      <c r="CO103">
        <v>480</v>
      </c>
      <c r="CV103">
        <v>40</v>
      </c>
      <c r="DE103">
        <v>6970.1450000000004</v>
      </c>
      <c r="DI103">
        <v>871.26800000000003</v>
      </c>
      <c r="DJ103">
        <v>40</v>
      </c>
      <c r="DR103">
        <v>140056.348</v>
      </c>
    </row>
    <row r="104" spans="2:129" x14ac:dyDescent="0.25">
      <c r="B104" s="1">
        <v>44294</v>
      </c>
      <c r="C104" t="s">
        <v>286</v>
      </c>
      <c r="D104" t="s">
        <v>287</v>
      </c>
      <c r="E104">
        <v>33.840000000000003</v>
      </c>
      <c r="O104">
        <v>2640</v>
      </c>
      <c r="P104">
        <v>240</v>
      </c>
      <c r="Q104">
        <v>435.63400000000001</v>
      </c>
      <c r="R104">
        <v>40</v>
      </c>
      <c r="Z104">
        <v>3267.2550000000001</v>
      </c>
      <c r="AB104">
        <v>217.81700000000001</v>
      </c>
      <c r="AR104">
        <v>217.81700000000001</v>
      </c>
      <c r="BE104">
        <v>40</v>
      </c>
      <c r="BT104">
        <v>80</v>
      </c>
      <c r="CA104">
        <v>1306.902</v>
      </c>
      <c r="CH104">
        <v>33279.862000000001</v>
      </c>
      <c r="CO104">
        <v>800</v>
      </c>
      <c r="DE104">
        <v>9148.3150000000005</v>
      </c>
      <c r="DI104">
        <v>871.26800000000003</v>
      </c>
      <c r="DN104">
        <v>200</v>
      </c>
      <c r="DR104">
        <v>59246.231</v>
      </c>
    </row>
    <row r="105" spans="2:129" x14ac:dyDescent="0.25">
      <c r="B105" s="1">
        <v>44294</v>
      </c>
      <c r="C105" t="s">
        <v>322</v>
      </c>
      <c r="D105" t="s">
        <v>198</v>
      </c>
      <c r="E105">
        <v>34.1</v>
      </c>
      <c r="O105">
        <v>47123.892999999996</v>
      </c>
      <c r="Q105">
        <v>2094.395</v>
      </c>
      <c r="S105">
        <v>653.846</v>
      </c>
      <c r="T105">
        <v>1047.1980000000001</v>
      </c>
      <c r="Z105">
        <v>9424.7790000000005</v>
      </c>
      <c r="AA105">
        <v>7330.3829999999998</v>
      </c>
      <c r="BS105">
        <v>38.462000000000003</v>
      </c>
      <c r="BT105">
        <v>461.53800000000001</v>
      </c>
      <c r="CA105">
        <v>11519.174000000001</v>
      </c>
      <c r="CH105">
        <v>42904.192999999999</v>
      </c>
      <c r="CL105">
        <v>38.462000000000003</v>
      </c>
      <c r="CO105">
        <v>192.30799999999999</v>
      </c>
      <c r="DE105">
        <v>2094.395</v>
      </c>
      <c r="DF105">
        <v>153.846</v>
      </c>
      <c r="DR105">
        <v>344528.02100000001</v>
      </c>
      <c r="DW105">
        <v>7000</v>
      </c>
    </row>
    <row r="106" spans="2:129" x14ac:dyDescent="0.25">
      <c r="B106" s="1">
        <v>44294</v>
      </c>
      <c r="C106" t="s">
        <v>342</v>
      </c>
      <c r="D106" t="s">
        <v>175</v>
      </c>
      <c r="E106">
        <v>5.41</v>
      </c>
      <c r="O106">
        <v>9198.3580000000002</v>
      </c>
      <c r="T106">
        <v>66.667000000000002</v>
      </c>
      <c r="Z106">
        <v>139815.035</v>
      </c>
      <c r="AA106">
        <v>69907.517999999996</v>
      </c>
      <c r="AT106">
        <v>200</v>
      </c>
      <c r="AY106">
        <v>66.667000000000002</v>
      </c>
      <c r="BJ106">
        <v>133.333</v>
      </c>
      <c r="BP106">
        <v>133.333</v>
      </c>
      <c r="BV106">
        <v>1839.672</v>
      </c>
      <c r="CA106">
        <v>827852.18299999996</v>
      </c>
      <c r="CH106">
        <v>126186.67600000001</v>
      </c>
      <c r="CN106">
        <v>18026.668000000001</v>
      </c>
      <c r="CQ106">
        <v>54080.004000000001</v>
      </c>
      <c r="CV106">
        <v>66.667000000000002</v>
      </c>
      <c r="DC106">
        <v>200</v>
      </c>
      <c r="DD106">
        <v>200</v>
      </c>
      <c r="DN106">
        <v>66.667000000000002</v>
      </c>
      <c r="DP106">
        <v>133.333</v>
      </c>
      <c r="DR106">
        <v>66.667000000000002</v>
      </c>
      <c r="DX106">
        <v>133.333</v>
      </c>
    </row>
    <row r="107" spans="2:129" x14ac:dyDescent="0.25">
      <c r="B107" s="1">
        <v>44286</v>
      </c>
      <c r="C107" t="s">
        <v>192</v>
      </c>
      <c r="D107" t="s">
        <v>140</v>
      </c>
      <c r="E107">
        <v>16.82</v>
      </c>
      <c r="I107">
        <v>40</v>
      </c>
      <c r="Q107">
        <v>1089.086</v>
      </c>
      <c r="T107">
        <v>160</v>
      </c>
      <c r="V107">
        <v>40</v>
      </c>
      <c r="X107">
        <v>3320</v>
      </c>
      <c r="Z107">
        <v>7623.5990000000002</v>
      </c>
      <c r="AA107">
        <v>4356.3419999999996</v>
      </c>
      <c r="AB107">
        <v>360</v>
      </c>
      <c r="AN107">
        <v>40</v>
      </c>
      <c r="AO107">
        <v>160</v>
      </c>
      <c r="AT107">
        <v>440</v>
      </c>
      <c r="AY107">
        <v>200</v>
      </c>
      <c r="BA107">
        <v>560</v>
      </c>
      <c r="BB107">
        <v>240</v>
      </c>
      <c r="BK107">
        <v>5400</v>
      </c>
      <c r="BT107">
        <v>520</v>
      </c>
      <c r="BZ107">
        <v>8712.6839999999993</v>
      </c>
      <c r="CA107">
        <v>1089.086</v>
      </c>
      <c r="CH107">
        <v>159235.196</v>
      </c>
      <c r="CN107">
        <v>1089.086</v>
      </c>
      <c r="CO107">
        <v>2178.1709999999998</v>
      </c>
      <c r="CW107">
        <v>40</v>
      </c>
      <c r="CZ107">
        <v>880</v>
      </c>
      <c r="DA107">
        <v>120</v>
      </c>
      <c r="DC107">
        <v>440</v>
      </c>
      <c r="DD107">
        <v>160</v>
      </c>
      <c r="DE107">
        <v>2178.1709999999998</v>
      </c>
      <c r="DF107">
        <v>1089.086</v>
      </c>
      <c r="DI107">
        <v>2178.1709999999998</v>
      </c>
      <c r="DJ107">
        <v>40</v>
      </c>
      <c r="DM107">
        <v>80</v>
      </c>
      <c r="DN107">
        <v>40</v>
      </c>
      <c r="DP107">
        <v>120</v>
      </c>
      <c r="DQ107">
        <v>160</v>
      </c>
      <c r="DR107">
        <v>250489.674</v>
      </c>
      <c r="DW107">
        <v>4400</v>
      </c>
      <c r="DX107">
        <v>80</v>
      </c>
    </row>
    <row r="108" spans="2:129" x14ac:dyDescent="0.25">
      <c r="B108" s="1">
        <v>44286</v>
      </c>
      <c r="C108" t="s">
        <v>207</v>
      </c>
      <c r="D108" t="s">
        <v>176</v>
      </c>
      <c r="E108">
        <v>15.63</v>
      </c>
      <c r="Q108">
        <v>972.39800000000002</v>
      </c>
      <c r="T108">
        <v>214.286</v>
      </c>
      <c r="V108">
        <v>571.42899999999997</v>
      </c>
      <c r="W108">
        <v>71.429000000000002</v>
      </c>
      <c r="X108">
        <v>3357.143</v>
      </c>
      <c r="Y108">
        <v>214.286</v>
      </c>
      <c r="Z108">
        <v>71.429000000000002</v>
      </c>
      <c r="AA108">
        <v>928.57100000000003</v>
      </c>
      <c r="AB108">
        <v>71.429000000000002</v>
      </c>
      <c r="AN108">
        <v>214.286</v>
      </c>
      <c r="AO108">
        <v>142.857</v>
      </c>
      <c r="AQ108">
        <v>972.39800000000002</v>
      </c>
      <c r="AR108">
        <v>12641.171</v>
      </c>
      <c r="AU108">
        <v>140997.68100000001</v>
      </c>
      <c r="AY108">
        <v>71.429000000000002</v>
      </c>
      <c r="BA108">
        <v>1928.5709999999999</v>
      </c>
      <c r="BC108">
        <v>71.429000000000002</v>
      </c>
      <c r="BS108">
        <v>71.429000000000002</v>
      </c>
      <c r="BZ108">
        <v>1714.2860000000001</v>
      </c>
      <c r="CA108">
        <v>714.28599999999994</v>
      </c>
      <c r="CC108">
        <v>71.429000000000002</v>
      </c>
      <c r="CH108">
        <v>470855.36900000001</v>
      </c>
      <c r="CK108">
        <v>71.429000000000002</v>
      </c>
      <c r="CL108">
        <v>71.429000000000002</v>
      </c>
      <c r="CW108">
        <v>142.857</v>
      </c>
      <c r="CZ108">
        <v>2285.7139999999999</v>
      </c>
      <c r="DC108">
        <v>428.57100000000003</v>
      </c>
      <c r="DE108">
        <v>4428.5709999999999</v>
      </c>
      <c r="DF108">
        <v>857.14300000000003</v>
      </c>
      <c r="DI108">
        <v>142.857</v>
      </c>
      <c r="DM108">
        <v>71.429000000000002</v>
      </c>
      <c r="DR108">
        <v>285884.95400000003</v>
      </c>
      <c r="DU108">
        <v>285.714</v>
      </c>
    </row>
    <row r="109" spans="2:129" x14ac:dyDescent="0.25">
      <c r="B109" s="1">
        <v>44286</v>
      </c>
      <c r="C109" t="s">
        <v>275</v>
      </c>
      <c r="D109" t="s">
        <v>175</v>
      </c>
      <c r="E109">
        <v>27.73</v>
      </c>
      <c r="CH109">
        <v>301713.14899999998</v>
      </c>
      <c r="CL109">
        <v>71.429000000000002</v>
      </c>
      <c r="CN109">
        <v>1944.796</v>
      </c>
      <c r="DI109">
        <v>571.42899999999997</v>
      </c>
    </row>
    <row r="110" spans="2:129" x14ac:dyDescent="0.25">
      <c r="B110" s="1">
        <v>44286</v>
      </c>
      <c r="C110" t="s">
        <v>297</v>
      </c>
      <c r="D110" t="s">
        <v>191</v>
      </c>
      <c r="E110">
        <v>23.45</v>
      </c>
      <c r="Q110">
        <v>2333.7550000000001</v>
      </c>
      <c r="AE110">
        <v>777.91800000000001</v>
      </c>
      <c r="AJ110">
        <v>22857.057000000001</v>
      </c>
      <c r="AK110">
        <v>1166.877</v>
      </c>
      <c r="BP110">
        <v>388.959</v>
      </c>
      <c r="CH110">
        <v>9142.8230000000003</v>
      </c>
      <c r="CN110">
        <v>1166.877</v>
      </c>
      <c r="DI110">
        <v>388.959</v>
      </c>
      <c r="DJ110">
        <v>71.429000000000002</v>
      </c>
      <c r="DO110">
        <v>27428.468000000001</v>
      </c>
    </row>
    <row r="111" spans="2:129" x14ac:dyDescent="0.25">
      <c r="B111" s="1">
        <v>44286</v>
      </c>
      <c r="C111" t="s">
        <v>311</v>
      </c>
      <c r="D111" t="s">
        <v>243</v>
      </c>
      <c r="E111">
        <v>7.09</v>
      </c>
      <c r="S111">
        <v>71.429000000000002</v>
      </c>
      <c r="Z111">
        <v>500</v>
      </c>
      <c r="BT111">
        <v>71.429000000000002</v>
      </c>
      <c r="CH111">
        <v>4571.4110000000001</v>
      </c>
      <c r="CL111">
        <v>142.857</v>
      </c>
      <c r="CO111">
        <v>214.286</v>
      </c>
      <c r="DE111">
        <v>571.42899999999997</v>
      </c>
      <c r="DI111">
        <v>1285.7139999999999</v>
      </c>
      <c r="DR111">
        <v>6642.857</v>
      </c>
      <c r="DU111">
        <v>388.959</v>
      </c>
      <c r="DW111">
        <v>428.57100000000003</v>
      </c>
    </row>
    <row r="112" spans="2:129" x14ac:dyDescent="0.25">
      <c r="B112" s="1">
        <v>44286</v>
      </c>
      <c r="C112" t="s">
        <v>333</v>
      </c>
      <c r="D112" t="s">
        <v>175</v>
      </c>
      <c r="E112">
        <v>32.06</v>
      </c>
      <c r="N112">
        <v>307.69200000000001</v>
      </c>
      <c r="O112">
        <v>11923.076999999999</v>
      </c>
      <c r="Q112">
        <v>1675.5160000000001</v>
      </c>
      <c r="S112">
        <v>846.154</v>
      </c>
      <c r="Z112">
        <v>1653.846</v>
      </c>
      <c r="AJ112">
        <v>38.462000000000003</v>
      </c>
      <c r="AT112">
        <v>76.923000000000002</v>
      </c>
      <c r="BG112">
        <v>418.87900000000002</v>
      </c>
      <c r="BT112">
        <v>230.76900000000001</v>
      </c>
      <c r="CH112">
        <v>49230.565000000002</v>
      </c>
      <c r="CL112">
        <v>500</v>
      </c>
      <c r="CN112">
        <v>2932.152</v>
      </c>
      <c r="CO112">
        <v>230.76900000000001</v>
      </c>
      <c r="DI112">
        <v>1675.5160000000001</v>
      </c>
      <c r="DM112">
        <v>38.462000000000003</v>
      </c>
      <c r="DN112">
        <v>153.846</v>
      </c>
      <c r="DO112">
        <v>25132.734</v>
      </c>
      <c r="DR112">
        <v>3538.462</v>
      </c>
      <c r="DV112">
        <v>153.846</v>
      </c>
      <c r="DW112">
        <v>538.46199999999999</v>
      </c>
    </row>
    <row r="113" spans="2:129" x14ac:dyDescent="0.25">
      <c r="B113" s="1">
        <v>44271</v>
      </c>
      <c r="C113" t="s">
        <v>131</v>
      </c>
      <c r="D113" t="s">
        <v>133</v>
      </c>
      <c r="E113">
        <v>32.450000000000003</v>
      </c>
      <c r="O113">
        <v>15791.74</v>
      </c>
      <c r="Q113">
        <v>6534.5129999999999</v>
      </c>
      <c r="S113">
        <v>4600</v>
      </c>
      <c r="Z113">
        <v>13069.026</v>
      </c>
      <c r="AG113">
        <v>100</v>
      </c>
      <c r="BG113">
        <v>11435.397999999999</v>
      </c>
      <c r="BK113">
        <v>1089.086</v>
      </c>
      <c r="BT113">
        <v>100</v>
      </c>
      <c r="BX113">
        <v>544.54300000000001</v>
      </c>
      <c r="CH113">
        <v>150221.883</v>
      </c>
      <c r="CN113">
        <v>37573.451000000001</v>
      </c>
      <c r="CO113">
        <v>400</v>
      </c>
      <c r="CP113">
        <v>400</v>
      </c>
      <c r="DE113">
        <v>544.54300000000001</v>
      </c>
      <c r="DI113">
        <v>4900.8850000000002</v>
      </c>
      <c r="DN113">
        <v>100</v>
      </c>
      <c r="DO113">
        <v>59899.705000000002</v>
      </c>
      <c r="DR113">
        <v>12588593.77</v>
      </c>
      <c r="DV113">
        <v>3811.799</v>
      </c>
      <c r="DW113">
        <v>1000</v>
      </c>
    </row>
    <row r="114" spans="2:129" x14ac:dyDescent="0.25">
      <c r="B114" s="1">
        <v>44271</v>
      </c>
      <c r="C114" t="s">
        <v>146</v>
      </c>
      <c r="D114">
        <v>1.1000000000000001</v>
      </c>
      <c r="E114">
        <v>33.78</v>
      </c>
      <c r="O114">
        <v>133.333</v>
      </c>
      <c r="S114">
        <v>200</v>
      </c>
      <c r="T114">
        <v>133.333</v>
      </c>
      <c r="Z114">
        <v>5519.0150000000003</v>
      </c>
      <c r="AA114">
        <v>66.667000000000002</v>
      </c>
      <c r="AL114">
        <v>1839.672</v>
      </c>
      <c r="AT114">
        <v>66.667000000000002</v>
      </c>
      <c r="BS114">
        <v>400</v>
      </c>
      <c r="CH114">
        <v>21001.942999999999</v>
      </c>
      <c r="CN114">
        <v>19251.780999999999</v>
      </c>
      <c r="DC114">
        <v>133.333</v>
      </c>
      <c r="DN114">
        <v>133.333</v>
      </c>
      <c r="DO114">
        <v>104861.277</v>
      </c>
      <c r="DR114">
        <v>1398150.3529999999</v>
      </c>
      <c r="DW114">
        <v>266.66699999999997</v>
      </c>
      <c r="DY114">
        <v>66.667000000000002</v>
      </c>
    </row>
    <row r="115" spans="2:129" x14ac:dyDescent="0.25">
      <c r="B115" s="1">
        <v>44271</v>
      </c>
      <c r="C115" t="s">
        <v>174</v>
      </c>
      <c r="D115" t="s">
        <v>176</v>
      </c>
      <c r="E115">
        <v>10.039999999999999</v>
      </c>
      <c r="R115">
        <v>100</v>
      </c>
      <c r="S115">
        <v>200</v>
      </c>
      <c r="T115">
        <v>9700</v>
      </c>
      <c r="AD115">
        <v>100</v>
      </c>
      <c r="AT115">
        <v>200</v>
      </c>
      <c r="BB115">
        <v>100</v>
      </c>
      <c r="BE115">
        <v>3700</v>
      </c>
      <c r="BF115">
        <v>3400</v>
      </c>
      <c r="BR115">
        <v>100</v>
      </c>
      <c r="BS115">
        <v>500</v>
      </c>
      <c r="BY115">
        <v>700</v>
      </c>
      <c r="CD115">
        <v>2900</v>
      </c>
      <c r="DD115">
        <v>100</v>
      </c>
      <c r="DF115">
        <v>4600</v>
      </c>
      <c r="DJ115">
        <v>100</v>
      </c>
      <c r="DN115">
        <v>100</v>
      </c>
      <c r="DP115">
        <v>100</v>
      </c>
      <c r="DW115">
        <v>1200</v>
      </c>
      <c r="DY115">
        <v>1400</v>
      </c>
    </row>
    <row r="116" spans="2:129" x14ac:dyDescent="0.25">
      <c r="B116" s="1">
        <v>44271</v>
      </c>
      <c r="C116" t="s">
        <v>131</v>
      </c>
      <c r="D116" t="s">
        <v>217</v>
      </c>
      <c r="E116">
        <v>32.81</v>
      </c>
      <c r="W116">
        <v>38.462000000000003</v>
      </c>
      <c r="X116">
        <v>76.923000000000002</v>
      </c>
      <c r="AA116">
        <v>5585.0540000000001</v>
      </c>
      <c r="AT116">
        <v>269.23099999999999</v>
      </c>
      <c r="AY116">
        <v>38.462000000000003</v>
      </c>
      <c r="BA116">
        <v>38.462000000000003</v>
      </c>
      <c r="BE116">
        <v>230.76900000000001</v>
      </c>
      <c r="BF116">
        <v>500</v>
      </c>
      <c r="BG116">
        <v>2792.527</v>
      </c>
      <c r="BU116">
        <v>38.462000000000003</v>
      </c>
      <c r="BV116">
        <v>307.69200000000001</v>
      </c>
      <c r="BZ116">
        <v>183259.58600000001</v>
      </c>
      <c r="CH116">
        <v>428939.74</v>
      </c>
      <c r="CZ116">
        <v>269.23099999999999</v>
      </c>
      <c r="DF116">
        <v>1076.923</v>
      </c>
      <c r="DG116">
        <v>576.923</v>
      </c>
      <c r="DI116">
        <v>38.462000000000003</v>
      </c>
      <c r="DP116">
        <v>615.38499999999999</v>
      </c>
      <c r="DR116">
        <v>6632.2520000000004</v>
      </c>
    </row>
    <row r="117" spans="2:129" x14ac:dyDescent="0.25">
      <c r="B117" s="1">
        <v>44271</v>
      </c>
      <c r="C117" t="s">
        <v>229</v>
      </c>
      <c r="D117" t="s">
        <v>138</v>
      </c>
      <c r="E117">
        <v>33.82</v>
      </c>
      <c r="N117">
        <v>40</v>
      </c>
      <c r="Q117">
        <v>871.26800000000003</v>
      </c>
      <c r="AJ117">
        <v>5119.9790000000003</v>
      </c>
      <c r="BN117">
        <v>435.63400000000001</v>
      </c>
      <c r="BQ117">
        <v>217.81700000000001</v>
      </c>
      <c r="BT117">
        <v>40</v>
      </c>
      <c r="BY117">
        <v>217.81700000000001</v>
      </c>
      <c r="CH117">
        <v>43519.82</v>
      </c>
      <c r="CN117">
        <v>217.81700000000001</v>
      </c>
      <c r="DI117">
        <v>217.81700000000001</v>
      </c>
    </row>
    <row r="118" spans="2:129" x14ac:dyDescent="0.25">
      <c r="B118" s="1">
        <v>44271</v>
      </c>
      <c r="C118" t="s">
        <v>240</v>
      </c>
      <c r="D118" t="s">
        <v>175</v>
      </c>
      <c r="E118">
        <v>33.770000000000003</v>
      </c>
      <c r="Q118">
        <v>5445.4279999999999</v>
      </c>
      <c r="AJ118">
        <v>4571.4110000000001</v>
      </c>
      <c r="AK118">
        <v>1166.877</v>
      </c>
      <c r="BN118">
        <v>4571.4110000000001</v>
      </c>
      <c r="BP118">
        <v>388.959</v>
      </c>
      <c r="CC118">
        <v>500</v>
      </c>
      <c r="CE118">
        <v>4428.5709999999999</v>
      </c>
      <c r="CH118">
        <v>68571.17</v>
      </c>
      <c r="CK118">
        <v>71.429000000000002</v>
      </c>
      <c r="CL118">
        <v>142.857</v>
      </c>
      <c r="CN118">
        <v>13224.61</v>
      </c>
      <c r="CO118">
        <v>1500</v>
      </c>
      <c r="CP118">
        <v>388.959</v>
      </c>
      <c r="DI118">
        <v>6223.3459999999995</v>
      </c>
      <c r="DO118">
        <v>3889.5909999999999</v>
      </c>
      <c r="DR118">
        <v>1142.857</v>
      </c>
    </row>
    <row r="119" spans="2:129" x14ac:dyDescent="0.25">
      <c r="B119" s="1">
        <v>44271</v>
      </c>
      <c r="C119" t="s">
        <v>252</v>
      </c>
      <c r="D119" t="s">
        <v>176</v>
      </c>
      <c r="E119">
        <v>33.83</v>
      </c>
      <c r="N119">
        <v>80</v>
      </c>
      <c r="Q119">
        <v>435.63400000000001</v>
      </c>
      <c r="Z119">
        <v>871.26800000000003</v>
      </c>
      <c r="BT119">
        <v>40</v>
      </c>
      <c r="CC119">
        <v>1089.085</v>
      </c>
      <c r="CE119">
        <v>640</v>
      </c>
      <c r="CH119">
        <v>7679.9679999999998</v>
      </c>
      <c r="CK119">
        <v>80</v>
      </c>
      <c r="CL119">
        <v>240</v>
      </c>
      <c r="CO119">
        <v>80</v>
      </c>
      <c r="DI119">
        <v>23524.239000000001</v>
      </c>
      <c r="DJ119">
        <v>40</v>
      </c>
      <c r="DO119">
        <v>3485.0720000000001</v>
      </c>
      <c r="DR119">
        <v>8712.6810000000005</v>
      </c>
      <c r="DW119">
        <v>653.45100000000002</v>
      </c>
    </row>
    <row r="120" spans="2:129" x14ac:dyDescent="0.25">
      <c r="B120" s="1">
        <v>44271</v>
      </c>
      <c r="C120" t="s">
        <v>263</v>
      </c>
      <c r="D120" t="s">
        <v>142</v>
      </c>
      <c r="E120">
        <v>32.340000000000003</v>
      </c>
      <c r="N120">
        <v>3111.6729999999998</v>
      </c>
      <c r="O120">
        <v>1214.2860000000001</v>
      </c>
      <c r="S120">
        <v>13613.569</v>
      </c>
      <c r="Z120">
        <v>27227.137999999999</v>
      </c>
      <c r="AE120">
        <v>3111.6729999999998</v>
      </c>
      <c r="BN120">
        <v>388.959</v>
      </c>
      <c r="BT120">
        <v>142.857</v>
      </c>
      <c r="CC120">
        <v>388.959</v>
      </c>
      <c r="CH120">
        <v>50285.525000000001</v>
      </c>
      <c r="CL120">
        <v>1285.7139999999999</v>
      </c>
      <c r="CN120">
        <v>1166.877</v>
      </c>
      <c r="CO120">
        <v>3111.6729999999998</v>
      </c>
      <c r="DI120">
        <v>4278.55</v>
      </c>
      <c r="DO120">
        <v>19447.955999999998</v>
      </c>
      <c r="DR120">
        <v>5056.4690000000001</v>
      </c>
      <c r="DU120">
        <v>1555.836</v>
      </c>
      <c r="DW120">
        <v>142.857</v>
      </c>
    </row>
    <row r="121" spans="2:129" x14ac:dyDescent="0.25">
      <c r="B121" s="1">
        <v>44271</v>
      </c>
      <c r="C121" t="s">
        <v>131</v>
      </c>
      <c r="D121" t="s">
        <v>231</v>
      </c>
      <c r="E121">
        <v>33.35</v>
      </c>
      <c r="O121">
        <v>4537.8559999999998</v>
      </c>
      <c r="Q121">
        <v>35395.279999999999</v>
      </c>
      <c r="S121">
        <v>2400</v>
      </c>
      <c r="Z121">
        <v>20874.138999999999</v>
      </c>
      <c r="AG121">
        <v>200</v>
      </c>
      <c r="AH121">
        <v>200</v>
      </c>
      <c r="AJ121">
        <v>1815.143</v>
      </c>
      <c r="AR121">
        <v>7260.57</v>
      </c>
      <c r="AT121">
        <v>907.57100000000003</v>
      </c>
      <c r="AU121">
        <v>3630.2849999999999</v>
      </c>
      <c r="BG121">
        <v>10890.855</v>
      </c>
      <c r="BP121">
        <v>907.57100000000003</v>
      </c>
      <c r="BS121">
        <v>100</v>
      </c>
      <c r="BT121">
        <v>300</v>
      </c>
      <c r="CA121">
        <v>3630.2849999999999</v>
      </c>
      <c r="CC121">
        <v>907.57100000000003</v>
      </c>
      <c r="CH121">
        <v>194732.07</v>
      </c>
      <c r="CL121">
        <v>500</v>
      </c>
      <c r="CN121">
        <v>156102.261</v>
      </c>
      <c r="CO121">
        <v>5445.4279999999999</v>
      </c>
      <c r="CP121">
        <v>1400</v>
      </c>
      <c r="DI121">
        <v>4537.8559999999998</v>
      </c>
      <c r="DJ121">
        <v>100</v>
      </c>
      <c r="DO121">
        <v>99832.841</v>
      </c>
      <c r="DP121">
        <v>9075.7129999999997</v>
      </c>
      <c r="DR121">
        <v>168808.25899999999</v>
      </c>
      <c r="DX121">
        <v>907.57100000000003</v>
      </c>
    </row>
    <row r="122" spans="2:129" x14ac:dyDescent="0.25">
      <c r="B122" s="1">
        <v>44271</v>
      </c>
      <c r="C122" t="s">
        <v>321</v>
      </c>
      <c r="D122" t="s">
        <v>224</v>
      </c>
      <c r="E122">
        <v>33.840000000000003</v>
      </c>
      <c r="O122">
        <v>2722.7139999999999</v>
      </c>
      <c r="P122">
        <v>120</v>
      </c>
      <c r="Q122">
        <v>46286.135000000002</v>
      </c>
      <c r="Z122">
        <v>3267.2570000000001</v>
      </c>
      <c r="AM122">
        <v>40</v>
      </c>
      <c r="AQ122">
        <v>5445.4279999999999</v>
      </c>
      <c r="AR122">
        <v>1633.6279999999999</v>
      </c>
      <c r="AT122">
        <v>4900.8850000000002</v>
      </c>
      <c r="AU122">
        <v>544.54300000000001</v>
      </c>
      <c r="BK122">
        <v>160</v>
      </c>
      <c r="BT122">
        <v>80</v>
      </c>
      <c r="BZ122">
        <v>520</v>
      </c>
      <c r="CC122">
        <v>544.54300000000001</v>
      </c>
      <c r="CE122">
        <v>400</v>
      </c>
      <c r="CH122">
        <v>23039.913</v>
      </c>
      <c r="CL122">
        <v>120</v>
      </c>
      <c r="CN122">
        <v>64256.046999999999</v>
      </c>
      <c r="CO122">
        <v>80</v>
      </c>
      <c r="CP122">
        <v>960</v>
      </c>
      <c r="DE122">
        <v>120</v>
      </c>
      <c r="DI122">
        <v>24504.424999999999</v>
      </c>
      <c r="DN122">
        <v>80</v>
      </c>
      <c r="DO122">
        <v>117621.238</v>
      </c>
      <c r="DR122">
        <v>38117.993999999999</v>
      </c>
      <c r="DW122">
        <v>440</v>
      </c>
    </row>
    <row r="123" spans="2:129" x14ac:dyDescent="0.25">
      <c r="B123" s="1">
        <v>44271</v>
      </c>
      <c r="C123" t="s">
        <v>340</v>
      </c>
      <c r="D123" t="s">
        <v>341</v>
      </c>
      <c r="E123">
        <v>7.86</v>
      </c>
      <c r="T123">
        <v>3889.5909999999999</v>
      </c>
      <c r="Z123">
        <v>5834.3869999999997</v>
      </c>
      <c r="AT123">
        <v>5834.3869999999997</v>
      </c>
      <c r="AU123">
        <v>7779.1819999999998</v>
      </c>
      <c r="AY123">
        <v>214.286</v>
      </c>
      <c r="BE123">
        <v>71.429000000000002</v>
      </c>
      <c r="BT123">
        <v>214.286</v>
      </c>
      <c r="BV123">
        <v>3889.5909999999999</v>
      </c>
      <c r="CC123">
        <v>1944.796</v>
      </c>
      <c r="CH123">
        <v>105142.461</v>
      </c>
      <c r="CL123">
        <v>142.857</v>
      </c>
      <c r="CN123">
        <v>789587.01500000001</v>
      </c>
      <c r="CO123">
        <v>3889.5909999999999</v>
      </c>
      <c r="DF123">
        <v>5834.3869999999997</v>
      </c>
      <c r="DI123">
        <v>1944.796</v>
      </c>
      <c r="DP123">
        <v>3889.5909999999999</v>
      </c>
      <c r="DR123">
        <v>116687.736</v>
      </c>
      <c r="DY123">
        <v>500</v>
      </c>
    </row>
    <row r="124" spans="2:129" x14ac:dyDescent="0.25">
      <c r="B124" s="1">
        <v>44270</v>
      </c>
      <c r="C124" t="s">
        <v>159</v>
      </c>
      <c r="D124" t="s">
        <v>161</v>
      </c>
      <c r="E124">
        <v>23.57</v>
      </c>
      <c r="Q124">
        <v>400</v>
      </c>
      <c r="S124">
        <v>200</v>
      </c>
      <c r="Z124">
        <v>333.33300000000003</v>
      </c>
      <c r="AA124">
        <v>2178.1709999999998</v>
      </c>
      <c r="AJ124">
        <v>37754.964999999997</v>
      </c>
      <c r="AQ124">
        <v>133.333</v>
      </c>
      <c r="AU124">
        <v>400</v>
      </c>
      <c r="BG124">
        <v>2066.6669999999999</v>
      </c>
      <c r="BT124">
        <v>66.667000000000002</v>
      </c>
      <c r="BV124">
        <v>3000</v>
      </c>
      <c r="BZ124">
        <v>133.333</v>
      </c>
      <c r="CH124">
        <v>34704.724999999999</v>
      </c>
      <c r="CN124">
        <v>2904.2280000000001</v>
      </c>
      <c r="DE124">
        <v>266.66699999999997</v>
      </c>
      <c r="DG124">
        <v>66.667000000000002</v>
      </c>
      <c r="DI124">
        <v>1200</v>
      </c>
      <c r="DO124">
        <v>4333.3329999999996</v>
      </c>
      <c r="DP124">
        <v>200</v>
      </c>
      <c r="DR124">
        <v>6933.3329999999996</v>
      </c>
      <c r="DY124">
        <v>666.66700000000003</v>
      </c>
    </row>
    <row r="125" spans="2:129" x14ac:dyDescent="0.25">
      <c r="B125" s="1">
        <v>44260</v>
      </c>
      <c r="C125" t="s">
        <v>190</v>
      </c>
      <c r="D125" t="s">
        <v>191</v>
      </c>
      <c r="E125">
        <v>12.44</v>
      </c>
      <c r="S125">
        <v>428.57100000000003</v>
      </c>
      <c r="Z125">
        <v>500</v>
      </c>
      <c r="AA125">
        <v>214.286</v>
      </c>
      <c r="BT125">
        <v>71.429000000000002</v>
      </c>
      <c r="CH125">
        <v>1931.4290000000001</v>
      </c>
      <c r="CO125">
        <v>2000</v>
      </c>
      <c r="DE125">
        <v>857.14300000000003</v>
      </c>
      <c r="DM125">
        <v>142.857</v>
      </c>
      <c r="DR125">
        <v>10214.286</v>
      </c>
      <c r="DW125">
        <v>142.857</v>
      </c>
    </row>
    <row r="126" spans="2:129" x14ac:dyDescent="0.25">
      <c r="B126" s="1">
        <v>44260</v>
      </c>
      <c r="C126" t="s">
        <v>205</v>
      </c>
      <c r="D126" t="s">
        <v>206</v>
      </c>
      <c r="E126">
        <v>19.47</v>
      </c>
      <c r="S126">
        <v>153.846</v>
      </c>
      <c r="Z126">
        <v>153.846</v>
      </c>
      <c r="AA126">
        <v>884.61500000000001</v>
      </c>
      <c r="AB126">
        <v>38.462000000000003</v>
      </c>
      <c r="BS126">
        <v>209.44</v>
      </c>
      <c r="CA126">
        <v>346.154</v>
      </c>
      <c r="CH126">
        <v>49230.584000000003</v>
      </c>
      <c r="CO126">
        <v>384.61500000000001</v>
      </c>
      <c r="DE126">
        <v>3346.154</v>
      </c>
      <c r="DN126">
        <v>38.462000000000003</v>
      </c>
      <c r="DR126">
        <v>103044.247</v>
      </c>
      <c r="DV126">
        <v>461.53800000000001</v>
      </c>
      <c r="DW126">
        <v>1115.385</v>
      </c>
    </row>
    <row r="127" spans="2:129" x14ac:dyDescent="0.25">
      <c r="B127" s="1">
        <v>44260</v>
      </c>
      <c r="C127" t="s">
        <v>274</v>
      </c>
      <c r="D127" t="s">
        <v>175</v>
      </c>
      <c r="E127">
        <v>25.02</v>
      </c>
      <c r="O127">
        <v>2192.308</v>
      </c>
      <c r="Q127">
        <v>314.15899999999999</v>
      </c>
      <c r="S127">
        <v>76.923000000000002</v>
      </c>
      <c r="Z127">
        <v>2199.1149999999998</v>
      </c>
      <c r="AA127">
        <v>846.154</v>
      </c>
      <c r="AN127">
        <v>38.462000000000003</v>
      </c>
      <c r="AR127">
        <v>14769.174999999999</v>
      </c>
      <c r="AT127">
        <v>192.30799999999999</v>
      </c>
      <c r="BG127">
        <v>471.23899999999998</v>
      </c>
      <c r="BQ127">
        <v>314.15899999999999</v>
      </c>
      <c r="BS127">
        <v>500</v>
      </c>
      <c r="BT127">
        <v>76.923000000000002</v>
      </c>
      <c r="BZ127">
        <v>153.846</v>
      </c>
      <c r="CA127">
        <v>2827.4340000000002</v>
      </c>
      <c r="CH127">
        <v>105845.755</v>
      </c>
      <c r="CO127">
        <v>1423.077</v>
      </c>
      <c r="DE127">
        <v>10681.415999999999</v>
      </c>
      <c r="DI127">
        <v>942.47799999999995</v>
      </c>
      <c r="DN127">
        <v>307.69200000000001</v>
      </c>
      <c r="DP127">
        <v>38.462000000000003</v>
      </c>
      <c r="DR127">
        <v>49480.088000000003</v>
      </c>
    </row>
    <row r="128" spans="2:129" x14ac:dyDescent="0.25">
      <c r="B128" s="1">
        <v>44260</v>
      </c>
      <c r="C128" t="s">
        <v>296</v>
      </c>
      <c r="D128" t="s">
        <v>175</v>
      </c>
      <c r="E128">
        <v>21.72</v>
      </c>
      <c r="O128">
        <v>20594.886999999999</v>
      </c>
      <c r="S128">
        <v>423.077</v>
      </c>
      <c r="Z128">
        <v>7330.3829999999998</v>
      </c>
      <c r="AA128">
        <v>349.06599999999997</v>
      </c>
      <c r="AQ128">
        <v>349.06599999999997</v>
      </c>
      <c r="AS128">
        <v>38.462000000000003</v>
      </c>
      <c r="BP128">
        <v>38.462000000000003</v>
      </c>
      <c r="BS128">
        <v>38.462000000000003</v>
      </c>
      <c r="BT128">
        <v>230.76900000000001</v>
      </c>
      <c r="CA128">
        <v>11170.108</v>
      </c>
      <c r="CF128">
        <v>76.923000000000002</v>
      </c>
      <c r="CH128">
        <v>72923.244000000006</v>
      </c>
      <c r="CL128">
        <v>349.06599999999997</v>
      </c>
      <c r="CO128">
        <v>192.30799999999999</v>
      </c>
      <c r="CS128">
        <v>38.462000000000003</v>
      </c>
      <c r="DC128">
        <v>38.462000000000003</v>
      </c>
      <c r="DD128">
        <v>349.06599999999997</v>
      </c>
      <c r="DE128">
        <v>698.13199999999995</v>
      </c>
      <c r="DI128">
        <v>349.06599999999997</v>
      </c>
      <c r="DR128">
        <v>149051.13</v>
      </c>
      <c r="DV128">
        <v>7330.3829999999998</v>
      </c>
      <c r="DW128">
        <v>1730.769</v>
      </c>
    </row>
    <row r="129" spans="1:129" x14ac:dyDescent="0.25">
      <c r="B129" s="1">
        <v>44260</v>
      </c>
      <c r="C129" t="s">
        <v>310</v>
      </c>
      <c r="D129" t="s">
        <v>172</v>
      </c>
      <c r="E129">
        <v>9.6199999999999992</v>
      </c>
      <c r="O129">
        <v>3665.192</v>
      </c>
      <c r="S129">
        <v>153.846</v>
      </c>
      <c r="T129">
        <v>153.846</v>
      </c>
      <c r="Z129">
        <v>6283.1859999999997</v>
      </c>
      <c r="AA129">
        <v>1047.1980000000001</v>
      </c>
      <c r="AO129">
        <v>38.462000000000003</v>
      </c>
      <c r="AR129">
        <v>1570.796</v>
      </c>
      <c r="AW129">
        <v>38.462000000000003</v>
      </c>
      <c r="AZ129">
        <v>307.69200000000001</v>
      </c>
      <c r="BC129">
        <v>38.462000000000003</v>
      </c>
      <c r="BK129">
        <v>523.59900000000005</v>
      </c>
      <c r="BM129">
        <v>38.462000000000003</v>
      </c>
      <c r="BN129">
        <v>523.59900000000005</v>
      </c>
      <c r="BT129">
        <v>38.462000000000003</v>
      </c>
      <c r="BZ129">
        <v>1047.1980000000001</v>
      </c>
      <c r="CA129">
        <v>219387.90400000001</v>
      </c>
      <c r="CB129">
        <v>1570.796</v>
      </c>
      <c r="CH129">
        <v>106888.647</v>
      </c>
      <c r="CN129">
        <v>1042886.532</v>
      </c>
      <c r="CO129">
        <v>269.23099999999999</v>
      </c>
      <c r="DC129">
        <v>76.923000000000002</v>
      </c>
      <c r="DD129">
        <v>846.154</v>
      </c>
      <c r="DI129">
        <v>523.59900000000005</v>
      </c>
      <c r="DR129">
        <v>4712.3890000000001</v>
      </c>
    </row>
    <row r="130" spans="1:129" x14ac:dyDescent="0.25">
      <c r="B130" s="1">
        <v>44260</v>
      </c>
      <c r="C130" t="s">
        <v>331</v>
      </c>
      <c r="D130" t="s">
        <v>332</v>
      </c>
      <c r="E130">
        <v>30.49</v>
      </c>
      <c r="Q130">
        <v>2178.17</v>
      </c>
      <c r="T130">
        <v>120</v>
      </c>
      <c r="W130">
        <v>120</v>
      </c>
      <c r="X130">
        <v>16440</v>
      </c>
      <c r="Z130">
        <v>1089.085</v>
      </c>
      <c r="AA130">
        <v>21781.703000000001</v>
      </c>
      <c r="AE130">
        <v>4356.3410000000003</v>
      </c>
      <c r="AN130">
        <v>40</v>
      </c>
      <c r="AR130">
        <v>1089.085</v>
      </c>
      <c r="AZ130">
        <v>600</v>
      </c>
      <c r="BA130">
        <v>40</v>
      </c>
      <c r="BG130">
        <v>1089.085</v>
      </c>
      <c r="BM130">
        <v>80</v>
      </c>
      <c r="BS130">
        <v>400</v>
      </c>
      <c r="BT130">
        <v>40</v>
      </c>
      <c r="BZ130">
        <v>390981.56099999999</v>
      </c>
      <c r="CB130">
        <v>2178.17</v>
      </c>
      <c r="CH130">
        <v>102929.77</v>
      </c>
      <c r="CV130">
        <v>120</v>
      </c>
      <c r="CZ130">
        <v>240</v>
      </c>
      <c r="DB130">
        <v>40</v>
      </c>
      <c r="DC130">
        <v>40</v>
      </c>
      <c r="DM130">
        <v>40</v>
      </c>
      <c r="DN130">
        <v>40</v>
      </c>
      <c r="DX130">
        <v>80</v>
      </c>
    </row>
    <row r="131" spans="1:129" x14ac:dyDescent="0.25">
      <c r="A131" s="2" t="s">
        <v>239</v>
      </c>
      <c r="B131" s="1">
        <v>44258</v>
      </c>
      <c r="C131" t="s">
        <v>240</v>
      </c>
      <c r="D131" t="s">
        <v>241</v>
      </c>
      <c r="E131">
        <v>34.11</v>
      </c>
      <c r="S131">
        <v>807.69200000000001</v>
      </c>
      <c r="V131">
        <v>76.923000000000002</v>
      </c>
      <c r="W131">
        <v>192.30799999999999</v>
      </c>
      <c r="X131">
        <v>3461.538</v>
      </c>
      <c r="Z131">
        <v>307.69200000000001</v>
      </c>
      <c r="AB131">
        <v>38.462000000000003</v>
      </c>
      <c r="AN131">
        <v>76.923000000000002</v>
      </c>
      <c r="AO131">
        <v>153.846</v>
      </c>
      <c r="AR131">
        <v>654.49900000000002</v>
      </c>
      <c r="AS131">
        <v>76.923000000000002</v>
      </c>
      <c r="AT131">
        <v>846.154</v>
      </c>
      <c r="AY131">
        <v>269.23099999999999</v>
      </c>
      <c r="BA131">
        <v>230.76900000000001</v>
      </c>
      <c r="BC131">
        <v>38.462000000000003</v>
      </c>
      <c r="BH131">
        <v>436.33199999999999</v>
      </c>
      <c r="BK131">
        <v>436.33199999999999</v>
      </c>
      <c r="BT131">
        <v>38.462000000000003</v>
      </c>
      <c r="BZ131">
        <v>1461.538</v>
      </c>
      <c r="CH131">
        <v>60774.296999999999</v>
      </c>
      <c r="CW131">
        <v>153.846</v>
      </c>
      <c r="CZ131">
        <v>1961.538</v>
      </c>
      <c r="DE131">
        <v>153.846</v>
      </c>
      <c r="DF131">
        <v>872.66499999999996</v>
      </c>
      <c r="DI131">
        <v>1308.9970000000001</v>
      </c>
      <c r="DR131">
        <v>63922.688999999998</v>
      </c>
      <c r="DW131">
        <v>76.923000000000002</v>
      </c>
      <c r="DX131">
        <v>153.846</v>
      </c>
    </row>
    <row r="132" spans="1:129" x14ac:dyDescent="0.25">
      <c r="A132" s="2" t="s">
        <v>320</v>
      </c>
      <c r="B132" s="1">
        <v>44258</v>
      </c>
      <c r="C132" t="s">
        <v>321</v>
      </c>
      <c r="D132" t="s">
        <v>175</v>
      </c>
      <c r="E132">
        <v>34.090000000000003</v>
      </c>
      <c r="S132">
        <v>40</v>
      </c>
      <c r="V132">
        <v>80</v>
      </c>
      <c r="W132">
        <v>80</v>
      </c>
      <c r="X132">
        <v>720</v>
      </c>
      <c r="Z132">
        <v>160</v>
      </c>
      <c r="AA132">
        <v>3267.2570000000001</v>
      </c>
      <c r="AB132">
        <v>120</v>
      </c>
      <c r="AN132">
        <v>120</v>
      </c>
      <c r="AO132">
        <v>40</v>
      </c>
      <c r="AR132">
        <v>1089.086</v>
      </c>
      <c r="AU132">
        <v>40</v>
      </c>
      <c r="AY132">
        <v>240</v>
      </c>
      <c r="BA132">
        <v>1960</v>
      </c>
      <c r="BB132">
        <v>40</v>
      </c>
      <c r="BK132">
        <v>360</v>
      </c>
      <c r="BL132">
        <v>40</v>
      </c>
      <c r="BW132">
        <v>272271.38500000001</v>
      </c>
      <c r="BX132">
        <v>544.54300000000001</v>
      </c>
      <c r="BZ132">
        <v>1880</v>
      </c>
      <c r="CH132">
        <v>77999.823999999993</v>
      </c>
      <c r="CO132">
        <v>160</v>
      </c>
      <c r="CW132">
        <v>240</v>
      </c>
      <c r="CZ132">
        <v>800</v>
      </c>
      <c r="DC132">
        <v>40</v>
      </c>
      <c r="DE132">
        <v>280</v>
      </c>
      <c r="DF132">
        <v>160</v>
      </c>
      <c r="DM132">
        <v>240</v>
      </c>
      <c r="DQ132">
        <v>544.54300000000001</v>
      </c>
      <c r="DR132">
        <v>19603.54</v>
      </c>
    </row>
    <row r="133" spans="1:129" x14ac:dyDescent="0.25">
      <c r="A133" s="2" t="s">
        <v>130</v>
      </c>
      <c r="B133" s="1">
        <v>44257</v>
      </c>
      <c r="C133" t="s">
        <v>131</v>
      </c>
      <c r="D133" t="s">
        <v>132</v>
      </c>
      <c r="E133">
        <v>33.33</v>
      </c>
      <c r="CH133">
        <v>27040.002</v>
      </c>
      <c r="CO133">
        <v>1666.6669999999999</v>
      </c>
    </row>
    <row r="134" spans="1:129" x14ac:dyDescent="0.25">
      <c r="A134" s="2" t="s">
        <v>145</v>
      </c>
      <c r="B134" s="1">
        <v>44257</v>
      </c>
      <c r="C134" t="s">
        <v>146</v>
      </c>
      <c r="D134" t="s">
        <v>147</v>
      </c>
      <c r="E134">
        <v>34.04</v>
      </c>
      <c r="O134">
        <v>1466.077</v>
      </c>
      <c r="S134">
        <v>461.53800000000001</v>
      </c>
      <c r="Z134">
        <v>1230.769</v>
      </c>
      <c r="AA134">
        <v>418.87900000000002</v>
      </c>
      <c r="AG134">
        <v>192.30799999999999</v>
      </c>
      <c r="AJ134">
        <v>153.846</v>
      </c>
      <c r="AM134">
        <v>628.31899999999996</v>
      </c>
      <c r="BG134">
        <v>418.87900000000002</v>
      </c>
      <c r="BT134">
        <v>269.23099999999999</v>
      </c>
      <c r="CH134">
        <v>20222.177</v>
      </c>
      <c r="CN134">
        <v>418.87900000000002</v>
      </c>
      <c r="DF134">
        <v>846.154</v>
      </c>
      <c r="DI134">
        <v>1884.9559999999999</v>
      </c>
      <c r="DJ134">
        <v>38.462000000000003</v>
      </c>
      <c r="DO134">
        <v>1675.5160000000001</v>
      </c>
      <c r="DR134">
        <v>1884.9559999999999</v>
      </c>
      <c r="DW134">
        <v>346.154</v>
      </c>
    </row>
    <row r="135" spans="1:129" x14ac:dyDescent="0.25">
      <c r="A135" s="2" t="s">
        <v>158</v>
      </c>
      <c r="B135" s="1">
        <v>44257</v>
      </c>
      <c r="C135" t="s">
        <v>159</v>
      </c>
      <c r="D135" t="s">
        <v>160</v>
      </c>
      <c r="E135">
        <v>30.18</v>
      </c>
      <c r="Q135">
        <v>217.81700000000001</v>
      </c>
      <c r="S135">
        <v>160</v>
      </c>
      <c r="Z135">
        <v>2831.6210000000001</v>
      </c>
      <c r="AA135">
        <v>160</v>
      </c>
      <c r="AT135">
        <v>40</v>
      </c>
      <c r="BY135">
        <v>120</v>
      </c>
      <c r="CE135">
        <v>80</v>
      </c>
      <c r="CH135">
        <v>435.63400000000001</v>
      </c>
      <c r="CK135">
        <v>80</v>
      </c>
      <c r="CN135">
        <v>217.81700000000001</v>
      </c>
      <c r="DE135">
        <v>4138.5230000000001</v>
      </c>
      <c r="DI135">
        <v>2831.6210000000001</v>
      </c>
      <c r="DJ135">
        <v>435.63400000000001</v>
      </c>
      <c r="DR135">
        <v>56414.61</v>
      </c>
      <c r="DW135">
        <v>760</v>
      </c>
    </row>
    <row r="136" spans="1:129" x14ac:dyDescent="0.25">
      <c r="A136" s="2" t="s">
        <v>173</v>
      </c>
      <c r="B136" s="1">
        <v>44257</v>
      </c>
      <c r="C136" t="s">
        <v>174</v>
      </c>
      <c r="D136" t="s">
        <v>175</v>
      </c>
      <c r="E136">
        <v>30.03</v>
      </c>
      <c r="O136">
        <v>3307.692</v>
      </c>
      <c r="P136">
        <v>1576.923</v>
      </c>
      <c r="S136">
        <v>346.154</v>
      </c>
      <c r="Z136">
        <v>9730.7690000000002</v>
      </c>
      <c r="AE136">
        <v>230.76900000000001</v>
      </c>
      <c r="AT136">
        <v>153.846</v>
      </c>
      <c r="BQ136">
        <v>209.43899999999999</v>
      </c>
      <c r="BT136">
        <v>961.53800000000001</v>
      </c>
      <c r="CH136">
        <v>22153.754000000001</v>
      </c>
      <c r="CK136">
        <v>76.923000000000002</v>
      </c>
      <c r="CO136">
        <v>576.923</v>
      </c>
      <c r="DD136">
        <v>209.43899999999999</v>
      </c>
      <c r="DE136">
        <v>2692.308</v>
      </c>
      <c r="DF136">
        <v>192.30799999999999</v>
      </c>
      <c r="DI136">
        <v>115.38500000000001</v>
      </c>
      <c r="DJ136">
        <v>38.462000000000003</v>
      </c>
      <c r="DM136">
        <v>38.462000000000003</v>
      </c>
      <c r="DN136">
        <v>115.38500000000001</v>
      </c>
      <c r="DP136">
        <v>38.462000000000003</v>
      </c>
      <c r="DR136">
        <v>23247.778999999999</v>
      </c>
      <c r="DV136">
        <v>1423.077</v>
      </c>
    </row>
    <row r="137" spans="1:129" x14ac:dyDescent="0.25">
      <c r="A137" s="2" t="s">
        <v>216</v>
      </c>
      <c r="B137" s="1">
        <v>44257</v>
      </c>
      <c r="C137" t="s">
        <v>131</v>
      </c>
      <c r="D137" t="s">
        <v>217</v>
      </c>
      <c r="E137">
        <v>33.28</v>
      </c>
      <c r="O137">
        <v>70790.559999999998</v>
      </c>
      <c r="Q137">
        <v>10890.855</v>
      </c>
      <c r="S137">
        <v>2000</v>
      </c>
      <c r="Z137">
        <v>10890.855</v>
      </c>
      <c r="AG137">
        <v>200</v>
      </c>
      <c r="BG137">
        <v>5445.4279999999999</v>
      </c>
      <c r="BO137">
        <v>200</v>
      </c>
      <c r="BP137">
        <v>200</v>
      </c>
      <c r="BT137">
        <v>200</v>
      </c>
      <c r="CA137">
        <v>10890.855</v>
      </c>
      <c r="CH137">
        <v>163607.99100000001</v>
      </c>
      <c r="CV137">
        <v>200</v>
      </c>
      <c r="DC137">
        <v>400</v>
      </c>
      <c r="DI137">
        <v>5445.4279999999999</v>
      </c>
      <c r="DO137">
        <v>76235.987999999998</v>
      </c>
      <c r="DP137">
        <v>400</v>
      </c>
      <c r="DR137">
        <v>13373970.41</v>
      </c>
      <c r="DW137">
        <v>6400</v>
      </c>
      <c r="DX137">
        <v>200</v>
      </c>
    </row>
    <row r="138" spans="1:129" x14ac:dyDescent="0.25">
      <c r="A138" s="2" t="s">
        <v>228</v>
      </c>
      <c r="B138" s="1">
        <v>44257</v>
      </c>
      <c r="C138" t="s">
        <v>229</v>
      </c>
      <c r="D138" t="s">
        <v>175</v>
      </c>
      <c r="E138">
        <v>33.869999999999997</v>
      </c>
      <c r="O138">
        <v>70790.532999999996</v>
      </c>
      <c r="Q138">
        <v>5445.4260000000004</v>
      </c>
      <c r="S138">
        <v>80</v>
      </c>
      <c r="T138">
        <v>3267.2550000000001</v>
      </c>
      <c r="W138">
        <v>80</v>
      </c>
      <c r="X138">
        <v>1280</v>
      </c>
      <c r="Z138">
        <v>1089.085</v>
      </c>
      <c r="AR138">
        <v>19603.531999999999</v>
      </c>
      <c r="AS138">
        <v>240</v>
      </c>
      <c r="AT138">
        <v>40</v>
      </c>
      <c r="AU138">
        <v>3267.2550000000001</v>
      </c>
      <c r="AY138">
        <v>800</v>
      </c>
      <c r="BG138">
        <v>2178.17</v>
      </c>
      <c r="BM138">
        <v>480</v>
      </c>
      <c r="BS138">
        <v>600</v>
      </c>
      <c r="BT138">
        <v>120</v>
      </c>
      <c r="BZ138">
        <v>91483.150999999998</v>
      </c>
      <c r="CH138">
        <v>255998.93900000001</v>
      </c>
      <c r="CN138">
        <v>1089.085</v>
      </c>
      <c r="CP138">
        <v>40</v>
      </c>
      <c r="CT138">
        <v>40</v>
      </c>
      <c r="CZ138">
        <v>40</v>
      </c>
      <c r="DE138">
        <v>2178.17</v>
      </c>
      <c r="DN138">
        <v>160</v>
      </c>
      <c r="DO138">
        <v>4356.3410000000003</v>
      </c>
      <c r="DR138">
        <v>1780654.1850000001</v>
      </c>
      <c r="DW138">
        <v>1000</v>
      </c>
    </row>
    <row r="139" spans="1:129" x14ac:dyDescent="0.25">
      <c r="A139" s="2" t="s">
        <v>251</v>
      </c>
      <c r="B139" s="1">
        <v>44257</v>
      </c>
      <c r="C139" t="s">
        <v>252</v>
      </c>
      <c r="D139" t="s">
        <v>176</v>
      </c>
      <c r="E139">
        <v>33.9</v>
      </c>
      <c r="Q139">
        <v>523.59900000000005</v>
      </c>
      <c r="T139">
        <v>2153.846</v>
      </c>
      <c r="V139">
        <v>384.61500000000001</v>
      </c>
      <c r="W139">
        <v>115.38500000000001</v>
      </c>
      <c r="X139">
        <v>11000</v>
      </c>
      <c r="Z139">
        <v>523.59900000000005</v>
      </c>
      <c r="AA139">
        <v>19896.755000000001</v>
      </c>
      <c r="AN139">
        <v>115.38500000000001</v>
      </c>
      <c r="AR139">
        <v>3141.5929999999998</v>
      </c>
      <c r="AT139">
        <v>192.30799999999999</v>
      </c>
      <c r="AY139">
        <v>38.462000000000003</v>
      </c>
      <c r="BE139">
        <v>923.077</v>
      </c>
      <c r="BF139">
        <v>692.30799999999999</v>
      </c>
      <c r="BG139">
        <v>523.59900000000005</v>
      </c>
      <c r="BK139">
        <v>94771.385999999999</v>
      </c>
      <c r="BM139">
        <v>307.69200000000001</v>
      </c>
      <c r="BQ139">
        <v>76.923000000000002</v>
      </c>
      <c r="BT139">
        <v>307.69200000000001</v>
      </c>
      <c r="BZ139">
        <v>16231.563</v>
      </c>
      <c r="CA139">
        <v>15184.366</v>
      </c>
      <c r="CD139">
        <v>730.76900000000001</v>
      </c>
      <c r="CH139">
        <v>418459.962</v>
      </c>
      <c r="CN139">
        <v>3665.192</v>
      </c>
      <c r="CZ139">
        <v>538.46199999999999</v>
      </c>
      <c r="DF139">
        <v>269.23099999999999</v>
      </c>
      <c r="DI139">
        <v>76.923000000000002</v>
      </c>
      <c r="DM139">
        <v>76.923000000000002</v>
      </c>
      <c r="DR139">
        <v>53407.078999999998</v>
      </c>
      <c r="DU139">
        <v>4188.7910000000002</v>
      </c>
      <c r="DW139">
        <v>192.30799999999999</v>
      </c>
      <c r="DX139">
        <v>76.923000000000002</v>
      </c>
      <c r="DY139">
        <v>1615.385</v>
      </c>
    </row>
    <row r="140" spans="1:129" x14ac:dyDescent="0.25">
      <c r="A140" s="2" t="s">
        <v>262</v>
      </c>
      <c r="B140" s="1">
        <v>44257</v>
      </c>
      <c r="C140" t="s">
        <v>263</v>
      </c>
      <c r="D140" t="s">
        <v>175</v>
      </c>
      <c r="E140">
        <v>33.82</v>
      </c>
      <c r="O140">
        <v>466.66699999999997</v>
      </c>
      <c r="S140">
        <v>400</v>
      </c>
      <c r="V140">
        <v>333.33300000000003</v>
      </c>
      <c r="X140">
        <v>1400</v>
      </c>
      <c r="Z140">
        <v>1600</v>
      </c>
      <c r="AA140">
        <v>600</v>
      </c>
      <c r="AM140">
        <v>66.667000000000002</v>
      </c>
      <c r="AQ140">
        <v>133.333</v>
      </c>
      <c r="AS140">
        <v>66.667000000000002</v>
      </c>
      <c r="AT140">
        <v>333.33300000000003</v>
      </c>
      <c r="AY140">
        <v>133.333</v>
      </c>
      <c r="BA140">
        <v>333.33300000000003</v>
      </c>
      <c r="BB140">
        <v>66.667000000000002</v>
      </c>
      <c r="BE140">
        <v>66.667000000000002</v>
      </c>
      <c r="BK140">
        <v>133.333</v>
      </c>
      <c r="BZ140">
        <v>533.33299999999997</v>
      </c>
      <c r="CA140">
        <v>133.333</v>
      </c>
      <c r="CH140">
        <v>160236.67499999999</v>
      </c>
      <c r="CK140">
        <v>200</v>
      </c>
      <c r="CO140">
        <v>333.33300000000003</v>
      </c>
      <c r="CZ140">
        <v>3466.6669999999999</v>
      </c>
      <c r="DC140">
        <v>133.333</v>
      </c>
      <c r="DE140">
        <v>66.667000000000002</v>
      </c>
      <c r="DG140">
        <v>66.667000000000002</v>
      </c>
      <c r="DI140">
        <v>133.333</v>
      </c>
      <c r="DJ140">
        <v>133.333</v>
      </c>
      <c r="DP140">
        <v>466.66699999999997</v>
      </c>
      <c r="DR140">
        <v>8666.6669999999995</v>
      </c>
      <c r="DV140">
        <v>533.33299999999997</v>
      </c>
      <c r="DX140">
        <v>66.667000000000002</v>
      </c>
      <c r="DY140">
        <v>1333.3330000000001</v>
      </c>
    </row>
    <row r="141" spans="1:129" x14ac:dyDescent="0.25">
      <c r="A141" s="2" t="s">
        <v>284</v>
      </c>
      <c r="B141" s="1">
        <v>44257</v>
      </c>
      <c r="C141" t="s">
        <v>131</v>
      </c>
      <c r="D141" t="s">
        <v>285</v>
      </c>
      <c r="E141">
        <v>33.659999999999997</v>
      </c>
      <c r="N141">
        <v>423.077</v>
      </c>
      <c r="Q141">
        <v>209.44</v>
      </c>
      <c r="Z141">
        <v>418.87900000000002</v>
      </c>
      <c r="AJ141">
        <v>38.462000000000003</v>
      </c>
      <c r="AM141">
        <v>418.87900000000002</v>
      </c>
      <c r="AS141">
        <v>38.462000000000003</v>
      </c>
      <c r="AT141">
        <v>209.44</v>
      </c>
      <c r="BT141">
        <v>38.462000000000003</v>
      </c>
      <c r="BZ141">
        <v>837.75800000000004</v>
      </c>
      <c r="CH141">
        <v>11555.529</v>
      </c>
      <c r="CJ141">
        <v>209.44</v>
      </c>
      <c r="CN141">
        <v>4188.7910000000002</v>
      </c>
      <c r="CO141">
        <v>418.87900000000002</v>
      </c>
      <c r="CV141">
        <v>38.462000000000003</v>
      </c>
      <c r="DI141">
        <v>8587.0210000000006</v>
      </c>
      <c r="DP141">
        <v>153.846</v>
      </c>
    </row>
    <row r="142" spans="1:129" x14ac:dyDescent="0.25">
      <c r="A142" s="2" t="s">
        <v>339</v>
      </c>
      <c r="B142" s="1">
        <v>44257</v>
      </c>
      <c r="C142" t="s">
        <v>340</v>
      </c>
      <c r="D142" t="s">
        <v>175</v>
      </c>
      <c r="E142">
        <v>1.57</v>
      </c>
      <c r="N142">
        <v>280</v>
      </c>
      <c r="Q142">
        <v>1089.085</v>
      </c>
      <c r="Z142">
        <v>435.63400000000001</v>
      </c>
      <c r="AJ142">
        <v>217.81700000000001</v>
      </c>
      <c r="AM142">
        <v>217.81700000000001</v>
      </c>
      <c r="AP142">
        <v>217.81700000000001</v>
      </c>
      <c r="AR142">
        <v>217.81700000000001</v>
      </c>
      <c r="BT142">
        <v>40</v>
      </c>
      <c r="CC142">
        <v>435.63400000000001</v>
      </c>
      <c r="CH142">
        <v>12017.745999999999</v>
      </c>
      <c r="CJ142">
        <v>435.63400000000001</v>
      </c>
      <c r="CL142">
        <v>120</v>
      </c>
      <c r="CM142">
        <v>2178.17</v>
      </c>
      <c r="CN142">
        <v>2178.17</v>
      </c>
      <c r="DI142">
        <v>8059.23</v>
      </c>
      <c r="DO142">
        <v>871.26800000000003</v>
      </c>
      <c r="DP142">
        <v>120</v>
      </c>
    </row>
    <row r="143" spans="1:129" x14ac:dyDescent="0.25">
      <c r="A143" s="2" t="s">
        <v>187</v>
      </c>
      <c r="B143" s="1">
        <v>44237</v>
      </c>
      <c r="C143" t="s">
        <v>188</v>
      </c>
      <c r="D143" t="s">
        <v>189</v>
      </c>
      <c r="E143">
        <v>6.82</v>
      </c>
      <c r="N143">
        <v>871.26800000000003</v>
      </c>
      <c r="O143">
        <v>1200</v>
      </c>
      <c r="Q143">
        <v>1524.7190000000001</v>
      </c>
      <c r="Z143">
        <v>871.26800000000003</v>
      </c>
      <c r="AE143">
        <v>871.26800000000003</v>
      </c>
      <c r="AJ143">
        <v>217.81700000000001</v>
      </c>
      <c r="BT143">
        <v>40</v>
      </c>
      <c r="CC143">
        <v>4138.5230000000001</v>
      </c>
      <c r="CH143">
        <v>20479.915000000001</v>
      </c>
      <c r="CL143">
        <v>120</v>
      </c>
      <c r="CN143">
        <v>217.81700000000001</v>
      </c>
      <c r="DE143">
        <v>435.63400000000001</v>
      </c>
      <c r="DI143">
        <v>18078.812999999998</v>
      </c>
      <c r="DJ143">
        <v>653.45100000000002</v>
      </c>
      <c r="DN143">
        <v>120</v>
      </c>
      <c r="DO143">
        <v>871.26800000000003</v>
      </c>
      <c r="DR143">
        <v>6970.1450000000004</v>
      </c>
    </row>
    <row r="144" spans="1:129" x14ac:dyDescent="0.25">
      <c r="A144" s="2" t="s">
        <v>203</v>
      </c>
      <c r="B144" s="1">
        <v>44237</v>
      </c>
      <c r="C144" t="s">
        <v>204</v>
      </c>
      <c r="D144" t="s">
        <v>189</v>
      </c>
      <c r="E144">
        <v>7.08</v>
      </c>
      <c r="Q144">
        <v>6283.1859999999997</v>
      </c>
      <c r="S144">
        <v>1423.077</v>
      </c>
      <c r="Z144">
        <v>57595.87</v>
      </c>
      <c r="AA144">
        <v>1047.1980000000001</v>
      </c>
      <c r="AE144">
        <v>5759.5870000000004</v>
      </c>
      <c r="AJ144">
        <v>76.923000000000002</v>
      </c>
      <c r="AM144">
        <v>523.59900000000005</v>
      </c>
      <c r="CC144">
        <v>2094.395</v>
      </c>
      <c r="CH144">
        <v>19825.663</v>
      </c>
      <c r="CL144">
        <v>180641.592</v>
      </c>
      <c r="CN144">
        <v>1570.796</v>
      </c>
      <c r="DI144">
        <v>10471.976000000001</v>
      </c>
    </row>
    <row r="145" spans="1:128" x14ac:dyDescent="0.25">
      <c r="A145" s="2" t="s">
        <v>272</v>
      </c>
      <c r="B145" s="1">
        <v>44237</v>
      </c>
      <c r="C145" t="s">
        <v>273</v>
      </c>
      <c r="D145" t="s">
        <v>189</v>
      </c>
      <c r="E145">
        <v>17.07</v>
      </c>
      <c r="O145">
        <v>726.05700000000002</v>
      </c>
      <c r="Q145">
        <v>3267.2550000000001</v>
      </c>
      <c r="Z145">
        <v>63892.993999999999</v>
      </c>
      <c r="AE145">
        <v>2904.2269999999999</v>
      </c>
      <c r="AJ145">
        <v>363.02800000000002</v>
      </c>
      <c r="AR145">
        <v>363.02800000000002</v>
      </c>
      <c r="CA145">
        <v>726.05700000000002</v>
      </c>
      <c r="CH145">
        <v>121962.27499999999</v>
      </c>
      <c r="CL145">
        <v>880</v>
      </c>
      <c r="CN145">
        <v>38481.008000000002</v>
      </c>
      <c r="CP145">
        <v>120</v>
      </c>
      <c r="DI145">
        <v>26501.071</v>
      </c>
      <c r="DO145">
        <v>46830.661</v>
      </c>
    </row>
    <row r="146" spans="1:128" x14ac:dyDescent="0.25">
      <c r="A146" s="2" t="s">
        <v>294</v>
      </c>
      <c r="B146" s="1">
        <v>44237</v>
      </c>
      <c r="C146" t="s">
        <v>295</v>
      </c>
      <c r="D146" t="s">
        <v>176</v>
      </c>
      <c r="E146">
        <v>11.16</v>
      </c>
      <c r="Q146">
        <v>11519.174000000001</v>
      </c>
      <c r="S146">
        <v>76.923000000000002</v>
      </c>
      <c r="Z146">
        <v>40840.707999999999</v>
      </c>
      <c r="AJ146">
        <v>2094.395</v>
      </c>
      <c r="BH146">
        <v>1500</v>
      </c>
      <c r="BT146">
        <v>38.462000000000003</v>
      </c>
      <c r="BZ146">
        <v>20943.953000000001</v>
      </c>
      <c r="CE146">
        <v>307.69200000000001</v>
      </c>
      <c r="CH146">
        <v>80087.827999999994</v>
      </c>
      <c r="CL146">
        <v>692.30799999999999</v>
      </c>
      <c r="CN146">
        <v>34557.521999999997</v>
      </c>
      <c r="CP146">
        <v>153.846</v>
      </c>
      <c r="DI146">
        <v>27227.137999999999</v>
      </c>
      <c r="DO146">
        <v>1032536.866</v>
      </c>
      <c r="DW146">
        <v>2094.395</v>
      </c>
    </row>
    <row r="147" spans="1:128" x14ac:dyDescent="0.25">
      <c r="A147" s="2" t="s">
        <v>307</v>
      </c>
      <c r="B147" s="1">
        <v>44237</v>
      </c>
      <c r="C147" t="s">
        <v>308</v>
      </c>
      <c r="D147" t="s">
        <v>309</v>
      </c>
      <c r="E147">
        <v>6.36</v>
      </c>
      <c r="Q147">
        <v>1089.086</v>
      </c>
      <c r="S147">
        <v>6534.5129999999999</v>
      </c>
      <c r="T147">
        <v>80</v>
      </c>
      <c r="X147">
        <v>1280</v>
      </c>
      <c r="Z147">
        <v>4356.3419999999996</v>
      </c>
      <c r="AJ147">
        <v>160</v>
      </c>
      <c r="AQ147">
        <v>1089.086</v>
      </c>
      <c r="AT147">
        <v>240</v>
      </c>
      <c r="AY147">
        <v>120</v>
      </c>
      <c r="BK147">
        <v>2520</v>
      </c>
      <c r="BL147">
        <v>40</v>
      </c>
      <c r="BT147">
        <v>360</v>
      </c>
      <c r="BU147">
        <v>200</v>
      </c>
      <c r="BZ147">
        <v>2178.1709999999998</v>
      </c>
      <c r="CE147">
        <v>80</v>
      </c>
      <c r="CH147">
        <v>65443.196000000004</v>
      </c>
      <c r="CL147">
        <v>440</v>
      </c>
      <c r="CP147">
        <v>40</v>
      </c>
      <c r="CV147">
        <v>40</v>
      </c>
      <c r="CW147">
        <v>280</v>
      </c>
      <c r="CZ147">
        <v>320</v>
      </c>
      <c r="DA147">
        <v>40</v>
      </c>
      <c r="DC147">
        <v>40</v>
      </c>
      <c r="DI147">
        <v>1089.086</v>
      </c>
      <c r="DK147">
        <v>40</v>
      </c>
      <c r="DM147">
        <v>160</v>
      </c>
      <c r="DO147">
        <v>3267.2570000000001</v>
      </c>
      <c r="DR147">
        <v>346329.201</v>
      </c>
      <c r="DV147">
        <v>6534.5129999999999</v>
      </c>
      <c r="DW147">
        <v>25048.967000000001</v>
      </c>
      <c r="DX147">
        <v>80</v>
      </c>
    </row>
    <row r="148" spans="1:128" x14ac:dyDescent="0.25">
      <c r="A148" s="2" t="s">
        <v>329</v>
      </c>
      <c r="B148" s="1">
        <v>44237</v>
      </c>
      <c r="C148" t="s">
        <v>330</v>
      </c>
      <c r="D148" t="s">
        <v>309</v>
      </c>
      <c r="E148">
        <v>26.24</v>
      </c>
      <c r="Q148">
        <v>38.462000000000003</v>
      </c>
      <c r="AJ148">
        <v>38.462000000000003</v>
      </c>
      <c r="BH148">
        <v>692.30799999999999</v>
      </c>
      <c r="BT148">
        <v>153.846</v>
      </c>
      <c r="CE148">
        <v>346.154</v>
      </c>
      <c r="CH148">
        <v>7384.5879999999997</v>
      </c>
      <c r="CN148">
        <v>8267.35</v>
      </c>
      <c r="CP148">
        <v>230.76900000000001</v>
      </c>
      <c r="DI148">
        <v>884.61500000000001</v>
      </c>
      <c r="DO148">
        <v>1692.308</v>
      </c>
      <c r="DR148">
        <v>615.38499999999999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2870"/>
  <sheetViews>
    <sheetView workbookViewId="0">
      <selection activeCell="C24" sqref="C24"/>
    </sheetView>
  </sheetViews>
  <sheetFormatPr defaultRowHeight="15" x14ac:dyDescent="0.2"/>
  <cols>
    <col min="1" max="1" width="43.44140625" bestFit="1" customWidth="1"/>
    <col min="2" max="2" width="13.5546875" bestFit="1" customWidth="1"/>
    <col min="3" max="3" width="17" bestFit="1" customWidth="1"/>
    <col min="4" max="4" width="25.88671875" bestFit="1" customWidth="1"/>
    <col min="5" max="5" width="11.6640625" style="1" bestFit="1" customWidth="1"/>
    <col min="6" max="6" width="35.21875" bestFit="1" customWidth="1"/>
    <col min="7" max="7" width="23.21875" bestFit="1" customWidth="1"/>
    <col min="8" max="8" width="26.33203125" bestFit="1" customWidth="1"/>
  </cols>
  <sheetData>
    <row r="4" spans="1:8" s="2" customFormat="1" ht="15.75" x14ac:dyDescent="0.25">
      <c r="A4" s="2" t="s">
        <v>123</v>
      </c>
      <c r="B4" s="2" t="s">
        <v>125</v>
      </c>
      <c r="C4" s="2" t="s">
        <v>127</v>
      </c>
      <c r="D4" s="2" t="s">
        <v>126</v>
      </c>
      <c r="E4" s="3" t="s">
        <v>124</v>
      </c>
      <c r="F4" s="2" t="s">
        <v>1</v>
      </c>
      <c r="G4" s="2" t="s">
        <v>128</v>
      </c>
      <c r="H4" s="2" t="s">
        <v>129</v>
      </c>
    </row>
    <row r="5" spans="1:8" x14ac:dyDescent="0.2">
      <c r="A5" t="s">
        <v>130</v>
      </c>
      <c r="B5" t="s">
        <v>137</v>
      </c>
      <c r="C5">
        <v>34.119999999999997</v>
      </c>
      <c r="D5" t="s">
        <v>138</v>
      </c>
      <c r="E5" s="1">
        <v>44352</v>
      </c>
      <c r="F5" t="s">
        <v>6</v>
      </c>
      <c r="G5">
        <v>200</v>
      </c>
    </row>
    <row r="6" spans="1:8" x14ac:dyDescent="0.2">
      <c r="F6" t="s">
        <v>11</v>
      </c>
      <c r="G6">
        <v>14717.371999999999</v>
      </c>
    </row>
    <row r="7" spans="1:8" x14ac:dyDescent="0.2">
      <c r="F7" t="s">
        <v>15</v>
      </c>
      <c r="G7">
        <v>200</v>
      </c>
    </row>
    <row r="8" spans="1:8" x14ac:dyDescent="0.2">
      <c r="F8" t="s">
        <v>16</v>
      </c>
      <c r="G8">
        <v>133.333</v>
      </c>
    </row>
    <row r="9" spans="1:8" x14ac:dyDescent="0.2">
      <c r="F9" t="s">
        <v>22</v>
      </c>
      <c r="G9">
        <v>34953.758999999998</v>
      </c>
    </row>
    <row r="10" spans="1:8" x14ac:dyDescent="0.2">
      <c r="F10" t="s">
        <v>23</v>
      </c>
      <c r="G10">
        <v>5519.0150000000003</v>
      </c>
    </row>
    <row r="11" spans="1:8" x14ac:dyDescent="0.2">
      <c r="F11" t="s">
        <v>43</v>
      </c>
      <c r="G11">
        <v>66.667000000000002</v>
      </c>
    </row>
    <row r="12" spans="1:8" x14ac:dyDescent="0.2">
      <c r="F12" t="s">
        <v>58</v>
      </c>
      <c r="G12">
        <v>200</v>
      </c>
    </row>
    <row r="13" spans="1:8" x14ac:dyDescent="0.2">
      <c r="F13" t="s">
        <v>63</v>
      </c>
      <c r="G13">
        <v>200</v>
      </c>
    </row>
    <row r="14" spans="1:8" x14ac:dyDescent="0.2">
      <c r="F14" t="s">
        <v>66</v>
      </c>
      <c r="G14">
        <v>266.66699999999997</v>
      </c>
    </row>
    <row r="15" spans="1:8" x14ac:dyDescent="0.2">
      <c r="F15" t="s">
        <v>67</v>
      </c>
      <c r="G15">
        <v>133.333</v>
      </c>
    </row>
    <row r="16" spans="1:8" x14ac:dyDescent="0.2">
      <c r="F16" t="s">
        <v>69</v>
      </c>
      <c r="G16">
        <v>7358.6859999999997</v>
      </c>
    </row>
    <row r="17" spans="2:7" x14ac:dyDescent="0.2">
      <c r="F17" t="s">
        <v>70</v>
      </c>
      <c r="G17">
        <v>1839.672</v>
      </c>
    </row>
    <row r="18" spans="2:7" x14ac:dyDescent="0.2">
      <c r="F18" t="s">
        <v>72</v>
      </c>
      <c r="G18">
        <v>66.667000000000002</v>
      </c>
    </row>
    <row r="19" spans="2:7" x14ac:dyDescent="0.2">
      <c r="F19" t="s">
        <v>73</v>
      </c>
      <c r="G19">
        <v>535344.41200000001</v>
      </c>
    </row>
    <row r="20" spans="2:7" x14ac:dyDescent="0.2">
      <c r="F20" t="s">
        <v>80</v>
      </c>
      <c r="G20">
        <v>129792.01</v>
      </c>
    </row>
    <row r="21" spans="2:7" x14ac:dyDescent="0.2">
      <c r="F21" t="s">
        <v>86</v>
      </c>
      <c r="G21">
        <v>18026.668000000001</v>
      </c>
    </row>
    <row r="22" spans="2:7" x14ac:dyDescent="0.2">
      <c r="F22" t="s">
        <v>87</v>
      </c>
      <c r="G22">
        <v>666.66700000000003</v>
      </c>
    </row>
    <row r="23" spans="2:7" x14ac:dyDescent="0.2">
      <c r="F23" t="s">
        <v>89</v>
      </c>
      <c r="G23">
        <v>25237.334999999999</v>
      </c>
    </row>
    <row r="24" spans="2:7" x14ac:dyDescent="0.2">
      <c r="F24" t="s">
        <v>95</v>
      </c>
      <c r="G24">
        <v>66.667000000000002</v>
      </c>
    </row>
    <row r="25" spans="2:7" x14ac:dyDescent="0.2">
      <c r="F25" t="s">
        <v>101</v>
      </c>
      <c r="G25">
        <v>133.333</v>
      </c>
    </row>
    <row r="26" spans="2:7" x14ac:dyDescent="0.2">
      <c r="F26" t="s">
        <v>110</v>
      </c>
      <c r="G26">
        <v>66.667000000000002</v>
      </c>
    </row>
    <row r="27" spans="2:7" x14ac:dyDescent="0.2">
      <c r="F27" t="s">
        <v>111</v>
      </c>
      <c r="G27">
        <v>66.667000000000002</v>
      </c>
    </row>
    <row r="28" spans="2:7" x14ac:dyDescent="0.2">
      <c r="F28" t="s">
        <v>121</v>
      </c>
      <c r="G28">
        <v>133.333</v>
      </c>
    </row>
    <row r="29" spans="2:7" x14ac:dyDescent="0.2">
      <c r="B29" t="s">
        <v>143</v>
      </c>
      <c r="C29">
        <v>33.909999999999997</v>
      </c>
      <c r="D29" t="s">
        <v>144</v>
      </c>
      <c r="E29" s="1">
        <v>44442</v>
      </c>
      <c r="F29" t="s">
        <v>13</v>
      </c>
      <c r="G29">
        <v>1452.114</v>
      </c>
    </row>
    <row r="30" spans="2:7" x14ac:dyDescent="0.2">
      <c r="F30" t="s">
        <v>15</v>
      </c>
      <c r="G30">
        <v>40</v>
      </c>
    </row>
    <row r="31" spans="2:7" x14ac:dyDescent="0.2">
      <c r="F31" t="s">
        <v>18</v>
      </c>
      <c r="G31">
        <v>40</v>
      </c>
    </row>
    <row r="32" spans="2:7" x14ac:dyDescent="0.2">
      <c r="F32" t="s">
        <v>20</v>
      </c>
      <c r="G32">
        <v>40</v>
      </c>
    </row>
    <row r="33" spans="6:7" x14ac:dyDescent="0.2">
      <c r="F33" t="s">
        <v>22</v>
      </c>
      <c r="G33">
        <v>363.029</v>
      </c>
    </row>
    <row r="34" spans="6:7" x14ac:dyDescent="0.2">
      <c r="F34" t="s">
        <v>23</v>
      </c>
      <c r="G34">
        <v>2178.1709999999998</v>
      </c>
    </row>
    <row r="35" spans="6:7" x14ac:dyDescent="0.2">
      <c r="F35" t="s">
        <v>39</v>
      </c>
      <c r="G35">
        <v>363.029</v>
      </c>
    </row>
    <row r="36" spans="6:7" x14ac:dyDescent="0.2">
      <c r="F36" t="s">
        <v>41</v>
      </c>
      <c r="G36">
        <v>40</v>
      </c>
    </row>
    <row r="37" spans="6:7" x14ac:dyDescent="0.2">
      <c r="F37" t="s">
        <v>42</v>
      </c>
      <c r="G37">
        <v>30494.395</v>
      </c>
    </row>
    <row r="38" spans="6:7" x14ac:dyDescent="0.2">
      <c r="F38" t="s">
        <v>48</v>
      </c>
      <c r="G38">
        <v>80</v>
      </c>
    </row>
    <row r="39" spans="6:7" x14ac:dyDescent="0.2">
      <c r="F39" t="s">
        <v>51</v>
      </c>
      <c r="G39">
        <v>40</v>
      </c>
    </row>
    <row r="40" spans="6:7" x14ac:dyDescent="0.2">
      <c r="F40" t="s">
        <v>72</v>
      </c>
      <c r="G40">
        <v>363.029</v>
      </c>
    </row>
    <row r="41" spans="6:7" x14ac:dyDescent="0.2">
      <c r="F41" t="s">
        <v>80</v>
      </c>
      <c r="G41">
        <v>261119.016</v>
      </c>
    </row>
    <row r="42" spans="6:7" x14ac:dyDescent="0.2">
      <c r="F42" t="s">
        <v>87</v>
      </c>
      <c r="G42">
        <v>240</v>
      </c>
    </row>
    <row r="43" spans="6:7" x14ac:dyDescent="0.2">
      <c r="F43" t="s">
        <v>97</v>
      </c>
      <c r="G43">
        <v>160</v>
      </c>
    </row>
    <row r="44" spans="6:7" x14ac:dyDescent="0.2">
      <c r="F44" t="s">
        <v>102</v>
      </c>
      <c r="G44">
        <v>1452.114</v>
      </c>
    </row>
    <row r="45" spans="6:7" x14ac:dyDescent="0.2">
      <c r="F45" t="s">
        <v>103</v>
      </c>
      <c r="G45">
        <v>2178.1709999999998</v>
      </c>
    </row>
    <row r="46" spans="6:7" x14ac:dyDescent="0.2">
      <c r="F46" t="s">
        <v>107</v>
      </c>
      <c r="G46">
        <v>40</v>
      </c>
    </row>
    <row r="47" spans="6:7" x14ac:dyDescent="0.2">
      <c r="F47" t="s">
        <v>113</v>
      </c>
      <c r="G47">
        <v>363.029</v>
      </c>
    </row>
    <row r="48" spans="6:7" x14ac:dyDescent="0.2">
      <c r="F48" t="s">
        <v>115</v>
      </c>
      <c r="G48">
        <v>99106.784</v>
      </c>
    </row>
    <row r="49" spans="2:7" x14ac:dyDescent="0.2">
      <c r="F49" t="s">
        <v>121</v>
      </c>
      <c r="G49">
        <v>40</v>
      </c>
    </row>
    <row r="50" spans="2:7" x14ac:dyDescent="0.2">
      <c r="B50" t="s">
        <v>134</v>
      </c>
      <c r="C50">
        <v>33.83</v>
      </c>
      <c r="D50" t="s">
        <v>135</v>
      </c>
      <c r="E50" s="1">
        <v>44294</v>
      </c>
      <c r="F50" t="s">
        <v>11</v>
      </c>
      <c r="G50">
        <v>8277.0470000000005</v>
      </c>
    </row>
    <row r="51" spans="2:7" x14ac:dyDescent="0.2">
      <c r="F51" t="s">
        <v>12</v>
      </c>
      <c r="G51">
        <v>200</v>
      </c>
    </row>
    <row r="52" spans="2:7" x14ac:dyDescent="0.2">
      <c r="F52" t="s">
        <v>22</v>
      </c>
      <c r="G52">
        <v>3920.7060000000001</v>
      </c>
    </row>
    <row r="53" spans="2:7" x14ac:dyDescent="0.2">
      <c r="F53" t="s">
        <v>41</v>
      </c>
      <c r="G53">
        <v>217.81700000000001</v>
      </c>
    </row>
    <row r="54" spans="2:7" x14ac:dyDescent="0.2">
      <c r="F54" t="s">
        <v>42</v>
      </c>
      <c r="G54">
        <v>435.63400000000001</v>
      </c>
    </row>
    <row r="55" spans="2:7" x14ac:dyDescent="0.2">
      <c r="F55" t="s">
        <v>52</v>
      </c>
      <c r="G55">
        <v>40</v>
      </c>
    </row>
    <row r="56" spans="2:7" x14ac:dyDescent="0.2">
      <c r="F56" t="s">
        <v>66</v>
      </c>
      <c r="G56">
        <v>217.81700000000001</v>
      </c>
    </row>
    <row r="57" spans="2:7" x14ac:dyDescent="0.2">
      <c r="F57" t="s">
        <v>67</v>
      </c>
      <c r="G57">
        <v>240</v>
      </c>
    </row>
    <row r="58" spans="2:7" x14ac:dyDescent="0.2">
      <c r="F58" t="s">
        <v>72</v>
      </c>
      <c r="G58">
        <v>217.81700000000001</v>
      </c>
    </row>
    <row r="59" spans="2:7" x14ac:dyDescent="0.2">
      <c r="F59" t="s">
        <v>80</v>
      </c>
      <c r="G59">
        <v>46079.809000000001</v>
      </c>
    </row>
    <row r="60" spans="2:7" x14ac:dyDescent="0.2">
      <c r="F60" t="s">
        <v>83</v>
      </c>
      <c r="G60">
        <v>40</v>
      </c>
    </row>
    <row r="61" spans="2:7" x14ac:dyDescent="0.2">
      <c r="F61" t="s">
        <v>84</v>
      </c>
      <c r="G61">
        <v>40</v>
      </c>
    </row>
    <row r="62" spans="2:7" x14ac:dyDescent="0.2">
      <c r="F62" t="s">
        <v>87</v>
      </c>
      <c r="G62">
        <v>1480</v>
      </c>
    </row>
    <row r="63" spans="2:7" x14ac:dyDescent="0.2">
      <c r="F63" t="s">
        <v>102</v>
      </c>
      <c r="G63">
        <v>7623.5959999999995</v>
      </c>
    </row>
    <row r="64" spans="2:7" x14ac:dyDescent="0.2">
      <c r="F64" t="s">
        <v>106</v>
      </c>
      <c r="G64">
        <v>1306.902</v>
      </c>
    </row>
    <row r="65" spans="2:7" x14ac:dyDescent="0.2">
      <c r="F65" t="s">
        <v>111</v>
      </c>
      <c r="G65">
        <v>120</v>
      </c>
    </row>
    <row r="66" spans="2:7" x14ac:dyDescent="0.2">
      <c r="F66" t="s">
        <v>115</v>
      </c>
      <c r="G66">
        <v>50315.733</v>
      </c>
    </row>
    <row r="67" spans="2:7" x14ac:dyDescent="0.2">
      <c r="B67" t="s">
        <v>136</v>
      </c>
      <c r="C67">
        <v>34.01</v>
      </c>
      <c r="D67">
        <v>3.4</v>
      </c>
      <c r="E67" s="1">
        <v>44327</v>
      </c>
      <c r="F67" t="s">
        <v>4</v>
      </c>
      <c r="G67">
        <v>71.429000000000002</v>
      </c>
    </row>
    <row r="68" spans="2:7" x14ac:dyDescent="0.2">
      <c r="F68" t="s">
        <v>11</v>
      </c>
      <c r="G68">
        <v>14180.800999999999</v>
      </c>
    </row>
    <row r="69" spans="2:7" x14ac:dyDescent="0.2">
      <c r="F69" t="s">
        <v>22</v>
      </c>
      <c r="G69">
        <v>2214.2860000000001</v>
      </c>
    </row>
    <row r="70" spans="2:7" x14ac:dyDescent="0.2">
      <c r="F70" t="s">
        <v>73</v>
      </c>
      <c r="G70">
        <v>16206.63</v>
      </c>
    </row>
    <row r="71" spans="2:7" x14ac:dyDescent="0.2">
      <c r="F71" t="s">
        <v>80</v>
      </c>
      <c r="G71">
        <v>169299.829</v>
      </c>
    </row>
    <row r="72" spans="2:7" x14ac:dyDescent="0.2">
      <c r="F72" t="s">
        <v>102</v>
      </c>
      <c r="G72">
        <v>142.857</v>
      </c>
    </row>
    <row r="73" spans="2:7" x14ac:dyDescent="0.2">
      <c r="F73" t="s">
        <v>115</v>
      </c>
      <c r="G73">
        <v>407191.58</v>
      </c>
    </row>
    <row r="74" spans="2:7" x14ac:dyDescent="0.2">
      <c r="B74" t="s">
        <v>141</v>
      </c>
      <c r="C74">
        <v>34.11</v>
      </c>
      <c r="D74" t="s">
        <v>142</v>
      </c>
      <c r="E74" s="1">
        <v>44416</v>
      </c>
      <c r="F74" t="s">
        <v>13</v>
      </c>
      <c r="G74">
        <v>907.57100000000003</v>
      </c>
    </row>
    <row r="75" spans="2:7" x14ac:dyDescent="0.2">
      <c r="F75" t="s">
        <v>16</v>
      </c>
      <c r="G75">
        <v>666.66700000000003</v>
      </c>
    </row>
    <row r="76" spans="2:7" x14ac:dyDescent="0.2">
      <c r="F76" t="s">
        <v>20</v>
      </c>
      <c r="G76">
        <v>133.333</v>
      </c>
    </row>
    <row r="77" spans="2:7" x14ac:dyDescent="0.2">
      <c r="F77" t="s">
        <v>22</v>
      </c>
      <c r="G77">
        <v>9983.2839999999997</v>
      </c>
    </row>
    <row r="78" spans="2:7" x14ac:dyDescent="0.2">
      <c r="F78" t="s">
        <v>23</v>
      </c>
      <c r="G78">
        <v>12705.998</v>
      </c>
    </row>
    <row r="79" spans="2:7" x14ac:dyDescent="0.2">
      <c r="F79" t="s">
        <v>24</v>
      </c>
      <c r="G79">
        <v>200</v>
      </c>
    </row>
    <row r="80" spans="2:7" x14ac:dyDescent="0.2">
      <c r="F80" t="s">
        <v>33</v>
      </c>
      <c r="G80">
        <v>800</v>
      </c>
    </row>
    <row r="81" spans="6:7" x14ac:dyDescent="0.2">
      <c r="F81" t="s">
        <v>38</v>
      </c>
      <c r="G81">
        <v>907.57100000000003</v>
      </c>
    </row>
    <row r="82" spans="6:7" x14ac:dyDescent="0.2">
      <c r="F82" t="s">
        <v>41</v>
      </c>
      <c r="G82">
        <v>266.66699999999997</v>
      </c>
    </row>
    <row r="83" spans="6:7" x14ac:dyDescent="0.2">
      <c r="F83" t="s">
        <v>46</v>
      </c>
      <c r="G83">
        <v>200</v>
      </c>
    </row>
    <row r="84" spans="6:7" x14ac:dyDescent="0.2">
      <c r="F84" t="s">
        <v>54</v>
      </c>
      <c r="G84">
        <v>1815.143</v>
      </c>
    </row>
    <row r="85" spans="6:7" x14ac:dyDescent="0.2">
      <c r="F85" t="s">
        <v>58</v>
      </c>
      <c r="G85">
        <v>3800</v>
      </c>
    </row>
    <row r="86" spans="6:7" x14ac:dyDescent="0.2">
      <c r="F86" t="s">
        <v>67</v>
      </c>
      <c r="G86">
        <v>200</v>
      </c>
    </row>
    <row r="87" spans="6:7" x14ac:dyDescent="0.2">
      <c r="F87" t="s">
        <v>72</v>
      </c>
      <c r="G87">
        <v>600</v>
      </c>
    </row>
    <row r="88" spans="6:7" x14ac:dyDescent="0.2">
      <c r="F88" t="s">
        <v>73</v>
      </c>
      <c r="G88">
        <v>1815.143</v>
      </c>
    </row>
    <row r="89" spans="6:7" x14ac:dyDescent="0.2">
      <c r="F89" t="s">
        <v>77</v>
      </c>
      <c r="G89">
        <v>133.333</v>
      </c>
    </row>
    <row r="90" spans="6:7" x14ac:dyDescent="0.2">
      <c r="F90" t="s">
        <v>78</v>
      </c>
      <c r="G90">
        <v>66.667000000000002</v>
      </c>
    </row>
    <row r="91" spans="6:7" x14ac:dyDescent="0.2">
      <c r="F91" t="s">
        <v>80</v>
      </c>
      <c r="G91">
        <v>555820.96600000001</v>
      </c>
    </row>
    <row r="92" spans="6:7" x14ac:dyDescent="0.2">
      <c r="F92" t="s">
        <v>84</v>
      </c>
      <c r="G92">
        <v>200</v>
      </c>
    </row>
    <row r="93" spans="6:7" x14ac:dyDescent="0.2">
      <c r="F93" t="s">
        <v>94</v>
      </c>
      <c r="G93">
        <v>66.667000000000002</v>
      </c>
    </row>
    <row r="94" spans="6:7" x14ac:dyDescent="0.2">
      <c r="F94" t="s">
        <v>97</v>
      </c>
      <c r="G94">
        <v>266.66699999999997</v>
      </c>
    </row>
    <row r="95" spans="6:7" x14ac:dyDescent="0.2">
      <c r="F95" t="s">
        <v>98</v>
      </c>
      <c r="G95">
        <v>133.333</v>
      </c>
    </row>
    <row r="96" spans="6:7" x14ac:dyDescent="0.2">
      <c r="F96" t="s">
        <v>100</v>
      </c>
      <c r="G96">
        <v>66.667000000000002</v>
      </c>
    </row>
    <row r="97" spans="2:7" x14ac:dyDescent="0.2">
      <c r="F97" t="s">
        <v>102</v>
      </c>
      <c r="G97">
        <v>333.33300000000003</v>
      </c>
    </row>
    <row r="98" spans="2:7" x14ac:dyDescent="0.2">
      <c r="F98" t="s">
        <v>103</v>
      </c>
      <c r="G98">
        <v>333.33300000000003</v>
      </c>
    </row>
    <row r="99" spans="2:7" x14ac:dyDescent="0.2">
      <c r="F99" t="s">
        <v>106</v>
      </c>
      <c r="G99">
        <v>1815.143</v>
      </c>
    </row>
    <row r="100" spans="2:7" x14ac:dyDescent="0.2">
      <c r="F100" t="s">
        <v>111</v>
      </c>
      <c r="G100">
        <v>66.667000000000002</v>
      </c>
    </row>
    <row r="101" spans="2:7" x14ac:dyDescent="0.2">
      <c r="F101" t="s">
        <v>113</v>
      </c>
      <c r="G101">
        <v>333.33300000000003</v>
      </c>
    </row>
    <row r="102" spans="2:7" x14ac:dyDescent="0.2">
      <c r="F102" t="s">
        <v>115</v>
      </c>
      <c r="G102">
        <v>561786.62399999995</v>
      </c>
    </row>
    <row r="103" spans="2:7" x14ac:dyDescent="0.2">
      <c r="F103" t="s">
        <v>119</v>
      </c>
      <c r="G103">
        <v>4537.8559999999998</v>
      </c>
    </row>
    <row r="104" spans="2:7" x14ac:dyDescent="0.2">
      <c r="F104" t="s">
        <v>120</v>
      </c>
      <c r="G104">
        <v>1666.6669999999999</v>
      </c>
    </row>
    <row r="105" spans="2:7" x14ac:dyDescent="0.2">
      <c r="B105" t="s">
        <v>139</v>
      </c>
      <c r="C105">
        <v>32.53</v>
      </c>
      <c r="D105" t="s">
        <v>140</v>
      </c>
      <c r="E105" s="1">
        <v>44385</v>
      </c>
      <c r="F105" t="s">
        <v>11</v>
      </c>
      <c r="G105">
        <v>6806.7849999999999</v>
      </c>
    </row>
    <row r="106" spans="2:7" x14ac:dyDescent="0.2">
      <c r="F106" t="s">
        <v>22</v>
      </c>
      <c r="G106">
        <v>3665.192</v>
      </c>
    </row>
    <row r="107" spans="2:7" x14ac:dyDescent="0.2">
      <c r="F107" t="s">
        <v>31</v>
      </c>
      <c r="G107">
        <v>38.462000000000003</v>
      </c>
    </row>
    <row r="108" spans="2:7" x14ac:dyDescent="0.2">
      <c r="F108" t="s">
        <v>54</v>
      </c>
      <c r="G108">
        <v>284837.75599999999</v>
      </c>
    </row>
    <row r="109" spans="2:7" x14ac:dyDescent="0.2">
      <c r="F109" t="s">
        <v>72</v>
      </c>
      <c r="G109">
        <v>47647.491999999998</v>
      </c>
    </row>
    <row r="110" spans="2:7" x14ac:dyDescent="0.2">
      <c r="F110" t="s">
        <v>73</v>
      </c>
      <c r="G110">
        <v>3141.5929999999998</v>
      </c>
    </row>
    <row r="111" spans="2:7" x14ac:dyDescent="0.2">
      <c r="F111" t="s">
        <v>75</v>
      </c>
      <c r="G111">
        <v>2094.395</v>
      </c>
    </row>
    <row r="112" spans="2:7" x14ac:dyDescent="0.2">
      <c r="F112" t="s">
        <v>79</v>
      </c>
      <c r="G112">
        <v>153.846</v>
      </c>
    </row>
    <row r="113" spans="2:7" x14ac:dyDescent="0.2">
      <c r="F113" t="s">
        <v>80</v>
      </c>
      <c r="G113">
        <v>11584418.26</v>
      </c>
    </row>
    <row r="114" spans="2:7" x14ac:dyDescent="0.2">
      <c r="F114" t="s">
        <v>102</v>
      </c>
      <c r="G114">
        <v>1047.1980000000001</v>
      </c>
    </row>
    <row r="115" spans="2:7" x14ac:dyDescent="0.2">
      <c r="F115" t="s">
        <v>106</v>
      </c>
      <c r="G115">
        <v>523.59900000000005</v>
      </c>
    </row>
    <row r="116" spans="2:7" x14ac:dyDescent="0.2">
      <c r="F116" t="s">
        <v>111</v>
      </c>
      <c r="G116">
        <v>76.923000000000002</v>
      </c>
    </row>
    <row r="117" spans="2:7" x14ac:dyDescent="0.2">
      <c r="F117" t="s">
        <v>115</v>
      </c>
      <c r="G117">
        <v>31415.929</v>
      </c>
    </row>
    <row r="118" spans="2:7" x14ac:dyDescent="0.2">
      <c r="B118" t="s">
        <v>131</v>
      </c>
      <c r="C118">
        <v>32.450000000000003</v>
      </c>
      <c r="D118" t="s">
        <v>133</v>
      </c>
      <c r="E118" s="1">
        <v>44271</v>
      </c>
      <c r="F118" t="s">
        <v>13</v>
      </c>
      <c r="G118">
        <v>653.45100000000002</v>
      </c>
    </row>
    <row r="119" spans="2:7" x14ac:dyDescent="0.2">
      <c r="F119" t="s">
        <v>14</v>
      </c>
      <c r="G119">
        <v>80</v>
      </c>
    </row>
    <row r="120" spans="2:7" x14ac:dyDescent="0.2">
      <c r="F120" t="s">
        <v>15</v>
      </c>
      <c r="G120">
        <v>40</v>
      </c>
    </row>
    <row r="121" spans="2:7" x14ac:dyDescent="0.2">
      <c r="F121" t="s">
        <v>22</v>
      </c>
      <c r="G121">
        <v>880</v>
      </c>
    </row>
    <row r="122" spans="2:7" x14ac:dyDescent="0.2">
      <c r="F122" t="s">
        <v>23</v>
      </c>
      <c r="G122">
        <v>360</v>
      </c>
    </row>
    <row r="123" spans="2:7" x14ac:dyDescent="0.2">
      <c r="F123" t="s">
        <v>54</v>
      </c>
      <c r="G123">
        <v>435.63400000000001</v>
      </c>
    </row>
    <row r="124" spans="2:7" x14ac:dyDescent="0.2">
      <c r="F124" t="s">
        <v>80</v>
      </c>
      <c r="G124">
        <v>10239.958000000001</v>
      </c>
    </row>
    <row r="125" spans="2:7" x14ac:dyDescent="0.2">
      <c r="F125" t="s">
        <v>87</v>
      </c>
      <c r="G125">
        <v>640</v>
      </c>
    </row>
    <row r="126" spans="2:7" x14ac:dyDescent="0.2">
      <c r="F126" t="s">
        <v>102</v>
      </c>
      <c r="G126">
        <v>1480</v>
      </c>
    </row>
    <row r="127" spans="2:7" x14ac:dyDescent="0.2">
      <c r="F127" t="s">
        <v>106</v>
      </c>
      <c r="G127">
        <v>2178.17</v>
      </c>
    </row>
    <row r="128" spans="2:7" x14ac:dyDescent="0.2">
      <c r="F128" t="s">
        <v>111</v>
      </c>
      <c r="G128">
        <v>40</v>
      </c>
    </row>
    <row r="129" spans="3:7" x14ac:dyDescent="0.2">
      <c r="F129" t="s">
        <v>115</v>
      </c>
      <c r="G129">
        <v>53365.171000000002</v>
      </c>
    </row>
    <row r="130" spans="3:7" x14ac:dyDescent="0.2">
      <c r="F130" t="s">
        <v>120</v>
      </c>
      <c r="G130">
        <v>435.63400000000001</v>
      </c>
    </row>
    <row r="131" spans="3:7" x14ac:dyDescent="0.2">
      <c r="C131">
        <v>33.33</v>
      </c>
      <c r="D131" t="s">
        <v>132</v>
      </c>
      <c r="E131" s="1">
        <v>44257</v>
      </c>
      <c r="F131" t="s">
        <v>11</v>
      </c>
      <c r="G131">
        <v>280</v>
      </c>
    </row>
    <row r="132" spans="3:7" x14ac:dyDescent="0.2">
      <c r="F132" t="s">
        <v>12</v>
      </c>
      <c r="G132">
        <v>480</v>
      </c>
    </row>
    <row r="133" spans="3:7" x14ac:dyDescent="0.2">
      <c r="F133" t="s">
        <v>13</v>
      </c>
      <c r="G133">
        <v>435.63400000000001</v>
      </c>
    </row>
    <row r="134" spans="3:7" x14ac:dyDescent="0.2">
      <c r="F134" t="s">
        <v>26</v>
      </c>
      <c r="G134">
        <v>320</v>
      </c>
    </row>
    <row r="135" spans="3:7" x14ac:dyDescent="0.2">
      <c r="F135" t="s">
        <v>28</v>
      </c>
      <c r="G135">
        <v>120</v>
      </c>
    </row>
    <row r="136" spans="3:7" x14ac:dyDescent="0.2">
      <c r="F136" t="s">
        <v>32</v>
      </c>
      <c r="G136">
        <v>2613.8040000000001</v>
      </c>
    </row>
    <row r="137" spans="3:7" x14ac:dyDescent="0.2">
      <c r="F137" t="s">
        <v>38</v>
      </c>
      <c r="G137">
        <v>40</v>
      </c>
    </row>
    <row r="138" spans="3:7" x14ac:dyDescent="0.2">
      <c r="F138" t="s">
        <v>67</v>
      </c>
      <c r="G138">
        <v>240</v>
      </c>
    </row>
    <row r="139" spans="3:7" x14ac:dyDescent="0.2">
      <c r="F139" t="s">
        <v>71</v>
      </c>
      <c r="G139">
        <v>80</v>
      </c>
    </row>
    <row r="140" spans="3:7" x14ac:dyDescent="0.2">
      <c r="F140" t="s">
        <v>80</v>
      </c>
      <c r="G140">
        <v>43519.82</v>
      </c>
    </row>
    <row r="141" spans="3:7" x14ac:dyDescent="0.2">
      <c r="F141" t="s">
        <v>83</v>
      </c>
      <c r="G141">
        <v>160</v>
      </c>
    </row>
    <row r="142" spans="3:7" x14ac:dyDescent="0.2">
      <c r="F142" t="s">
        <v>84</v>
      </c>
      <c r="G142">
        <v>40</v>
      </c>
    </row>
    <row r="143" spans="3:7" x14ac:dyDescent="0.2">
      <c r="F143" t="s">
        <v>87</v>
      </c>
      <c r="G143">
        <v>200</v>
      </c>
    </row>
    <row r="144" spans="3:7" x14ac:dyDescent="0.2">
      <c r="F144" t="s">
        <v>102</v>
      </c>
      <c r="G144">
        <v>600</v>
      </c>
    </row>
    <row r="145" spans="1:7" x14ac:dyDescent="0.2">
      <c r="F145" t="s">
        <v>106</v>
      </c>
      <c r="G145">
        <v>6316.6940000000004</v>
      </c>
    </row>
    <row r="146" spans="1:7" x14ac:dyDescent="0.2">
      <c r="F146" t="s">
        <v>107</v>
      </c>
      <c r="G146">
        <v>40</v>
      </c>
    </row>
    <row r="147" spans="1:7" x14ac:dyDescent="0.2">
      <c r="F147" t="s">
        <v>111</v>
      </c>
      <c r="G147">
        <v>40</v>
      </c>
    </row>
    <row r="148" spans="1:7" x14ac:dyDescent="0.2">
      <c r="F148" t="s">
        <v>115</v>
      </c>
      <c r="G148">
        <v>10480</v>
      </c>
    </row>
    <row r="149" spans="1:7" x14ac:dyDescent="0.2">
      <c r="A149" t="s">
        <v>145</v>
      </c>
      <c r="B149" t="s">
        <v>152</v>
      </c>
      <c r="C149">
        <v>33.86</v>
      </c>
      <c r="D149" t="s">
        <v>153</v>
      </c>
      <c r="E149" s="1">
        <v>44385</v>
      </c>
      <c r="F149" t="s">
        <v>7</v>
      </c>
      <c r="G149">
        <v>38.462000000000003</v>
      </c>
    </row>
    <row r="150" spans="1:7" x14ac:dyDescent="0.2">
      <c r="F150" t="s">
        <v>13</v>
      </c>
      <c r="G150">
        <v>1047.1980000000001</v>
      </c>
    </row>
    <row r="151" spans="1:7" x14ac:dyDescent="0.2">
      <c r="F151" t="s">
        <v>16</v>
      </c>
      <c r="G151">
        <v>1047.1980000000001</v>
      </c>
    </row>
    <row r="152" spans="1:7" x14ac:dyDescent="0.2">
      <c r="F152" t="s">
        <v>18</v>
      </c>
      <c r="G152">
        <v>269.23099999999999</v>
      </c>
    </row>
    <row r="153" spans="1:7" x14ac:dyDescent="0.2">
      <c r="F153" t="s">
        <v>19</v>
      </c>
      <c r="G153">
        <v>153.846</v>
      </c>
    </row>
    <row r="154" spans="1:7" x14ac:dyDescent="0.2">
      <c r="F154" t="s">
        <v>20</v>
      </c>
      <c r="G154">
        <v>8923.0769999999993</v>
      </c>
    </row>
    <row r="155" spans="1:7" x14ac:dyDescent="0.2">
      <c r="F155" t="s">
        <v>22</v>
      </c>
      <c r="G155">
        <v>2094.395</v>
      </c>
    </row>
    <row r="156" spans="1:7" x14ac:dyDescent="0.2">
      <c r="F156" t="s">
        <v>23</v>
      </c>
      <c r="G156">
        <v>20943.953000000001</v>
      </c>
    </row>
    <row r="157" spans="1:7" x14ac:dyDescent="0.2">
      <c r="F157" t="s">
        <v>24</v>
      </c>
      <c r="G157">
        <v>115.38500000000001</v>
      </c>
    </row>
    <row r="158" spans="1:7" x14ac:dyDescent="0.2">
      <c r="F158" t="s">
        <v>36</v>
      </c>
      <c r="G158">
        <v>38.462000000000003</v>
      </c>
    </row>
    <row r="159" spans="1:7" x14ac:dyDescent="0.2">
      <c r="F159" t="s">
        <v>38</v>
      </c>
      <c r="G159">
        <v>1047.1980000000001</v>
      </c>
    </row>
    <row r="160" spans="1:7" x14ac:dyDescent="0.2">
      <c r="F160" t="s">
        <v>39</v>
      </c>
      <c r="G160">
        <v>4188.7910000000002</v>
      </c>
    </row>
    <row r="161" spans="6:7" x14ac:dyDescent="0.2">
      <c r="F161" t="s">
        <v>40</v>
      </c>
      <c r="G161">
        <v>76.923000000000002</v>
      </c>
    </row>
    <row r="162" spans="6:7" x14ac:dyDescent="0.2">
      <c r="F162" t="s">
        <v>41</v>
      </c>
      <c r="G162">
        <v>2094.395</v>
      </c>
    </row>
    <row r="163" spans="6:7" x14ac:dyDescent="0.2">
      <c r="F163" t="s">
        <v>47</v>
      </c>
      <c r="G163">
        <v>961.53800000000001</v>
      </c>
    </row>
    <row r="164" spans="6:7" x14ac:dyDescent="0.2">
      <c r="F164" t="s">
        <v>49</v>
      </c>
      <c r="G164">
        <v>1692.308</v>
      </c>
    </row>
    <row r="165" spans="6:7" x14ac:dyDescent="0.2">
      <c r="F165" t="s">
        <v>53</v>
      </c>
      <c r="G165">
        <v>269.23099999999999</v>
      </c>
    </row>
    <row r="166" spans="6:7" x14ac:dyDescent="0.2">
      <c r="F166" t="s">
        <v>54</v>
      </c>
      <c r="G166">
        <v>3141.5929999999998</v>
      </c>
    </row>
    <row r="167" spans="6:7" x14ac:dyDescent="0.2">
      <c r="F167" t="s">
        <v>60</v>
      </c>
      <c r="G167">
        <v>153.846</v>
      </c>
    </row>
    <row r="168" spans="6:7" x14ac:dyDescent="0.2">
      <c r="F168" t="s">
        <v>70</v>
      </c>
      <c r="G168">
        <v>3141.5929999999998</v>
      </c>
    </row>
    <row r="169" spans="6:7" x14ac:dyDescent="0.2">
      <c r="F169" t="s">
        <v>72</v>
      </c>
      <c r="G169">
        <v>370707.962</v>
      </c>
    </row>
    <row r="170" spans="6:7" x14ac:dyDescent="0.2">
      <c r="F170" t="s">
        <v>80</v>
      </c>
      <c r="G170">
        <v>86666.471000000005</v>
      </c>
    </row>
    <row r="171" spans="6:7" x14ac:dyDescent="0.2">
      <c r="F171" t="s">
        <v>97</v>
      </c>
      <c r="G171">
        <v>230.76900000000001</v>
      </c>
    </row>
    <row r="172" spans="6:7" x14ac:dyDescent="0.2">
      <c r="F172" t="s">
        <v>100</v>
      </c>
      <c r="G172">
        <v>153.846</v>
      </c>
    </row>
    <row r="173" spans="6:7" x14ac:dyDescent="0.2">
      <c r="F173" t="s">
        <v>101</v>
      </c>
      <c r="G173">
        <v>1047.1980000000001</v>
      </c>
    </row>
    <row r="174" spans="6:7" x14ac:dyDescent="0.2">
      <c r="F174" t="s">
        <v>102</v>
      </c>
      <c r="G174">
        <v>1047.1980000000001</v>
      </c>
    </row>
    <row r="175" spans="6:7" x14ac:dyDescent="0.2">
      <c r="F175" t="s">
        <v>107</v>
      </c>
      <c r="G175">
        <v>38.462000000000003</v>
      </c>
    </row>
    <row r="176" spans="6:7" x14ac:dyDescent="0.2">
      <c r="F176" t="s">
        <v>110</v>
      </c>
      <c r="G176">
        <v>38.462000000000003</v>
      </c>
    </row>
    <row r="177" spans="2:7" x14ac:dyDescent="0.2">
      <c r="F177" t="s">
        <v>111</v>
      </c>
      <c r="G177">
        <v>115.38500000000001</v>
      </c>
    </row>
    <row r="178" spans="2:7" x14ac:dyDescent="0.2">
      <c r="F178" t="s">
        <v>115</v>
      </c>
      <c r="G178">
        <v>15707.965</v>
      </c>
    </row>
    <row r="179" spans="2:7" x14ac:dyDescent="0.2">
      <c r="F179" t="s">
        <v>120</v>
      </c>
      <c r="G179">
        <v>2094.395</v>
      </c>
    </row>
    <row r="180" spans="2:7" x14ac:dyDescent="0.2">
      <c r="F180" t="s">
        <v>121</v>
      </c>
      <c r="G180">
        <v>38.462000000000003</v>
      </c>
    </row>
    <row r="181" spans="2:7" x14ac:dyDescent="0.2">
      <c r="B181" t="s">
        <v>151</v>
      </c>
      <c r="C181">
        <v>34.15</v>
      </c>
      <c r="D181" t="s">
        <v>132</v>
      </c>
      <c r="E181" s="1">
        <v>44352</v>
      </c>
      <c r="F181" t="s">
        <v>11</v>
      </c>
      <c r="G181">
        <v>12566.371999999999</v>
      </c>
    </row>
    <row r="182" spans="2:7" x14ac:dyDescent="0.2">
      <c r="F182" t="s">
        <v>15</v>
      </c>
      <c r="G182">
        <v>38.462000000000003</v>
      </c>
    </row>
    <row r="183" spans="2:7" x14ac:dyDescent="0.2">
      <c r="F183" t="s">
        <v>16</v>
      </c>
      <c r="G183">
        <v>38.462000000000003</v>
      </c>
    </row>
    <row r="184" spans="2:7" x14ac:dyDescent="0.2">
      <c r="F184" t="s">
        <v>20</v>
      </c>
      <c r="G184">
        <v>38.462000000000003</v>
      </c>
    </row>
    <row r="185" spans="2:7" x14ac:dyDescent="0.2">
      <c r="F185" t="s">
        <v>22</v>
      </c>
      <c r="G185">
        <v>12566.371999999999</v>
      </c>
    </row>
    <row r="186" spans="2:7" x14ac:dyDescent="0.2">
      <c r="F186" t="s">
        <v>23</v>
      </c>
      <c r="G186">
        <v>2094.395</v>
      </c>
    </row>
    <row r="187" spans="2:7" x14ac:dyDescent="0.2">
      <c r="F187" t="s">
        <v>47</v>
      </c>
      <c r="G187">
        <v>730.76900000000001</v>
      </c>
    </row>
    <row r="188" spans="2:7" x14ac:dyDescent="0.2">
      <c r="F188" t="s">
        <v>50</v>
      </c>
      <c r="G188">
        <v>38.462000000000003</v>
      </c>
    </row>
    <row r="189" spans="2:7" x14ac:dyDescent="0.2">
      <c r="F189" t="s">
        <v>63</v>
      </c>
      <c r="G189">
        <v>38.462000000000003</v>
      </c>
    </row>
    <row r="190" spans="2:7" x14ac:dyDescent="0.2">
      <c r="F190" t="s">
        <v>66</v>
      </c>
      <c r="G190">
        <v>384.61500000000001</v>
      </c>
    </row>
    <row r="191" spans="2:7" x14ac:dyDescent="0.2">
      <c r="F191" t="s">
        <v>67</v>
      </c>
      <c r="G191">
        <v>153.846</v>
      </c>
    </row>
    <row r="192" spans="2:7" x14ac:dyDescent="0.2">
      <c r="F192" t="s">
        <v>73</v>
      </c>
      <c r="G192">
        <v>363377.57900000003</v>
      </c>
    </row>
    <row r="193" spans="2:7" x14ac:dyDescent="0.2">
      <c r="F193" t="s">
        <v>74</v>
      </c>
      <c r="G193">
        <v>3141.5929999999998</v>
      </c>
    </row>
    <row r="194" spans="2:7" x14ac:dyDescent="0.2">
      <c r="F194" t="s">
        <v>80</v>
      </c>
      <c r="G194">
        <v>141555.236</v>
      </c>
    </row>
    <row r="195" spans="2:7" x14ac:dyDescent="0.2">
      <c r="F195" t="s">
        <v>86</v>
      </c>
      <c r="G195">
        <v>768442.70799999998</v>
      </c>
    </row>
    <row r="196" spans="2:7" x14ac:dyDescent="0.2">
      <c r="F196" t="s">
        <v>87</v>
      </c>
      <c r="G196">
        <v>192.30799999999999</v>
      </c>
    </row>
    <row r="197" spans="2:7" x14ac:dyDescent="0.2">
      <c r="F197" t="s">
        <v>99</v>
      </c>
      <c r="G197">
        <v>153.846</v>
      </c>
    </row>
    <row r="198" spans="2:7" x14ac:dyDescent="0.2">
      <c r="F198" t="s">
        <v>100</v>
      </c>
      <c r="G198">
        <v>192.30799999999999</v>
      </c>
    </row>
    <row r="199" spans="2:7" x14ac:dyDescent="0.2">
      <c r="F199" t="s">
        <v>101</v>
      </c>
      <c r="G199">
        <v>230.76900000000001</v>
      </c>
    </row>
    <row r="200" spans="2:7" x14ac:dyDescent="0.2">
      <c r="F200" t="s">
        <v>109</v>
      </c>
      <c r="G200">
        <v>153.846</v>
      </c>
    </row>
    <row r="201" spans="2:7" x14ac:dyDescent="0.2">
      <c r="F201" t="s">
        <v>110</v>
      </c>
      <c r="G201">
        <v>115.38500000000001</v>
      </c>
    </row>
    <row r="202" spans="2:7" x14ac:dyDescent="0.2">
      <c r="F202" t="s">
        <v>111</v>
      </c>
      <c r="G202">
        <v>38.462000000000003</v>
      </c>
    </row>
    <row r="203" spans="2:7" x14ac:dyDescent="0.2">
      <c r="F203" t="s">
        <v>115</v>
      </c>
      <c r="G203">
        <v>3141.5929999999998</v>
      </c>
    </row>
    <row r="204" spans="2:7" x14ac:dyDescent="0.2">
      <c r="F204" t="s">
        <v>119</v>
      </c>
      <c r="G204">
        <v>3141.5929999999998</v>
      </c>
    </row>
    <row r="205" spans="2:7" x14ac:dyDescent="0.2">
      <c r="F205" t="s">
        <v>121</v>
      </c>
      <c r="G205">
        <v>115.38500000000001</v>
      </c>
    </row>
    <row r="206" spans="2:7" x14ac:dyDescent="0.2">
      <c r="B206" t="s">
        <v>154</v>
      </c>
      <c r="C206">
        <v>34.200000000000003</v>
      </c>
      <c r="D206" t="s">
        <v>155</v>
      </c>
      <c r="E206" s="1">
        <v>44416</v>
      </c>
      <c r="F206" t="s">
        <v>13</v>
      </c>
      <c r="G206">
        <v>1089.086</v>
      </c>
    </row>
    <row r="207" spans="2:7" x14ac:dyDescent="0.2">
      <c r="F207" t="s">
        <v>15</v>
      </c>
      <c r="G207">
        <v>80</v>
      </c>
    </row>
    <row r="208" spans="2:7" x14ac:dyDescent="0.2">
      <c r="F208" t="s">
        <v>16</v>
      </c>
      <c r="G208">
        <v>40</v>
      </c>
    </row>
    <row r="209" spans="6:7" x14ac:dyDescent="0.2">
      <c r="F209" t="s">
        <v>18</v>
      </c>
      <c r="G209">
        <v>80</v>
      </c>
    </row>
    <row r="210" spans="6:7" x14ac:dyDescent="0.2">
      <c r="F210" t="s">
        <v>19</v>
      </c>
      <c r="G210">
        <v>40</v>
      </c>
    </row>
    <row r="211" spans="6:7" x14ac:dyDescent="0.2">
      <c r="F211" t="s">
        <v>20</v>
      </c>
      <c r="G211">
        <v>4200</v>
      </c>
    </row>
    <row r="212" spans="6:7" x14ac:dyDescent="0.2">
      <c r="F212" t="s">
        <v>22</v>
      </c>
      <c r="G212">
        <v>2178.1709999999998</v>
      </c>
    </row>
    <row r="213" spans="6:7" x14ac:dyDescent="0.2">
      <c r="F213" t="s">
        <v>23</v>
      </c>
      <c r="G213">
        <v>480</v>
      </c>
    </row>
    <row r="214" spans="6:7" x14ac:dyDescent="0.2">
      <c r="F214" t="s">
        <v>24</v>
      </c>
      <c r="G214">
        <v>360</v>
      </c>
    </row>
    <row r="215" spans="6:7" x14ac:dyDescent="0.2">
      <c r="F215" t="s">
        <v>35</v>
      </c>
      <c r="G215">
        <v>40</v>
      </c>
    </row>
    <row r="216" spans="6:7" x14ac:dyDescent="0.2">
      <c r="F216" t="s">
        <v>36</v>
      </c>
      <c r="G216">
        <v>240</v>
      </c>
    </row>
    <row r="217" spans="6:7" x14ac:dyDescent="0.2">
      <c r="F217" t="s">
        <v>38</v>
      </c>
      <c r="G217">
        <v>40</v>
      </c>
    </row>
    <row r="218" spans="6:7" x14ac:dyDescent="0.2">
      <c r="F218" t="s">
        <v>39</v>
      </c>
      <c r="G218">
        <v>8930.5010000000002</v>
      </c>
    </row>
    <row r="219" spans="6:7" x14ac:dyDescent="0.2">
      <c r="F219" t="s">
        <v>41</v>
      </c>
      <c r="G219">
        <v>440</v>
      </c>
    </row>
    <row r="220" spans="6:7" x14ac:dyDescent="0.2">
      <c r="F220" t="s">
        <v>42</v>
      </c>
      <c r="G220">
        <v>40</v>
      </c>
    </row>
    <row r="221" spans="6:7" x14ac:dyDescent="0.2">
      <c r="F221" t="s">
        <v>46</v>
      </c>
      <c r="G221">
        <v>240</v>
      </c>
    </row>
    <row r="222" spans="6:7" x14ac:dyDescent="0.2">
      <c r="F222" t="s">
        <v>47</v>
      </c>
      <c r="G222">
        <v>80</v>
      </c>
    </row>
    <row r="223" spans="6:7" x14ac:dyDescent="0.2">
      <c r="F223" t="s">
        <v>48</v>
      </c>
      <c r="G223">
        <v>160</v>
      </c>
    </row>
    <row r="224" spans="6:7" x14ac:dyDescent="0.2">
      <c r="F224" t="s">
        <v>58</v>
      </c>
      <c r="G224">
        <v>320</v>
      </c>
    </row>
    <row r="225" spans="2:7" x14ac:dyDescent="0.2">
      <c r="F225" t="s">
        <v>67</v>
      </c>
      <c r="G225">
        <v>80</v>
      </c>
    </row>
    <row r="226" spans="2:7" x14ac:dyDescent="0.2">
      <c r="F226" t="s">
        <v>72</v>
      </c>
      <c r="G226">
        <v>160</v>
      </c>
    </row>
    <row r="227" spans="2:7" x14ac:dyDescent="0.2">
      <c r="F227" t="s">
        <v>80</v>
      </c>
      <c r="G227">
        <v>94719.642999999996</v>
      </c>
    </row>
    <row r="228" spans="2:7" x14ac:dyDescent="0.2">
      <c r="F228" t="s">
        <v>97</v>
      </c>
      <c r="G228">
        <v>520</v>
      </c>
    </row>
    <row r="229" spans="2:7" x14ac:dyDescent="0.2">
      <c r="F229" t="s">
        <v>99</v>
      </c>
      <c r="G229">
        <v>40</v>
      </c>
    </row>
    <row r="230" spans="2:7" x14ac:dyDescent="0.2">
      <c r="F230" t="s">
        <v>101</v>
      </c>
      <c r="G230">
        <v>217.81700000000001</v>
      </c>
    </row>
    <row r="231" spans="2:7" x14ac:dyDescent="0.2">
      <c r="F231" t="s">
        <v>103</v>
      </c>
      <c r="G231">
        <v>240</v>
      </c>
    </row>
    <row r="232" spans="2:7" x14ac:dyDescent="0.2">
      <c r="F232" t="s">
        <v>110</v>
      </c>
      <c r="G232">
        <v>320</v>
      </c>
    </row>
    <row r="233" spans="2:7" x14ac:dyDescent="0.2">
      <c r="F233" t="s">
        <v>111</v>
      </c>
      <c r="G233">
        <v>40</v>
      </c>
    </row>
    <row r="234" spans="2:7" x14ac:dyDescent="0.2">
      <c r="F234" t="s">
        <v>113</v>
      </c>
      <c r="G234">
        <v>120</v>
      </c>
    </row>
    <row r="235" spans="2:7" x14ac:dyDescent="0.2">
      <c r="F235" t="s">
        <v>115</v>
      </c>
      <c r="G235">
        <v>33543.834999999999</v>
      </c>
    </row>
    <row r="236" spans="2:7" x14ac:dyDescent="0.2">
      <c r="F236" t="s">
        <v>121</v>
      </c>
      <c r="G236">
        <v>80</v>
      </c>
    </row>
    <row r="237" spans="2:7" x14ac:dyDescent="0.2">
      <c r="B237" t="s">
        <v>149</v>
      </c>
      <c r="C237">
        <v>34.14</v>
      </c>
      <c r="D237" t="s">
        <v>150</v>
      </c>
      <c r="E237" s="1">
        <v>44327</v>
      </c>
      <c r="F237" t="s">
        <v>11</v>
      </c>
      <c r="G237">
        <v>3884.6149999999998</v>
      </c>
    </row>
    <row r="238" spans="2:7" x14ac:dyDescent="0.2">
      <c r="F238" t="s">
        <v>13</v>
      </c>
      <c r="G238">
        <v>837.75800000000004</v>
      </c>
    </row>
    <row r="239" spans="2:7" x14ac:dyDescent="0.2">
      <c r="F239" t="s">
        <v>22</v>
      </c>
      <c r="G239">
        <v>1538.462</v>
      </c>
    </row>
    <row r="240" spans="2:7" x14ac:dyDescent="0.2">
      <c r="F240" t="s">
        <v>38</v>
      </c>
      <c r="G240">
        <v>76.923000000000002</v>
      </c>
    </row>
    <row r="241" spans="2:7" x14ac:dyDescent="0.2">
      <c r="F241" t="s">
        <v>41</v>
      </c>
      <c r="G241">
        <v>76.923000000000002</v>
      </c>
    </row>
    <row r="242" spans="2:7" x14ac:dyDescent="0.2">
      <c r="F242" t="s">
        <v>52</v>
      </c>
      <c r="G242">
        <v>38.462000000000003</v>
      </c>
    </row>
    <row r="243" spans="2:7" x14ac:dyDescent="0.2">
      <c r="F243" t="s">
        <v>66</v>
      </c>
      <c r="G243">
        <v>38.462000000000003</v>
      </c>
    </row>
    <row r="244" spans="2:7" x14ac:dyDescent="0.2">
      <c r="F244" t="s">
        <v>67</v>
      </c>
      <c r="G244">
        <v>76.923000000000002</v>
      </c>
    </row>
    <row r="245" spans="2:7" x14ac:dyDescent="0.2">
      <c r="F245" t="s">
        <v>75</v>
      </c>
      <c r="G245">
        <v>38.462000000000003</v>
      </c>
    </row>
    <row r="246" spans="2:7" x14ac:dyDescent="0.2">
      <c r="F246" t="s">
        <v>80</v>
      </c>
      <c r="G246">
        <v>24615.282999999999</v>
      </c>
    </row>
    <row r="247" spans="2:7" x14ac:dyDescent="0.2">
      <c r="F247" t="s">
        <v>87</v>
      </c>
      <c r="G247">
        <v>230.76900000000001</v>
      </c>
    </row>
    <row r="248" spans="2:7" x14ac:dyDescent="0.2">
      <c r="F248" t="s">
        <v>102</v>
      </c>
      <c r="G248">
        <v>837.75800000000004</v>
      </c>
    </row>
    <row r="249" spans="2:7" x14ac:dyDescent="0.2">
      <c r="F249" t="s">
        <v>106</v>
      </c>
      <c r="G249">
        <v>209.43899999999999</v>
      </c>
    </row>
    <row r="250" spans="2:7" x14ac:dyDescent="0.2">
      <c r="F250" t="s">
        <v>107</v>
      </c>
      <c r="G250">
        <v>38.462000000000003</v>
      </c>
    </row>
    <row r="251" spans="2:7" x14ac:dyDescent="0.2">
      <c r="F251" t="s">
        <v>115</v>
      </c>
      <c r="G251">
        <v>90477.841</v>
      </c>
    </row>
    <row r="252" spans="2:7" x14ac:dyDescent="0.2">
      <c r="F252" t="s">
        <v>119</v>
      </c>
      <c r="G252">
        <v>837.75800000000004</v>
      </c>
    </row>
    <row r="253" spans="2:7" x14ac:dyDescent="0.2">
      <c r="F253" t="s">
        <v>120</v>
      </c>
      <c r="G253">
        <v>269.23099999999999</v>
      </c>
    </row>
    <row r="254" spans="2:7" x14ac:dyDescent="0.2">
      <c r="B254" t="s">
        <v>156</v>
      </c>
      <c r="C254">
        <v>34.200000000000003</v>
      </c>
      <c r="D254" t="s">
        <v>157</v>
      </c>
      <c r="E254" s="1">
        <v>44442</v>
      </c>
      <c r="F254" t="s">
        <v>14</v>
      </c>
      <c r="G254">
        <v>80</v>
      </c>
    </row>
    <row r="255" spans="2:7" x14ac:dyDescent="0.2">
      <c r="F255" t="s">
        <v>15</v>
      </c>
      <c r="G255">
        <v>40</v>
      </c>
    </row>
    <row r="256" spans="2:7" x14ac:dyDescent="0.2">
      <c r="F256" t="s">
        <v>18</v>
      </c>
      <c r="G256">
        <v>160</v>
      </c>
    </row>
    <row r="257" spans="6:7" x14ac:dyDescent="0.2">
      <c r="F257" t="s">
        <v>20</v>
      </c>
      <c r="G257">
        <v>1040</v>
      </c>
    </row>
    <row r="258" spans="6:7" x14ac:dyDescent="0.2">
      <c r="F258" t="s">
        <v>24</v>
      </c>
      <c r="G258">
        <v>40</v>
      </c>
    </row>
    <row r="259" spans="6:7" x14ac:dyDescent="0.2">
      <c r="F259" t="s">
        <v>35</v>
      </c>
      <c r="G259">
        <v>40</v>
      </c>
    </row>
    <row r="260" spans="6:7" x14ac:dyDescent="0.2">
      <c r="F260" t="s">
        <v>36</v>
      </c>
      <c r="G260">
        <v>40</v>
      </c>
    </row>
    <row r="261" spans="6:7" x14ac:dyDescent="0.2">
      <c r="F261" t="s">
        <v>38</v>
      </c>
      <c r="G261">
        <v>1089.086</v>
      </c>
    </row>
    <row r="262" spans="6:7" x14ac:dyDescent="0.2">
      <c r="F262" t="s">
        <v>40</v>
      </c>
      <c r="G262">
        <v>40</v>
      </c>
    </row>
    <row r="263" spans="6:7" x14ac:dyDescent="0.2">
      <c r="F263" t="s">
        <v>46</v>
      </c>
      <c r="G263">
        <v>160</v>
      </c>
    </row>
    <row r="264" spans="6:7" x14ac:dyDescent="0.2">
      <c r="F264" t="s">
        <v>48</v>
      </c>
      <c r="G264">
        <v>1680</v>
      </c>
    </row>
    <row r="265" spans="6:7" x14ac:dyDescent="0.2">
      <c r="F265" t="s">
        <v>58</v>
      </c>
      <c r="G265">
        <v>240</v>
      </c>
    </row>
    <row r="266" spans="6:7" x14ac:dyDescent="0.2">
      <c r="F266" t="s">
        <v>59</v>
      </c>
      <c r="G266">
        <v>160</v>
      </c>
    </row>
    <row r="267" spans="6:7" x14ac:dyDescent="0.2">
      <c r="F267" t="s">
        <v>66</v>
      </c>
      <c r="G267">
        <v>40</v>
      </c>
    </row>
    <row r="268" spans="6:7" x14ac:dyDescent="0.2">
      <c r="F268" t="s">
        <v>2</v>
      </c>
      <c r="G268">
        <v>306033.03600000002</v>
      </c>
    </row>
    <row r="269" spans="6:7" x14ac:dyDescent="0.2">
      <c r="F269" t="s">
        <v>72</v>
      </c>
      <c r="G269">
        <v>6534.5129999999999</v>
      </c>
    </row>
    <row r="270" spans="6:7" x14ac:dyDescent="0.2">
      <c r="F270" t="s">
        <v>73</v>
      </c>
      <c r="G270">
        <v>1089.086</v>
      </c>
    </row>
    <row r="271" spans="6:7" x14ac:dyDescent="0.2">
      <c r="F271" t="s">
        <v>80</v>
      </c>
      <c r="G271">
        <v>168248.50899999999</v>
      </c>
    </row>
    <row r="272" spans="6:7" x14ac:dyDescent="0.2">
      <c r="F272" t="s">
        <v>94</v>
      </c>
      <c r="G272">
        <v>160</v>
      </c>
    </row>
    <row r="273" spans="2:7" x14ac:dyDescent="0.2">
      <c r="F273" t="s">
        <v>97</v>
      </c>
      <c r="G273">
        <v>1200</v>
      </c>
    </row>
    <row r="274" spans="2:7" x14ac:dyDescent="0.2">
      <c r="F274" t="s">
        <v>100</v>
      </c>
      <c r="G274">
        <v>160</v>
      </c>
    </row>
    <row r="275" spans="2:7" x14ac:dyDescent="0.2">
      <c r="F275" t="s">
        <v>110</v>
      </c>
      <c r="G275">
        <v>80</v>
      </c>
    </row>
    <row r="276" spans="2:7" x14ac:dyDescent="0.2">
      <c r="F276" t="s">
        <v>114</v>
      </c>
      <c r="G276">
        <v>120</v>
      </c>
    </row>
    <row r="277" spans="2:7" x14ac:dyDescent="0.2">
      <c r="F277" t="s">
        <v>115</v>
      </c>
      <c r="G277">
        <v>8560</v>
      </c>
    </row>
    <row r="278" spans="2:7" x14ac:dyDescent="0.2">
      <c r="F278" t="s">
        <v>121</v>
      </c>
      <c r="G278">
        <v>40</v>
      </c>
    </row>
    <row r="279" spans="2:7" x14ac:dyDescent="0.2">
      <c r="B279" t="s">
        <v>146</v>
      </c>
      <c r="C279">
        <v>33.78</v>
      </c>
      <c r="D279">
        <v>1.1000000000000001</v>
      </c>
      <c r="E279" s="1">
        <v>44271</v>
      </c>
      <c r="F279" t="s">
        <v>11</v>
      </c>
      <c r="G279">
        <v>1576.923</v>
      </c>
    </row>
    <row r="280" spans="2:7" x14ac:dyDescent="0.2">
      <c r="F280" t="s">
        <v>13</v>
      </c>
      <c r="G280">
        <v>1047.1980000000001</v>
      </c>
    </row>
    <row r="281" spans="2:7" x14ac:dyDescent="0.2">
      <c r="F281" t="s">
        <v>14</v>
      </c>
      <c r="G281">
        <v>115.38500000000001</v>
      </c>
    </row>
    <row r="282" spans="2:7" x14ac:dyDescent="0.2">
      <c r="F282" t="s">
        <v>15</v>
      </c>
      <c r="G282">
        <v>423.077</v>
      </c>
    </row>
    <row r="283" spans="2:7" x14ac:dyDescent="0.2">
      <c r="F283" t="s">
        <v>22</v>
      </c>
      <c r="G283">
        <v>1384.615</v>
      </c>
    </row>
    <row r="284" spans="2:7" x14ac:dyDescent="0.2">
      <c r="F284" t="s">
        <v>23</v>
      </c>
      <c r="G284">
        <v>7330.3829999999998</v>
      </c>
    </row>
    <row r="285" spans="2:7" x14ac:dyDescent="0.2">
      <c r="F285" t="s">
        <v>24</v>
      </c>
      <c r="G285">
        <v>38.462000000000003</v>
      </c>
    </row>
    <row r="286" spans="2:7" x14ac:dyDescent="0.2">
      <c r="F286" t="s">
        <v>28</v>
      </c>
      <c r="G286">
        <v>38.462000000000003</v>
      </c>
    </row>
    <row r="287" spans="2:7" x14ac:dyDescent="0.2">
      <c r="F287" t="s">
        <v>36</v>
      </c>
      <c r="G287">
        <v>38.462000000000003</v>
      </c>
    </row>
    <row r="288" spans="2:7" x14ac:dyDescent="0.2">
      <c r="F288" t="s">
        <v>52</v>
      </c>
      <c r="G288">
        <v>38.462000000000003</v>
      </c>
    </row>
    <row r="289" spans="3:7" x14ac:dyDescent="0.2">
      <c r="F289" t="s">
        <v>66</v>
      </c>
      <c r="G289">
        <v>192.30799999999999</v>
      </c>
    </row>
    <row r="290" spans="3:7" x14ac:dyDescent="0.2">
      <c r="F290" t="s">
        <v>67</v>
      </c>
      <c r="G290">
        <v>76.923000000000002</v>
      </c>
    </row>
    <row r="291" spans="3:7" x14ac:dyDescent="0.2">
      <c r="F291" t="s">
        <v>78</v>
      </c>
      <c r="G291">
        <v>2094.395</v>
      </c>
    </row>
    <row r="292" spans="3:7" x14ac:dyDescent="0.2">
      <c r="F292" t="s">
        <v>80</v>
      </c>
      <c r="G292">
        <v>77999.823999999993</v>
      </c>
    </row>
    <row r="293" spans="3:7" x14ac:dyDescent="0.2">
      <c r="F293" t="s">
        <v>87</v>
      </c>
      <c r="G293">
        <v>192.30799999999999</v>
      </c>
    </row>
    <row r="294" spans="3:7" x14ac:dyDescent="0.2">
      <c r="F294" t="s">
        <v>95</v>
      </c>
      <c r="G294">
        <v>38.462000000000003</v>
      </c>
    </row>
    <row r="295" spans="3:7" x14ac:dyDescent="0.2">
      <c r="F295" t="s">
        <v>103</v>
      </c>
      <c r="G295">
        <v>6769.2309999999998</v>
      </c>
    </row>
    <row r="296" spans="3:7" x14ac:dyDescent="0.2">
      <c r="F296" t="s">
        <v>106</v>
      </c>
      <c r="G296">
        <v>1047.1980000000001</v>
      </c>
    </row>
    <row r="297" spans="3:7" x14ac:dyDescent="0.2">
      <c r="F297" t="s">
        <v>107</v>
      </c>
      <c r="G297">
        <v>38.462000000000003</v>
      </c>
    </row>
    <row r="298" spans="3:7" x14ac:dyDescent="0.2">
      <c r="F298" t="s">
        <v>111</v>
      </c>
      <c r="G298">
        <v>38.462000000000003</v>
      </c>
    </row>
    <row r="299" spans="3:7" x14ac:dyDescent="0.2">
      <c r="F299" t="s">
        <v>113</v>
      </c>
      <c r="G299">
        <v>38.462000000000003</v>
      </c>
    </row>
    <row r="300" spans="3:7" x14ac:dyDescent="0.2">
      <c r="F300" t="s">
        <v>115</v>
      </c>
      <c r="G300">
        <v>365471.97399999999</v>
      </c>
    </row>
    <row r="301" spans="3:7" x14ac:dyDescent="0.2">
      <c r="F301" t="s">
        <v>120</v>
      </c>
      <c r="G301">
        <v>3269.2310000000002</v>
      </c>
    </row>
    <row r="302" spans="3:7" x14ac:dyDescent="0.2">
      <c r="C302">
        <v>34.04</v>
      </c>
      <c r="D302" t="s">
        <v>147</v>
      </c>
      <c r="E302" s="1">
        <v>44257</v>
      </c>
      <c r="F302" t="s">
        <v>22</v>
      </c>
      <c r="G302">
        <v>444.44400000000002</v>
      </c>
    </row>
    <row r="303" spans="3:7" x14ac:dyDescent="0.2">
      <c r="F303" t="s">
        <v>23</v>
      </c>
      <c r="G303">
        <v>111.111</v>
      </c>
    </row>
    <row r="304" spans="3:7" x14ac:dyDescent="0.2">
      <c r="F304" t="s">
        <v>71</v>
      </c>
      <c r="G304">
        <v>222.22200000000001</v>
      </c>
    </row>
    <row r="305" spans="2:7" x14ac:dyDescent="0.2">
      <c r="F305" t="s">
        <v>80</v>
      </c>
      <c r="G305">
        <v>24035.557000000001</v>
      </c>
    </row>
    <row r="306" spans="2:7" x14ac:dyDescent="0.2">
      <c r="F306" t="s">
        <v>87</v>
      </c>
      <c r="G306">
        <v>333.33300000000003</v>
      </c>
    </row>
    <row r="307" spans="2:7" x14ac:dyDescent="0.2">
      <c r="F307" t="s">
        <v>102</v>
      </c>
      <c r="G307">
        <v>1111.1110000000001</v>
      </c>
    </row>
    <row r="308" spans="2:7" x14ac:dyDescent="0.2">
      <c r="F308" t="s">
        <v>105</v>
      </c>
      <c r="G308">
        <v>111.111</v>
      </c>
    </row>
    <row r="309" spans="2:7" x14ac:dyDescent="0.2">
      <c r="F309" t="s">
        <v>115</v>
      </c>
      <c r="G309">
        <v>2777.7779999999998</v>
      </c>
    </row>
    <row r="310" spans="2:7" x14ac:dyDescent="0.2">
      <c r="F310" t="s">
        <v>120</v>
      </c>
      <c r="G310">
        <v>111.111</v>
      </c>
    </row>
    <row r="311" spans="2:7" x14ac:dyDescent="0.2">
      <c r="B311" t="s">
        <v>148</v>
      </c>
      <c r="C311">
        <v>33.97</v>
      </c>
      <c r="D311" t="s">
        <v>138</v>
      </c>
      <c r="E311" s="1">
        <v>44294</v>
      </c>
      <c r="F311" t="s">
        <v>9</v>
      </c>
      <c r="G311">
        <v>418.87900000000002</v>
      </c>
    </row>
    <row r="312" spans="2:7" x14ac:dyDescent="0.2">
      <c r="F312" t="s">
        <v>13</v>
      </c>
      <c r="G312">
        <v>209.44</v>
      </c>
    </row>
    <row r="313" spans="2:7" x14ac:dyDescent="0.2">
      <c r="F313" t="s">
        <v>22</v>
      </c>
      <c r="G313">
        <v>2303.835</v>
      </c>
    </row>
    <row r="314" spans="2:7" x14ac:dyDescent="0.2">
      <c r="F314" t="s">
        <v>23</v>
      </c>
      <c r="G314">
        <v>1466.077</v>
      </c>
    </row>
    <row r="315" spans="2:7" x14ac:dyDescent="0.2">
      <c r="F315" t="s">
        <v>24</v>
      </c>
      <c r="G315">
        <v>38.462000000000003</v>
      </c>
    </row>
    <row r="316" spans="2:7" x14ac:dyDescent="0.2">
      <c r="F316" t="s">
        <v>34</v>
      </c>
      <c r="G316">
        <v>38.462000000000003</v>
      </c>
    </row>
    <row r="317" spans="2:7" x14ac:dyDescent="0.2">
      <c r="F317" t="s">
        <v>54</v>
      </c>
      <c r="G317">
        <v>418.87900000000002</v>
      </c>
    </row>
    <row r="318" spans="2:7" x14ac:dyDescent="0.2">
      <c r="F318" t="s">
        <v>58</v>
      </c>
      <c r="G318">
        <v>209.44</v>
      </c>
    </row>
    <row r="319" spans="2:7" x14ac:dyDescent="0.2">
      <c r="F319" t="s">
        <v>64</v>
      </c>
      <c r="G319">
        <v>209.44</v>
      </c>
    </row>
    <row r="320" spans="2:7" x14ac:dyDescent="0.2">
      <c r="F320" t="s">
        <v>66</v>
      </c>
      <c r="G320">
        <v>1047.1980000000001</v>
      </c>
    </row>
    <row r="321" spans="1:7" x14ac:dyDescent="0.2">
      <c r="F321" t="s">
        <v>67</v>
      </c>
      <c r="G321">
        <v>38.462000000000003</v>
      </c>
    </row>
    <row r="322" spans="1:7" x14ac:dyDescent="0.2">
      <c r="F322" t="s">
        <v>80</v>
      </c>
      <c r="G322">
        <v>63999.758999999998</v>
      </c>
    </row>
    <row r="323" spans="1:7" x14ac:dyDescent="0.2">
      <c r="F323" t="s">
        <v>87</v>
      </c>
      <c r="G323">
        <v>153.846</v>
      </c>
    </row>
    <row r="324" spans="1:7" x14ac:dyDescent="0.2">
      <c r="F324" t="s">
        <v>92</v>
      </c>
      <c r="G324">
        <v>76.923000000000002</v>
      </c>
    </row>
    <row r="325" spans="1:7" x14ac:dyDescent="0.2">
      <c r="F325" t="s">
        <v>99</v>
      </c>
      <c r="G325">
        <v>38.462000000000003</v>
      </c>
    </row>
    <row r="326" spans="1:7" x14ac:dyDescent="0.2">
      <c r="F326" t="s">
        <v>101</v>
      </c>
      <c r="G326">
        <v>209.44</v>
      </c>
    </row>
    <row r="327" spans="1:7" x14ac:dyDescent="0.2">
      <c r="F327" t="s">
        <v>102</v>
      </c>
      <c r="G327">
        <v>9634.2180000000008</v>
      </c>
    </row>
    <row r="328" spans="1:7" x14ac:dyDescent="0.2">
      <c r="F328" t="s">
        <v>106</v>
      </c>
      <c r="G328">
        <v>837.75800000000004</v>
      </c>
    </row>
    <row r="329" spans="1:7" x14ac:dyDescent="0.2">
      <c r="F329" t="s">
        <v>110</v>
      </c>
      <c r="G329">
        <v>38.462000000000003</v>
      </c>
    </row>
    <row r="330" spans="1:7" x14ac:dyDescent="0.2">
      <c r="F330" t="s">
        <v>111</v>
      </c>
      <c r="G330">
        <v>38.462000000000003</v>
      </c>
    </row>
    <row r="331" spans="1:7" x14ac:dyDescent="0.2">
      <c r="F331" t="s">
        <v>115</v>
      </c>
      <c r="G331">
        <v>19896.755000000001</v>
      </c>
    </row>
    <row r="332" spans="1:7" x14ac:dyDescent="0.2">
      <c r="A332" t="s">
        <v>158</v>
      </c>
      <c r="B332" t="s">
        <v>170</v>
      </c>
      <c r="C332">
        <v>28.4</v>
      </c>
      <c r="D332" t="s">
        <v>133</v>
      </c>
      <c r="E332" s="1">
        <v>44414</v>
      </c>
      <c r="F332" t="s">
        <v>13</v>
      </c>
      <c r="G332">
        <v>2617.9940000000001</v>
      </c>
    </row>
    <row r="333" spans="1:7" x14ac:dyDescent="0.2">
      <c r="F333" t="s">
        <v>15</v>
      </c>
      <c r="G333">
        <v>9424.7790000000005</v>
      </c>
    </row>
    <row r="334" spans="1:7" x14ac:dyDescent="0.2">
      <c r="F334" t="s">
        <v>18</v>
      </c>
      <c r="G334">
        <v>115.38500000000001</v>
      </c>
    </row>
    <row r="335" spans="1:7" x14ac:dyDescent="0.2">
      <c r="F335" t="s">
        <v>19</v>
      </c>
      <c r="G335">
        <v>76.923000000000002</v>
      </c>
    </row>
    <row r="336" spans="1:7" x14ac:dyDescent="0.2">
      <c r="F336" t="s">
        <v>20</v>
      </c>
      <c r="G336">
        <v>4384.6149999999998</v>
      </c>
    </row>
    <row r="337" spans="6:7" x14ac:dyDescent="0.2">
      <c r="F337" t="s">
        <v>22</v>
      </c>
      <c r="G337">
        <v>1570.796</v>
      </c>
    </row>
    <row r="338" spans="6:7" x14ac:dyDescent="0.2">
      <c r="F338" t="s">
        <v>39</v>
      </c>
      <c r="G338">
        <v>1570.796</v>
      </c>
    </row>
    <row r="339" spans="6:7" x14ac:dyDescent="0.2">
      <c r="F339" t="s">
        <v>41</v>
      </c>
      <c r="G339">
        <v>115.38500000000001</v>
      </c>
    </row>
    <row r="340" spans="6:7" x14ac:dyDescent="0.2">
      <c r="F340" t="s">
        <v>46</v>
      </c>
      <c r="G340">
        <v>38.462000000000003</v>
      </c>
    </row>
    <row r="341" spans="6:7" x14ac:dyDescent="0.2">
      <c r="F341" t="s">
        <v>49</v>
      </c>
      <c r="G341">
        <v>38.462000000000003</v>
      </c>
    </row>
    <row r="342" spans="6:7" x14ac:dyDescent="0.2">
      <c r="F342" t="s">
        <v>55</v>
      </c>
      <c r="G342">
        <v>76.923000000000002</v>
      </c>
    </row>
    <row r="343" spans="6:7" x14ac:dyDescent="0.2">
      <c r="F343" t="s">
        <v>58</v>
      </c>
      <c r="G343">
        <v>1115.385</v>
      </c>
    </row>
    <row r="344" spans="6:7" x14ac:dyDescent="0.2">
      <c r="F344" t="s">
        <v>60</v>
      </c>
      <c r="G344">
        <v>38.462000000000003</v>
      </c>
    </row>
    <row r="345" spans="6:7" x14ac:dyDescent="0.2">
      <c r="F345" t="s">
        <v>67</v>
      </c>
      <c r="G345">
        <v>115.38500000000001</v>
      </c>
    </row>
    <row r="346" spans="6:7" x14ac:dyDescent="0.2">
      <c r="F346" t="s">
        <v>68</v>
      </c>
      <c r="G346">
        <v>38.462000000000003</v>
      </c>
    </row>
    <row r="347" spans="6:7" x14ac:dyDescent="0.2">
      <c r="F347" t="s">
        <v>72</v>
      </c>
      <c r="G347">
        <v>6283.1859999999997</v>
      </c>
    </row>
    <row r="348" spans="6:7" x14ac:dyDescent="0.2">
      <c r="F348" t="s">
        <v>73</v>
      </c>
      <c r="G348">
        <v>1570.796</v>
      </c>
    </row>
    <row r="349" spans="6:7" x14ac:dyDescent="0.2">
      <c r="F349" t="s">
        <v>86</v>
      </c>
      <c r="G349">
        <v>20943.953000000001</v>
      </c>
    </row>
    <row r="350" spans="6:7" x14ac:dyDescent="0.2">
      <c r="F350" t="s">
        <v>87</v>
      </c>
      <c r="G350">
        <v>384.61500000000001</v>
      </c>
    </row>
    <row r="351" spans="6:7" x14ac:dyDescent="0.2">
      <c r="F351" t="s">
        <v>94</v>
      </c>
      <c r="G351">
        <v>38.462000000000003</v>
      </c>
    </row>
    <row r="352" spans="6:7" x14ac:dyDescent="0.2">
      <c r="F352" t="s">
        <v>97</v>
      </c>
      <c r="G352">
        <v>307.69200000000001</v>
      </c>
    </row>
    <row r="353" spans="2:7" x14ac:dyDescent="0.2">
      <c r="F353" t="s">
        <v>99</v>
      </c>
      <c r="G353">
        <v>38.462000000000003</v>
      </c>
    </row>
    <row r="354" spans="2:7" x14ac:dyDescent="0.2">
      <c r="F354" t="s">
        <v>101</v>
      </c>
      <c r="G354">
        <v>523.59900000000005</v>
      </c>
    </row>
    <row r="355" spans="2:7" x14ac:dyDescent="0.2">
      <c r="F355" t="s">
        <v>103</v>
      </c>
      <c r="G355">
        <v>38.462000000000003</v>
      </c>
    </row>
    <row r="356" spans="2:7" x14ac:dyDescent="0.2">
      <c r="F356" t="s">
        <v>106</v>
      </c>
      <c r="G356">
        <v>3665.192</v>
      </c>
    </row>
    <row r="357" spans="2:7" x14ac:dyDescent="0.2">
      <c r="F357" t="s">
        <v>107</v>
      </c>
      <c r="G357">
        <v>38.462000000000003</v>
      </c>
    </row>
    <row r="358" spans="2:7" x14ac:dyDescent="0.2">
      <c r="F358" t="s">
        <v>110</v>
      </c>
      <c r="G358">
        <v>153.846</v>
      </c>
    </row>
    <row r="359" spans="2:7" x14ac:dyDescent="0.2">
      <c r="F359" t="s">
        <v>112</v>
      </c>
      <c r="G359">
        <v>5759.5870000000004</v>
      </c>
    </row>
    <row r="360" spans="2:7" x14ac:dyDescent="0.2">
      <c r="F360" t="s">
        <v>115</v>
      </c>
      <c r="G360">
        <v>241902.65299999999</v>
      </c>
    </row>
    <row r="361" spans="2:7" x14ac:dyDescent="0.2">
      <c r="F361" t="s">
        <v>119</v>
      </c>
      <c r="G361">
        <v>76.923000000000002</v>
      </c>
    </row>
    <row r="362" spans="2:7" x14ac:dyDescent="0.2">
      <c r="F362" t="s">
        <v>120</v>
      </c>
      <c r="G362">
        <v>76.923000000000002</v>
      </c>
    </row>
    <row r="363" spans="2:7" x14ac:dyDescent="0.2">
      <c r="F363" t="s">
        <v>121</v>
      </c>
      <c r="G363">
        <v>523.59900000000005</v>
      </c>
    </row>
    <row r="364" spans="2:7" x14ac:dyDescent="0.2">
      <c r="B364" t="s">
        <v>171</v>
      </c>
      <c r="C364">
        <v>30.22</v>
      </c>
      <c r="D364" t="s">
        <v>172</v>
      </c>
      <c r="E364" s="1">
        <v>44442</v>
      </c>
      <c r="F364" t="s">
        <v>13</v>
      </c>
      <c r="G364">
        <v>871.26800000000003</v>
      </c>
    </row>
    <row r="365" spans="2:7" x14ac:dyDescent="0.2">
      <c r="F365" t="s">
        <v>19</v>
      </c>
      <c r="G365">
        <v>40</v>
      </c>
    </row>
    <row r="366" spans="2:7" x14ac:dyDescent="0.2">
      <c r="F366" t="s">
        <v>20</v>
      </c>
      <c r="G366">
        <v>1320</v>
      </c>
    </row>
    <row r="367" spans="2:7" x14ac:dyDescent="0.2">
      <c r="F367" t="s">
        <v>22</v>
      </c>
      <c r="G367">
        <v>217.81700000000001</v>
      </c>
    </row>
    <row r="368" spans="2:7" x14ac:dyDescent="0.2">
      <c r="F368" t="s">
        <v>26</v>
      </c>
      <c r="G368">
        <v>120</v>
      </c>
    </row>
    <row r="369" spans="6:7" x14ac:dyDescent="0.2">
      <c r="F369" t="s">
        <v>39</v>
      </c>
      <c r="G369">
        <v>2613.8040000000001</v>
      </c>
    </row>
    <row r="370" spans="6:7" x14ac:dyDescent="0.2">
      <c r="F370" t="s">
        <v>41</v>
      </c>
      <c r="G370">
        <v>80</v>
      </c>
    </row>
    <row r="371" spans="6:7" x14ac:dyDescent="0.2">
      <c r="F371" t="s">
        <v>42</v>
      </c>
      <c r="G371">
        <v>400</v>
      </c>
    </row>
    <row r="372" spans="6:7" x14ac:dyDescent="0.2">
      <c r="F372" t="s">
        <v>46</v>
      </c>
      <c r="G372">
        <v>40</v>
      </c>
    </row>
    <row r="373" spans="6:7" x14ac:dyDescent="0.2">
      <c r="F373" t="s">
        <v>48</v>
      </c>
      <c r="G373">
        <v>280</v>
      </c>
    </row>
    <row r="374" spans="6:7" x14ac:dyDescent="0.2">
      <c r="F374" t="s">
        <v>58</v>
      </c>
      <c r="G374">
        <v>435.63400000000001</v>
      </c>
    </row>
    <row r="375" spans="6:7" x14ac:dyDescent="0.2">
      <c r="F375" t="s">
        <v>72</v>
      </c>
      <c r="G375">
        <v>653.45100000000002</v>
      </c>
    </row>
    <row r="376" spans="6:7" x14ac:dyDescent="0.2">
      <c r="F376" t="s">
        <v>75</v>
      </c>
      <c r="G376">
        <v>435.63400000000001</v>
      </c>
    </row>
    <row r="377" spans="6:7" x14ac:dyDescent="0.2">
      <c r="F377" t="s">
        <v>80</v>
      </c>
      <c r="G377">
        <v>332798.62099999998</v>
      </c>
    </row>
    <row r="378" spans="6:7" x14ac:dyDescent="0.2">
      <c r="F378" t="s">
        <v>84</v>
      </c>
      <c r="G378">
        <v>217.81700000000001</v>
      </c>
    </row>
    <row r="379" spans="6:7" x14ac:dyDescent="0.2">
      <c r="F379" t="s">
        <v>86</v>
      </c>
      <c r="G379">
        <v>47266.294999999998</v>
      </c>
    </row>
    <row r="380" spans="6:7" x14ac:dyDescent="0.2">
      <c r="F380" t="s">
        <v>88</v>
      </c>
      <c r="G380">
        <v>40</v>
      </c>
    </row>
    <row r="381" spans="6:7" x14ac:dyDescent="0.2">
      <c r="F381" t="s">
        <v>94</v>
      </c>
      <c r="G381">
        <v>40</v>
      </c>
    </row>
    <row r="382" spans="6:7" x14ac:dyDescent="0.2">
      <c r="F382" t="s">
        <v>97</v>
      </c>
      <c r="G382">
        <v>720</v>
      </c>
    </row>
    <row r="383" spans="6:7" x14ac:dyDescent="0.2">
      <c r="F383" t="s">
        <v>106</v>
      </c>
      <c r="G383">
        <v>1089.085</v>
      </c>
    </row>
    <row r="384" spans="6:7" x14ac:dyDescent="0.2">
      <c r="F384" t="s">
        <v>112</v>
      </c>
      <c r="G384">
        <v>320</v>
      </c>
    </row>
    <row r="385" spans="2:7" x14ac:dyDescent="0.2">
      <c r="F385" t="s">
        <v>115</v>
      </c>
      <c r="G385">
        <v>12633.387000000001</v>
      </c>
    </row>
    <row r="386" spans="2:7" x14ac:dyDescent="0.2">
      <c r="B386" t="s">
        <v>159</v>
      </c>
      <c r="C386">
        <v>23.57</v>
      </c>
      <c r="D386" t="s">
        <v>161</v>
      </c>
      <c r="E386" s="1">
        <v>44270</v>
      </c>
      <c r="F386" t="s">
        <v>10</v>
      </c>
      <c r="G386">
        <v>120</v>
      </c>
    </row>
    <row r="387" spans="2:7" x14ac:dyDescent="0.2">
      <c r="F387" t="s">
        <v>13</v>
      </c>
      <c r="G387">
        <v>1089.085</v>
      </c>
    </row>
    <row r="388" spans="2:7" x14ac:dyDescent="0.2">
      <c r="F388" t="s">
        <v>31</v>
      </c>
      <c r="G388">
        <v>217.81700000000001</v>
      </c>
    </row>
    <row r="389" spans="2:7" x14ac:dyDescent="0.2">
      <c r="F389" t="s">
        <v>36</v>
      </c>
      <c r="G389">
        <v>40</v>
      </c>
    </row>
    <row r="390" spans="2:7" x14ac:dyDescent="0.2">
      <c r="F390" t="s">
        <v>63</v>
      </c>
      <c r="G390">
        <v>217.81700000000001</v>
      </c>
    </row>
    <row r="391" spans="2:7" x14ac:dyDescent="0.2">
      <c r="F391" t="s">
        <v>72</v>
      </c>
      <c r="G391">
        <v>1306.902</v>
      </c>
    </row>
    <row r="392" spans="2:7" x14ac:dyDescent="0.2">
      <c r="F392" t="s">
        <v>75</v>
      </c>
      <c r="G392">
        <v>217.81700000000001</v>
      </c>
    </row>
    <row r="393" spans="2:7" x14ac:dyDescent="0.2">
      <c r="F393" t="s">
        <v>80</v>
      </c>
      <c r="G393">
        <v>28159.883000000002</v>
      </c>
    </row>
    <row r="394" spans="2:7" x14ac:dyDescent="0.2">
      <c r="F394" t="s">
        <v>86</v>
      </c>
      <c r="G394">
        <v>80</v>
      </c>
    </row>
    <row r="395" spans="2:7" x14ac:dyDescent="0.2">
      <c r="F395" t="s">
        <v>87</v>
      </c>
      <c r="G395">
        <v>3049.4380000000001</v>
      </c>
    </row>
    <row r="396" spans="2:7" x14ac:dyDescent="0.2">
      <c r="F396" t="s">
        <v>106</v>
      </c>
      <c r="G396">
        <v>3267.2550000000001</v>
      </c>
    </row>
    <row r="397" spans="2:7" x14ac:dyDescent="0.2">
      <c r="F397" t="s">
        <v>115</v>
      </c>
      <c r="G397">
        <v>653.45100000000002</v>
      </c>
    </row>
    <row r="398" spans="2:7" x14ac:dyDescent="0.2">
      <c r="C398">
        <v>30.18</v>
      </c>
      <c r="D398" t="s">
        <v>160</v>
      </c>
      <c r="E398" s="1">
        <v>44257</v>
      </c>
      <c r="F398" t="s">
        <v>10</v>
      </c>
      <c r="G398">
        <v>346.154</v>
      </c>
    </row>
    <row r="399" spans="2:7" x14ac:dyDescent="0.2">
      <c r="F399" t="s">
        <v>15</v>
      </c>
      <c r="G399">
        <v>209.44</v>
      </c>
    </row>
    <row r="400" spans="2:7" x14ac:dyDescent="0.2">
      <c r="F400" t="s">
        <v>31</v>
      </c>
      <c r="G400">
        <v>230.76900000000001</v>
      </c>
    </row>
    <row r="401" spans="2:7" x14ac:dyDescent="0.2">
      <c r="F401" t="s">
        <v>36</v>
      </c>
      <c r="G401">
        <v>38.462000000000003</v>
      </c>
    </row>
    <row r="402" spans="2:7" x14ac:dyDescent="0.2">
      <c r="F402" t="s">
        <v>72</v>
      </c>
      <c r="G402">
        <v>1256.6369999999999</v>
      </c>
    </row>
    <row r="403" spans="2:7" x14ac:dyDescent="0.2">
      <c r="F403" t="s">
        <v>80</v>
      </c>
      <c r="G403">
        <v>2888.8820000000001</v>
      </c>
    </row>
    <row r="404" spans="2:7" x14ac:dyDescent="0.2">
      <c r="F404" t="s">
        <v>84</v>
      </c>
      <c r="G404">
        <v>115.38500000000001</v>
      </c>
    </row>
    <row r="405" spans="2:7" x14ac:dyDescent="0.2">
      <c r="F405" t="s">
        <v>86</v>
      </c>
      <c r="G405">
        <v>1675.5160000000001</v>
      </c>
    </row>
    <row r="406" spans="2:7" x14ac:dyDescent="0.2">
      <c r="F406" t="s">
        <v>106</v>
      </c>
      <c r="G406">
        <v>7539.8230000000003</v>
      </c>
    </row>
    <row r="407" spans="2:7" x14ac:dyDescent="0.2">
      <c r="F407" t="s">
        <v>112</v>
      </c>
      <c r="G407">
        <v>418.87900000000002</v>
      </c>
    </row>
    <row r="408" spans="2:7" x14ac:dyDescent="0.2">
      <c r="F408" t="s">
        <v>113</v>
      </c>
      <c r="G408">
        <v>76.923000000000002</v>
      </c>
    </row>
    <row r="409" spans="2:7" x14ac:dyDescent="0.2">
      <c r="B409" t="s">
        <v>166</v>
      </c>
      <c r="C409">
        <v>22.24</v>
      </c>
      <c r="D409" t="s">
        <v>167</v>
      </c>
      <c r="E409" s="1">
        <v>44352</v>
      </c>
      <c r="F409" t="s">
        <v>10</v>
      </c>
      <c r="G409">
        <v>698.13199999999995</v>
      </c>
    </row>
    <row r="410" spans="2:7" x14ac:dyDescent="0.2">
      <c r="F410" t="s">
        <v>11</v>
      </c>
      <c r="G410">
        <v>10122.91</v>
      </c>
    </row>
    <row r="411" spans="2:7" x14ac:dyDescent="0.2">
      <c r="F411" t="s">
        <v>13</v>
      </c>
      <c r="G411">
        <v>6981.3180000000002</v>
      </c>
    </row>
    <row r="412" spans="2:7" x14ac:dyDescent="0.2">
      <c r="F412" t="s">
        <v>15</v>
      </c>
      <c r="G412">
        <v>76.923000000000002</v>
      </c>
    </row>
    <row r="413" spans="2:7" x14ac:dyDescent="0.2">
      <c r="F413" t="s">
        <v>22</v>
      </c>
      <c r="G413">
        <v>57944.936000000002</v>
      </c>
    </row>
    <row r="414" spans="2:7" x14ac:dyDescent="0.2">
      <c r="F414" t="s">
        <v>26</v>
      </c>
      <c r="G414">
        <v>8028.5150000000003</v>
      </c>
    </row>
    <row r="415" spans="2:7" x14ac:dyDescent="0.2">
      <c r="F415" t="s">
        <v>31</v>
      </c>
      <c r="G415">
        <v>2094.395</v>
      </c>
    </row>
    <row r="416" spans="2:7" x14ac:dyDescent="0.2">
      <c r="F416" t="s">
        <v>41</v>
      </c>
      <c r="G416">
        <v>76.923000000000002</v>
      </c>
    </row>
    <row r="417" spans="2:7" x14ac:dyDescent="0.2">
      <c r="F417" t="s">
        <v>73</v>
      </c>
      <c r="G417">
        <v>698.13199999999995</v>
      </c>
    </row>
    <row r="418" spans="2:7" x14ac:dyDescent="0.2">
      <c r="F418" t="s">
        <v>80</v>
      </c>
      <c r="G418">
        <v>207999.53</v>
      </c>
    </row>
    <row r="419" spans="2:7" x14ac:dyDescent="0.2">
      <c r="F419" t="s">
        <v>84</v>
      </c>
      <c r="G419">
        <v>961.53800000000001</v>
      </c>
    </row>
    <row r="420" spans="2:7" x14ac:dyDescent="0.2">
      <c r="F420" t="s">
        <v>86</v>
      </c>
      <c r="G420">
        <v>4537.8559999999998</v>
      </c>
    </row>
    <row r="421" spans="2:7" x14ac:dyDescent="0.2">
      <c r="F421" t="s">
        <v>106</v>
      </c>
      <c r="G421">
        <v>40142.576000000001</v>
      </c>
    </row>
    <row r="422" spans="2:7" x14ac:dyDescent="0.2">
      <c r="F422" t="s">
        <v>111</v>
      </c>
      <c r="G422">
        <v>76.923000000000002</v>
      </c>
    </row>
    <row r="423" spans="2:7" x14ac:dyDescent="0.2">
      <c r="F423" t="s">
        <v>112</v>
      </c>
      <c r="G423">
        <v>30368.731</v>
      </c>
    </row>
    <row r="424" spans="2:7" x14ac:dyDescent="0.2">
      <c r="F424" t="s">
        <v>115</v>
      </c>
      <c r="G424">
        <v>1047.1980000000001</v>
      </c>
    </row>
    <row r="425" spans="2:7" x14ac:dyDescent="0.2">
      <c r="B425" t="s">
        <v>168</v>
      </c>
      <c r="C425">
        <v>31.8</v>
      </c>
      <c r="D425" t="s">
        <v>169</v>
      </c>
      <c r="E425" s="1">
        <v>44384</v>
      </c>
      <c r="F425" t="s">
        <v>11</v>
      </c>
      <c r="G425">
        <v>6534.5110000000004</v>
      </c>
    </row>
    <row r="426" spans="2:7" x14ac:dyDescent="0.2">
      <c r="F426" t="s">
        <v>13</v>
      </c>
      <c r="G426">
        <v>5445.4260000000004</v>
      </c>
    </row>
    <row r="427" spans="2:7" x14ac:dyDescent="0.2">
      <c r="F427" t="s">
        <v>15</v>
      </c>
      <c r="G427">
        <v>480</v>
      </c>
    </row>
    <row r="428" spans="2:7" x14ac:dyDescent="0.2">
      <c r="F428" t="s">
        <v>19</v>
      </c>
      <c r="G428">
        <v>40</v>
      </c>
    </row>
    <row r="429" spans="2:7" x14ac:dyDescent="0.2">
      <c r="F429" t="s">
        <v>20</v>
      </c>
      <c r="G429">
        <v>40</v>
      </c>
    </row>
    <row r="430" spans="2:7" x14ac:dyDescent="0.2">
      <c r="F430" t="s">
        <v>22</v>
      </c>
      <c r="G430">
        <v>34850.724000000002</v>
      </c>
    </row>
    <row r="431" spans="2:7" x14ac:dyDescent="0.2">
      <c r="F431" t="s">
        <v>31</v>
      </c>
      <c r="G431">
        <v>4356.3410000000003</v>
      </c>
    </row>
    <row r="432" spans="2:7" x14ac:dyDescent="0.2">
      <c r="F432" t="s">
        <v>34</v>
      </c>
      <c r="G432">
        <v>1089.085</v>
      </c>
    </row>
    <row r="433" spans="2:7" x14ac:dyDescent="0.2">
      <c r="F433" t="s">
        <v>47</v>
      </c>
      <c r="G433">
        <v>80</v>
      </c>
    </row>
    <row r="434" spans="2:7" x14ac:dyDescent="0.2">
      <c r="F434" t="s">
        <v>60</v>
      </c>
      <c r="G434">
        <v>40</v>
      </c>
    </row>
    <row r="435" spans="2:7" x14ac:dyDescent="0.2">
      <c r="F435" t="s">
        <v>72</v>
      </c>
      <c r="G435">
        <v>80592.298999999999</v>
      </c>
    </row>
    <row r="436" spans="2:7" x14ac:dyDescent="0.2">
      <c r="F436" t="s">
        <v>80</v>
      </c>
      <c r="G436">
        <v>50073.942000000003</v>
      </c>
    </row>
    <row r="437" spans="2:7" x14ac:dyDescent="0.2">
      <c r="F437" t="s">
        <v>84</v>
      </c>
      <c r="G437">
        <v>160</v>
      </c>
    </row>
    <row r="438" spans="2:7" x14ac:dyDescent="0.2">
      <c r="F438" t="s">
        <v>86</v>
      </c>
      <c r="G438">
        <v>44652.49</v>
      </c>
    </row>
    <row r="439" spans="2:7" x14ac:dyDescent="0.2">
      <c r="F439" t="s">
        <v>88</v>
      </c>
      <c r="G439">
        <v>120</v>
      </c>
    </row>
    <row r="440" spans="2:7" x14ac:dyDescent="0.2">
      <c r="F440" t="s">
        <v>102</v>
      </c>
      <c r="G440">
        <v>1089.085</v>
      </c>
    </row>
    <row r="441" spans="2:7" x14ac:dyDescent="0.2">
      <c r="F441" t="s">
        <v>106</v>
      </c>
      <c r="G441">
        <v>13069.022000000001</v>
      </c>
    </row>
    <row r="442" spans="2:7" x14ac:dyDescent="0.2">
      <c r="F442" t="s">
        <v>112</v>
      </c>
      <c r="G442">
        <v>1224131.6839999999</v>
      </c>
    </row>
    <row r="443" spans="2:7" x14ac:dyDescent="0.2">
      <c r="F443" t="s">
        <v>117</v>
      </c>
      <c r="G443">
        <v>2178.17</v>
      </c>
    </row>
    <row r="444" spans="2:7" x14ac:dyDescent="0.2">
      <c r="F444" t="s">
        <v>119</v>
      </c>
      <c r="G444">
        <v>2178.17</v>
      </c>
    </row>
    <row r="445" spans="2:7" x14ac:dyDescent="0.2">
      <c r="B445" t="s">
        <v>162</v>
      </c>
      <c r="C445">
        <v>12.94</v>
      </c>
      <c r="D445" t="s">
        <v>163</v>
      </c>
      <c r="E445" s="1">
        <v>44294</v>
      </c>
      <c r="F445" t="s">
        <v>10</v>
      </c>
      <c r="G445">
        <v>269.23099999999999</v>
      </c>
    </row>
    <row r="446" spans="2:7" x14ac:dyDescent="0.2">
      <c r="F446" t="s">
        <v>11</v>
      </c>
      <c r="G446">
        <v>461.53800000000001</v>
      </c>
    </row>
    <row r="447" spans="2:7" x14ac:dyDescent="0.2">
      <c r="F447" t="s">
        <v>13</v>
      </c>
      <c r="G447">
        <v>418.87900000000002</v>
      </c>
    </row>
    <row r="448" spans="2:7" x14ac:dyDescent="0.2">
      <c r="F448" t="s">
        <v>15</v>
      </c>
      <c r="G448">
        <v>209.44</v>
      </c>
    </row>
    <row r="449" spans="2:7" x14ac:dyDescent="0.2">
      <c r="F449" t="s">
        <v>22</v>
      </c>
      <c r="G449">
        <v>1047.1980000000001</v>
      </c>
    </row>
    <row r="450" spans="2:7" x14ac:dyDescent="0.2">
      <c r="F450" t="s">
        <v>23</v>
      </c>
      <c r="G450">
        <v>384.61500000000001</v>
      </c>
    </row>
    <row r="451" spans="2:7" x14ac:dyDescent="0.2">
      <c r="F451" t="s">
        <v>34</v>
      </c>
      <c r="G451">
        <v>38.462000000000003</v>
      </c>
    </row>
    <row r="452" spans="2:7" x14ac:dyDescent="0.2">
      <c r="F452" t="s">
        <v>75</v>
      </c>
      <c r="G452">
        <v>418.87900000000002</v>
      </c>
    </row>
    <row r="453" spans="2:7" x14ac:dyDescent="0.2">
      <c r="F453" t="s">
        <v>80</v>
      </c>
      <c r="G453">
        <v>24615.292000000001</v>
      </c>
    </row>
    <row r="454" spans="2:7" x14ac:dyDescent="0.2">
      <c r="F454" t="s">
        <v>84</v>
      </c>
      <c r="G454">
        <v>76.923000000000002</v>
      </c>
    </row>
    <row r="455" spans="2:7" x14ac:dyDescent="0.2">
      <c r="F455" t="s">
        <v>86</v>
      </c>
      <c r="G455">
        <v>115.38500000000001</v>
      </c>
    </row>
    <row r="456" spans="2:7" x14ac:dyDescent="0.2">
      <c r="F456" t="s">
        <v>87</v>
      </c>
      <c r="G456">
        <v>76.923000000000002</v>
      </c>
    </row>
    <row r="457" spans="2:7" x14ac:dyDescent="0.2">
      <c r="F457" t="s">
        <v>102</v>
      </c>
      <c r="G457">
        <v>2513.2739999999999</v>
      </c>
    </row>
    <row r="458" spans="2:7" x14ac:dyDescent="0.2">
      <c r="F458" t="s">
        <v>106</v>
      </c>
      <c r="G458">
        <v>10053.097</v>
      </c>
    </row>
    <row r="459" spans="2:7" x14ac:dyDescent="0.2">
      <c r="F459" t="s">
        <v>111</v>
      </c>
      <c r="G459">
        <v>76.923000000000002</v>
      </c>
    </row>
    <row r="460" spans="2:7" x14ac:dyDescent="0.2">
      <c r="F460" t="s">
        <v>115</v>
      </c>
      <c r="G460">
        <v>4607.67</v>
      </c>
    </row>
    <row r="461" spans="2:7" x14ac:dyDescent="0.2">
      <c r="B461" t="s">
        <v>164</v>
      </c>
      <c r="C461">
        <v>0.41</v>
      </c>
      <c r="D461" t="s">
        <v>165</v>
      </c>
      <c r="E461" s="1">
        <v>44327</v>
      </c>
      <c r="F461" t="s">
        <v>10</v>
      </c>
      <c r="G461">
        <v>5235.9880000000003</v>
      </c>
    </row>
    <row r="462" spans="2:7" x14ac:dyDescent="0.2">
      <c r="F462" t="s">
        <v>13</v>
      </c>
      <c r="G462">
        <v>1047.1980000000001</v>
      </c>
    </row>
    <row r="463" spans="2:7" x14ac:dyDescent="0.2">
      <c r="F463" t="s">
        <v>15</v>
      </c>
      <c r="G463">
        <v>76.923000000000002</v>
      </c>
    </row>
    <row r="464" spans="2:7" x14ac:dyDescent="0.2">
      <c r="F464" t="s">
        <v>22</v>
      </c>
      <c r="G464">
        <v>53407.078999999998</v>
      </c>
    </row>
    <row r="465" spans="1:7" x14ac:dyDescent="0.2">
      <c r="F465" t="s">
        <v>26</v>
      </c>
      <c r="G465">
        <v>9424.7790000000005</v>
      </c>
    </row>
    <row r="466" spans="1:7" x14ac:dyDescent="0.2">
      <c r="F466" t="s">
        <v>31</v>
      </c>
      <c r="G466">
        <v>230.76900000000001</v>
      </c>
    </row>
    <row r="467" spans="1:7" x14ac:dyDescent="0.2">
      <c r="F467" t="s">
        <v>41</v>
      </c>
      <c r="G467">
        <v>38.462000000000003</v>
      </c>
    </row>
    <row r="468" spans="1:7" x14ac:dyDescent="0.2">
      <c r="F468" t="s">
        <v>67</v>
      </c>
      <c r="G468">
        <v>76.923000000000002</v>
      </c>
    </row>
    <row r="469" spans="1:7" x14ac:dyDescent="0.2">
      <c r="F469" t="s">
        <v>75</v>
      </c>
      <c r="G469">
        <v>523.59900000000005</v>
      </c>
    </row>
    <row r="470" spans="1:7" x14ac:dyDescent="0.2">
      <c r="F470" t="s">
        <v>80</v>
      </c>
      <c r="G470">
        <v>17333.294000000002</v>
      </c>
    </row>
    <row r="471" spans="1:7" x14ac:dyDescent="0.2">
      <c r="F471" t="s">
        <v>82</v>
      </c>
      <c r="G471">
        <v>523.59900000000005</v>
      </c>
    </row>
    <row r="472" spans="1:7" x14ac:dyDescent="0.2">
      <c r="F472" t="s">
        <v>84</v>
      </c>
      <c r="G472">
        <v>165980.82500000001</v>
      </c>
    </row>
    <row r="473" spans="1:7" x14ac:dyDescent="0.2">
      <c r="F473" t="s">
        <v>86</v>
      </c>
      <c r="G473">
        <v>5235.9880000000003</v>
      </c>
    </row>
    <row r="474" spans="1:7" x14ac:dyDescent="0.2">
      <c r="F474" t="s">
        <v>93</v>
      </c>
      <c r="G474">
        <v>38.462000000000003</v>
      </c>
    </row>
    <row r="475" spans="1:7" x14ac:dyDescent="0.2">
      <c r="F475" t="s">
        <v>106</v>
      </c>
      <c r="G475">
        <v>15707.965</v>
      </c>
    </row>
    <row r="476" spans="1:7" x14ac:dyDescent="0.2">
      <c r="F476" t="s">
        <v>112</v>
      </c>
      <c r="G476">
        <v>4188.7910000000002</v>
      </c>
    </row>
    <row r="477" spans="1:7" x14ac:dyDescent="0.2">
      <c r="F477" t="s">
        <v>115</v>
      </c>
      <c r="G477">
        <v>2617.9940000000001</v>
      </c>
    </row>
    <row r="478" spans="1:7" x14ac:dyDescent="0.2">
      <c r="A478" t="s">
        <v>173</v>
      </c>
      <c r="B478" t="s">
        <v>185</v>
      </c>
      <c r="C478">
        <v>32.35</v>
      </c>
      <c r="D478" t="s">
        <v>155</v>
      </c>
      <c r="E478" s="1">
        <v>44414</v>
      </c>
      <c r="F478" t="s">
        <v>11</v>
      </c>
      <c r="G478">
        <v>1047.1980000000001</v>
      </c>
    </row>
    <row r="479" spans="1:7" x14ac:dyDescent="0.2">
      <c r="F479" t="s">
        <v>13</v>
      </c>
      <c r="G479">
        <v>6283.1859999999997</v>
      </c>
    </row>
    <row r="480" spans="1:7" x14ac:dyDescent="0.2">
      <c r="F480" t="s">
        <v>14</v>
      </c>
      <c r="G480">
        <v>76.923000000000002</v>
      </c>
    </row>
    <row r="481" spans="6:7" x14ac:dyDescent="0.2">
      <c r="F481" t="s">
        <v>18</v>
      </c>
      <c r="G481">
        <v>230.76900000000001</v>
      </c>
    </row>
    <row r="482" spans="6:7" x14ac:dyDescent="0.2">
      <c r="F482" t="s">
        <v>20</v>
      </c>
      <c r="G482">
        <v>3461.538</v>
      </c>
    </row>
    <row r="483" spans="6:7" x14ac:dyDescent="0.2">
      <c r="F483" t="s">
        <v>22</v>
      </c>
      <c r="G483">
        <v>2094.395</v>
      </c>
    </row>
    <row r="484" spans="6:7" x14ac:dyDescent="0.2">
      <c r="F484" t="s">
        <v>35</v>
      </c>
      <c r="G484">
        <v>38.462000000000003</v>
      </c>
    </row>
    <row r="485" spans="6:7" x14ac:dyDescent="0.2">
      <c r="F485" t="s">
        <v>38</v>
      </c>
      <c r="G485">
        <v>1047.1980000000001</v>
      </c>
    </row>
    <row r="486" spans="6:7" x14ac:dyDescent="0.2">
      <c r="F486" t="s">
        <v>46</v>
      </c>
      <c r="G486">
        <v>153.846</v>
      </c>
    </row>
    <row r="487" spans="6:7" x14ac:dyDescent="0.2">
      <c r="F487" t="s">
        <v>48</v>
      </c>
      <c r="G487">
        <v>38.462000000000003</v>
      </c>
    </row>
    <row r="488" spans="6:7" x14ac:dyDescent="0.2">
      <c r="F488" t="s">
        <v>55</v>
      </c>
      <c r="G488">
        <v>230.76900000000001</v>
      </c>
    </row>
    <row r="489" spans="6:7" x14ac:dyDescent="0.2">
      <c r="F489" t="s">
        <v>63</v>
      </c>
      <c r="G489">
        <v>38.462000000000003</v>
      </c>
    </row>
    <row r="490" spans="6:7" x14ac:dyDescent="0.2">
      <c r="F490" t="s">
        <v>64</v>
      </c>
      <c r="G490">
        <v>2094.395</v>
      </c>
    </row>
    <row r="491" spans="6:7" x14ac:dyDescent="0.2">
      <c r="F491" t="s">
        <v>67</v>
      </c>
      <c r="G491">
        <v>307.69200000000001</v>
      </c>
    </row>
    <row r="492" spans="6:7" x14ac:dyDescent="0.2">
      <c r="F492" t="s">
        <v>77</v>
      </c>
      <c r="G492">
        <v>115.38500000000001</v>
      </c>
    </row>
    <row r="493" spans="6:7" x14ac:dyDescent="0.2">
      <c r="F493" t="s">
        <v>80</v>
      </c>
      <c r="G493">
        <v>246152.91899999999</v>
      </c>
    </row>
    <row r="494" spans="6:7" x14ac:dyDescent="0.2">
      <c r="F494" t="s">
        <v>87</v>
      </c>
      <c r="G494">
        <v>500</v>
      </c>
    </row>
    <row r="495" spans="6:7" x14ac:dyDescent="0.2">
      <c r="F495" t="s">
        <v>88</v>
      </c>
      <c r="G495">
        <v>38.462000000000003</v>
      </c>
    </row>
    <row r="496" spans="6:7" x14ac:dyDescent="0.2">
      <c r="F496" t="s">
        <v>97</v>
      </c>
      <c r="G496">
        <v>615.38499999999999</v>
      </c>
    </row>
    <row r="497" spans="2:7" x14ac:dyDescent="0.2">
      <c r="F497" t="s">
        <v>100</v>
      </c>
      <c r="G497">
        <v>153.846</v>
      </c>
    </row>
    <row r="498" spans="2:7" x14ac:dyDescent="0.2">
      <c r="F498" t="s">
        <v>103</v>
      </c>
      <c r="G498">
        <v>269.23099999999999</v>
      </c>
    </row>
    <row r="499" spans="2:7" x14ac:dyDescent="0.2">
      <c r="F499" t="s">
        <v>110</v>
      </c>
      <c r="G499">
        <v>115.38500000000001</v>
      </c>
    </row>
    <row r="500" spans="2:7" x14ac:dyDescent="0.2">
      <c r="F500" t="s">
        <v>113</v>
      </c>
      <c r="G500">
        <v>76.923000000000002</v>
      </c>
    </row>
    <row r="501" spans="2:7" x14ac:dyDescent="0.2">
      <c r="F501" t="s">
        <v>115</v>
      </c>
      <c r="G501">
        <v>636696.16099999996</v>
      </c>
    </row>
    <row r="502" spans="2:7" x14ac:dyDescent="0.2">
      <c r="F502" t="s">
        <v>119</v>
      </c>
      <c r="G502">
        <v>615.38499999999999</v>
      </c>
    </row>
    <row r="503" spans="2:7" x14ac:dyDescent="0.2">
      <c r="F503" t="s">
        <v>121</v>
      </c>
      <c r="G503">
        <v>1047.1980000000001</v>
      </c>
    </row>
    <row r="504" spans="2:7" x14ac:dyDescent="0.2">
      <c r="B504" t="s">
        <v>179</v>
      </c>
      <c r="C504">
        <v>12.5</v>
      </c>
      <c r="D504" t="s">
        <v>180</v>
      </c>
      <c r="E504" s="1">
        <v>44327</v>
      </c>
      <c r="F504" t="s">
        <v>13</v>
      </c>
      <c r="G504">
        <v>1745.329</v>
      </c>
    </row>
    <row r="505" spans="2:7" x14ac:dyDescent="0.2">
      <c r="F505" t="s">
        <v>15</v>
      </c>
      <c r="G505">
        <v>1000</v>
      </c>
    </row>
    <row r="506" spans="2:7" x14ac:dyDescent="0.2">
      <c r="F506" t="s">
        <v>22</v>
      </c>
      <c r="G506">
        <v>42236.970999999998</v>
      </c>
    </row>
    <row r="507" spans="2:7" x14ac:dyDescent="0.2">
      <c r="F507" t="s">
        <v>23</v>
      </c>
      <c r="G507">
        <v>698.13199999999995</v>
      </c>
    </row>
    <row r="508" spans="2:7" x14ac:dyDescent="0.2">
      <c r="F508" t="s">
        <v>31</v>
      </c>
      <c r="G508">
        <v>38.462000000000003</v>
      </c>
    </row>
    <row r="509" spans="2:7" x14ac:dyDescent="0.2">
      <c r="F509" t="s">
        <v>34</v>
      </c>
      <c r="G509">
        <v>2094.395</v>
      </c>
    </row>
    <row r="510" spans="2:7" x14ac:dyDescent="0.2">
      <c r="F510" t="s">
        <v>67</v>
      </c>
      <c r="G510">
        <v>115.38500000000001</v>
      </c>
    </row>
    <row r="511" spans="2:7" x14ac:dyDescent="0.2">
      <c r="F511" t="s">
        <v>75</v>
      </c>
      <c r="G511">
        <v>1047.1980000000001</v>
      </c>
    </row>
    <row r="512" spans="2:7" x14ac:dyDescent="0.2">
      <c r="F512" t="s">
        <v>80</v>
      </c>
      <c r="G512">
        <v>17333.294000000002</v>
      </c>
    </row>
    <row r="513" spans="2:7" x14ac:dyDescent="0.2">
      <c r="F513" t="s">
        <v>84</v>
      </c>
      <c r="G513">
        <v>18151.425999999999</v>
      </c>
    </row>
    <row r="514" spans="2:7" x14ac:dyDescent="0.2">
      <c r="F514" t="s">
        <v>86</v>
      </c>
      <c r="G514">
        <v>698.13199999999995</v>
      </c>
    </row>
    <row r="515" spans="2:7" x14ac:dyDescent="0.2">
      <c r="F515" t="s">
        <v>87</v>
      </c>
      <c r="G515">
        <v>698.13199999999995</v>
      </c>
    </row>
    <row r="516" spans="2:7" x14ac:dyDescent="0.2">
      <c r="F516" t="s">
        <v>88</v>
      </c>
      <c r="G516">
        <v>38.462000000000003</v>
      </c>
    </row>
    <row r="517" spans="2:7" x14ac:dyDescent="0.2">
      <c r="F517" t="s">
        <v>106</v>
      </c>
      <c r="G517">
        <v>63529.99</v>
      </c>
    </row>
    <row r="518" spans="2:7" x14ac:dyDescent="0.2">
      <c r="F518" t="s">
        <v>115</v>
      </c>
      <c r="G518">
        <v>29321.534</v>
      </c>
    </row>
    <row r="519" spans="2:7" x14ac:dyDescent="0.2">
      <c r="F519" t="s">
        <v>117</v>
      </c>
      <c r="G519">
        <v>1396.2639999999999</v>
      </c>
    </row>
    <row r="520" spans="2:7" x14ac:dyDescent="0.2">
      <c r="F520" t="s">
        <v>120</v>
      </c>
      <c r="G520">
        <v>884.61500000000001</v>
      </c>
    </row>
    <row r="521" spans="2:7" x14ac:dyDescent="0.2">
      <c r="B521" t="s">
        <v>174</v>
      </c>
      <c r="C521">
        <v>10.039999999999999</v>
      </c>
      <c r="D521" t="s">
        <v>176</v>
      </c>
      <c r="E521" s="1">
        <v>44271</v>
      </c>
      <c r="F521" t="s">
        <v>10</v>
      </c>
      <c r="G521">
        <v>71.429000000000002</v>
      </c>
    </row>
    <row r="522" spans="2:7" x14ac:dyDescent="0.2">
      <c r="F522" t="s">
        <v>13</v>
      </c>
      <c r="G522">
        <v>1555.836</v>
      </c>
    </row>
    <row r="523" spans="2:7" x14ac:dyDescent="0.2">
      <c r="F523" t="s">
        <v>22</v>
      </c>
      <c r="G523">
        <v>571.42899999999997</v>
      </c>
    </row>
    <row r="524" spans="2:7" x14ac:dyDescent="0.2">
      <c r="F524" t="s">
        <v>23</v>
      </c>
      <c r="G524">
        <v>214.286</v>
      </c>
    </row>
    <row r="525" spans="2:7" x14ac:dyDescent="0.2">
      <c r="F525" t="s">
        <v>29</v>
      </c>
      <c r="G525">
        <v>142.857</v>
      </c>
    </row>
    <row r="526" spans="2:7" x14ac:dyDescent="0.2">
      <c r="F526" t="s">
        <v>31</v>
      </c>
      <c r="G526">
        <v>71.429000000000002</v>
      </c>
    </row>
    <row r="527" spans="2:7" x14ac:dyDescent="0.2">
      <c r="F527" t="s">
        <v>37</v>
      </c>
      <c r="G527">
        <v>1555.836</v>
      </c>
    </row>
    <row r="528" spans="2:7" x14ac:dyDescent="0.2">
      <c r="F528" t="s">
        <v>55</v>
      </c>
      <c r="G528">
        <v>857.14300000000003</v>
      </c>
    </row>
    <row r="529" spans="2:7" x14ac:dyDescent="0.2">
      <c r="F529" t="s">
        <v>80</v>
      </c>
      <c r="G529">
        <v>18285.645</v>
      </c>
    </row>
    <row r="530" spans="2:7" x14ac:dyDescent="0.2">
      <c r="F530" t="s">
        <v>84</v>
      </c>
      <c r="G530">
        <v>1142.857</v>
      </c>
    </row>
    <row r="531" spans="2:7" x14ac:dyDescent="0.2">
      <c r="F531" t="s">
        <v>86</v>
      </c>
      <c r="G531">
        <v>71.429000000000002</v>
      </c>
    </row>
    <row r="532" spans="2:7" x14ac:dyDescent="0.2">
      <c r="F532" t="s">
        <v>102</v>
      </c>
      <c r="G532">
        <v>777.91800000000001</v>
      </c>
    </row>
    <row r="533" spans="2:7" x14ac:dyDescent="0.2">
      <c r="F533" t="s">
        <v>106</v>
      </c>
      <c r="G533">
        <v>500</v>
      </c>
    </row>
    <row r="534" spans="2:7" x14ac:dyDescent="0.2">
      <c r="F534" t="s">
        <v>115</v>
      </c>
      <c r="G534">
        <v>19000</v>
      </c>
    </row>
    <row r="535" spans="2:7" x14ac:dyDescent="0.2">
      <c r="F535" t="s">
        <v>120</v>
      </c>
      <c r="G535">
        <v>214.286</v>
      </c>
    </row>
    <row r="536" spans="2:7" x14ac:dyDescent="0.2">
      <c r="C536">
        <v>30.03</v>
      </c>
      <c r="D536" t="s">
        <v>175</v>
      </c>
      <c r="E536" s="1">
        <v>44257</v>
      </c>
      <c r="F536" t="s">
        <v>12</v>
      </c>
      <c r="G536">
        <v>142.857</v>
      </c>
    </row>
    <row r="537" spans="2:7" x14ac:dyDescent="0.2">
      <c r="F537" t="s">
        <v>22</v>
      </c>
      <c r="G537">
        <v>214.286</v>
      </c>
    </row>
    <row r="538" spans="2:7" x14ac:dyDescent="0.2">
      <c r="F538" t="s">
        <v>67</v>
      </c>
      <c r="G538">
        <v>71.429000000000002</v>
      </c>
    </row>
    <row r="539" spans="2:7" x14ac:dyDescent="0.2">
      <c r="F539" t="s">
        <v>80</v>
      </c>
      <c r="G539">
        <v>7725.7150000000001</v>
      </c>
    </row>
    <row r="540" spans="2:7" x14ac:dyDescent="0.2">
      <c r="F540" t="s">
        <v>115</v>
      </c>
      <c r="G540">
        <v>11214.286</v>
      </c>
    </row>
    <row r="541" spans="2:7" x14ac:dyDescent="0.2">
      <c r="F541" t="s">
        <v>119</v>
      </c>
      <c r="G541">
        <v>714.28599999999994</v>
      </c>
    </row>
    <row r="542" spans="2:7" x14ac:dyDescent="0.2">
      <c r="B542" t="s">
        <v>177</v>
      </c>
      <c r="C542">
        <v>21.28</v>
      </c>
      <c r="D542" t="s">
        <v>178</v>
      </c>
      <c r="E542" s="1">
        <v>44294</v>
      </c>
      <c r="F542" t="s">
        <v>11</v>
      </c>
      <c r="G542">
        <v>3200</v>
      </c>
    </row>
    <row r="543" spans="2:7" x14ac:dyDescent="0.2">
      <c r="F543" t="s">
        <v>13</v>
      </c>
      <c r="G543">
        <v>653.45100000000002</v>
      </c>
    </row>
    <row r="544" spans="2:7" x14ac:dyDescent="0.2">
      <c r="F544" t="s">
        <v>22</v>
      </c>
      <c r="G544">
        <v>1524.7190000000001</v>
      </c>
    </row>
    <row r="545" spans="2:7" x14ac:dyDescent="0.2">
      <c r="F545" t="s">
        <v>39</v>
      </c>
      <c r="G545">
        <v>217.81700000000001</v>
      </c>
    </row>
    <row r="546" spans="2:7" x14ac:dyDescent="0.2">
      <c r="F546" t="s">
        <v>54</v>
      </c>
      <c r="G546">
        <v>435.63400000000001</v>
      </c>
    </row>
    <row r="547" spans="2:7" x14ac:dyDescent="0.2">
      <c r="F547" t="s">
        <v>66</v>
      </c>
      <c r="G547">
        <v>217.81700000000001</v>
      </c>
    </row>
    <row r="548" spans="2:7" x14ac:dyDescent="0.2">
      <c r="F548" t="s">
        <v>67</v>
      </c>
      <c r="G548">
        <v>80</v>
      </c>
    </row>
    <row r="549" spans="2:7" x14ac:dyDescent="0.2">
      <c r="F549" t="s">
        <v>72</v>
      </c>
      <c r="G549">
        <v>1742.5360000000001</v>
      </c>
    </row>
    <row r="550" spans="2:7" x14ac:dyDescent="0.2">
      <c r="F550" t="s">
        <v>80</v>
      </c>
      <c r="G550">
        <v>107519.55499999999</v>
      </c>
    </row>
    <row r="551" spans="2:7" x14ac:dyDescent="0.2">
      <c r="F551" t="s">
        <v>83</v>
      </c>
      <c r="G551">
        <v>40</v>
      </c>
    </row>
    <row r="552" spans="2:7" x14ac:dyDescent="0.2">
      <c r="F552" t="s">
        <v>86</v>
      </c>
      <c r="G552">
        <v>217.81700000000001</v>
      </c>
    </row>
    <row r="553" spans="2:7" x14ac:dyDescent="0.2">
      <c r="F553" t="s">
        <v>87</v>
      </c>
      <c r="G553">
        <v>2760</v>
      </c>
    </row>
    <row r="554" spans="2:7" x14ac:dyDescent="0.2">
      <c r="F554" t="s">
        <v>102</v>
      </c>
      <c r="G554">
        <v>9801.7659999999996</v>
      </c>
    </row>
    <row r="555" spans="2:7" x14ac:dyDescent="0.2">
      <c r="F555" t="s">
        <v>106</v>
      </c>
      <c r="G555">
        <v>4138.5230000000001</v>
      </c>
    </row>
    <row r="556" spans="2:7" x14ac:dyDescent="0.2">
      <c r="F556" t="s">
        <v>111</v>
      </c>
      <c r="G556">
        <v>280</v>
      </c>
    </row>
    <row r="557" spans="2:7" x14ac:dyDescent="0.2">
      <c r="F557" t="s">
        <v>115</v>
      </c>
      <c r="G557">
        <v>45741.574999999997</v>
      </c>
    </row>
    <row r="558" spans="2:7" x14ac:dyDescent="0.2">
      <c r="B558" t="s">
        <v>181</v>
      </c>
      <c r="C558">
        <v>31.91</v>
      </c>
      <c r="D558" t="s">
        <v>182</v>
      </c>
      <c r="E558" s="1">
        <v>44352</v>
      </c>
      <c r="F558" t="s">
        <v>11</v>
      </c>
      <c r="G558">
        <v>153016.46100000001</v>
      </c>
    </row>
    <row r="559" spans="2:7" x14ac:dyDescent="0.2">
      <c r="F559" t="s">
        <v>13</v>
      </c>
      <c r="G559">
        <v>544.54300000000001</v>
      </c>
    </row>
    <row r="560" spans="2:7" x14ac:dyDescent="0.2">
      <c r="F560" t="s">
        <v>15</v>
      </c>
      <c r="G560">
        <v>40</v>
      </c>
    </row>
    <row r="561" spans="6:7" x14ac:dyDescent="0.2">
      <c r="F561" t="s">
        <v>16</v>
      </c>
      <c r="G561">
        <v>40</v>
      </c>
    </row>
    <row r="562" spans="6:7" x14ac:dyDescent="0.2">
      <c r="F562" t="s">
        <v>22</v>
      </c>
      <c r="G562">
        <v>54998.798999999999</v>
      </c>
    </row>
    <row r="563" spans="6:7" x14ac:dyDescent="0.2">
      <c r="F563" t="s">
        <v>23</v>
      </c>
      <c r="G563">
        <v>7623.5959999999995</v>
      </c>
    </row>
    <row r="564" spans="6:7" x14ac:dyDescent="0.2">
      <c r="F564" t="s">
        <v>40</v>
      </c>
      <c r="G564">
        <v>160</v>
      </c>
    </row>
    <row r="565" spans="6:7" x14ac:dyDescent="0.2">
      <c r="F565" t="s">
        <v>41</v>
      </c>
      <c r="G565">
        <v>160</v>
      </c>
    </row>
    <row r="566" spans="6:7" x14ac:dyDescent="0.2">
      <c r="F566" t="s">
        <v>47</v>
      </c>
      <c r="G566">
        <v>80</v>
      </c>
    </row>
    <row r="567" spans="6:7" x14ac:dyDescent="0.2">
      <c r="F567" t="s">
        <v>66</v>
      </c>
      <c r="G567">
        <v>240</v>
      </c>
    </row>
    <row r="568" spans="6:7" x14ac:dyDescent="0.2">
      <c r="F568" t="s">
        <v>67</v>
      </c>
      <c r="G568">
        <v>200</v>
      </c>
    </row>
    <row r="569" spans="6:7" x14ac:dyDescent="0.2">
      <c r="F569" t="s">
        <v>72</v>
      </c>
      <c r="G569">
        <v>1089.085</v>
      </c>
    </row>
    <row r="570" spans="6:7" x14ac:dyDescent="0.2">
      <c r="F570" t="s">
        <v>73</v>
      </c>
      <c r="G570">
        <v>22326.244999999999</v>
      </c>
    </row>
    <row r="571" spans="6:7" x14ac:dyDescent="0.2">
      <c r="F571" t="s">
        <v>80</v>
      </c>
      <c r="G571">
        <v>246899.239</v>
      </c>
    </row>
    <row r="572" spans="6:7" x14ac:dyDescent="0.2">
      <c r="F572" t="s">
        <v>83</v>
      </c>
      <c r="G572">
        <v>40</v>
      </c>
    </row>
    <row r="573" spans="6:7" x14ac:dyDescent="0.2">
      <c r="F573" t="s">
        <v>84</v>
      </c>
      <c r="G573">
        <v>520</v>
      </c>
    </row>
    <row r="574" spans="6:7" x14ac:dyDescent="0.2">
      <c r="F574" t="s">
        <v>87</v>
      </c>
      <c r="G574">
        <v>840</v>
      </c>
    </row>
    <row r="575" spans="6:7" x14ac:dyDescent="0.2">
      <c r="F575" t="s">
        <v>99</v>
      </c>
      <c r="G575">
        <v>40</v>
      </c>
    </row>
    <row r="576" spans="6:7" x14ac:dyDescent="0.2">
      <c r="F576" t="s">
        <v>100</v>
      </c>
      <c r="G576">
        <v>40</v>
      </c>
    </row>
    <row r="577" spans="2:7" x14ac:dyDescent="0.2">
      <c r="F577" t="s">
        <v>103</v>
      </c>
      <c r="G577">
        <v>160</v>
      </c>
    </row>
    <row r="578" spans="2:7" x14ac:dyDescent="0.2">
      <c r="F578" t="s">
        <v>106</v>
      </c>
      <c r="G578">
        <v>5445.4260000000004</v>
      </c>
    </row>
    <row r="579" spans="2:7" x14ac:dyDescent="0.2">
      <c r="F579" t="s">
        <v>107</v>
      </c>
      <c r="G579">
        <v>80</v>
      </c>
    </row>
    <row r="580" spans="2:7" x14ac:dyDescent="0.2">
      <c r="F580" t="s">
        <v>109</v>
      </c>
      <c r="G580">
        <v>40</v>
      </c>
    </row>
    <row r="581" spans="2:7" x14ac:dyDescent="0.2">
      <c r="F581" t="s">
        <v>110</v>
      </c>
      <c r="G581">
        <v>80</v>
      </c>
    </row>
    <row r="582" spans="2:7" x14ac:dyDescent="0.2">
      <c r="F582" t="s">
        <v>111</v>
      </c>
      <c r="G582">
        <v>40</v>
      </c>
    </row>
    <row r="583" spans="2:7" x14ac:dyDescent="0.2">
      <c r="F583" t="s">
        <v>112</v>
      </c>
      <c r="G583">
        <v>10890.851000000001</v>
      </c>
    </row>
    <row r="584" spans="2:7" x14ac:dyDescent="0.2">
      <c r="F584" t="s">
        <v>115</v>
      </c>
      <c r="G584">
        <v>33217.095999999998</v>
      </c>
    </row>
    <row r="585" spans="2:7" x14ac:dyDescent="0.2">
      <c r="B585" t="s">
        <v>183</v>
      </c>
      <c r="C585">
        <v>17.93</v>
      </c>
      <c r="D585" t="s">
        <v>184</v>
      </c>
      <c r="E585" s="1">
        <v>44385</v>
      </c>
      <c r="F585" t="s">
        <v>13</v>
      </c>
      <c r="G585">
        <v>16755.162</v>
      </c>
    </row>
    <row r="586" spans="2:7" x14ac:dyDescent="0.2">
      <c r="F586" t="s">
        <v>17</v>
      </c>
      <c r="G586">
        <v>115.38500000000001</v>
      </c>
    </row>
    <row r="587" spans="2:7" x14ac:dyDescent="0.2">
      <c r="F587" t="s">
        <v>20</v>
      </c>
      <c r="G587">
        <v>769.23099999999999</v>
      </c>
    </row>
    <row r="588" spans="2:7" x14ac:dyDescent="0.2">
      <c r="F588" t="s">
        <v>22</v>
      </c>
      <c r="G588">
        <v>5235.9880000000003</v>
      </c>
    </row>
    <row r="589" spans="2:7" x14ac:dyDescent="0.2">
      <c r="F589" t="s">
        <v>23</v>
      </c>
      <c r="G589">
        <v>2094.395</v>
      </c>
    </row>
    <row r="590" spans="2:7" x14ac:dyDescent="0.2">
      <c r="F590" t="s">
        <v>26</v>
      </c>
      <c r="G590">
        <v>9424.7790000000005</v>
      </c>
    </row>
    <row r="591" spans="2:7" x14ac:dyDescent="0.2">
      <c r="F591" t="s">
        <v>31</v>
      </c>
      <c r="G591">
        <v>4188.7910000000002</v>
      </c>
    </row>
    <row r="592" spans="2:7" x14ac:dyDescent="0.2">
      <c r="F592" t="s">
        <v>34</v>
      </c>
      <c r="G592">
        <v>38.462000000000003</v>
      </c>
    </row>
    <row r="593" spans="2:7" x14ac:dyDescent="0.2">
      <c r="F593" t="s">
        <v>35</v>
      </c>
      <c r="G593">
        <v>38.462000000000003</v>
      </c>
    </row>
    <row r="594" spans="2:7" x14ac:dyDescent="0.2">
      <c r="F594" t="s">
        <v>47</v>
      </c>
      <c r="G594">
        <v>115.38500000000001</v>
      </c>
    </row>
    <row r="595" spans="2:7" x14ac:dyDescent="0.2">
      <c r="F595" t="s">
        <v>66</v>
      </c>
      <c r="G595">
        <v>38.462000000000003</v>
      </c>
    </row>
    <row r="596" spans="2:7" x14ac:dyDescent="0.2">
      <c r="F596" t="s">
        <v>67</v>
      </c>
      <c r="G596">
        <v>76.923000000000002</v>
      </c>
    </row>
    <row r="597" spans="2:7" x14ac:dyDescent="0.2">
      <c r="F597" t="s">
        <v>72</v>
      </c>
      <c r="G597">
        <v>86917.403999999995</v>
      </c>
    </row>
    <row r="598" spans="2:7" x14ac:dyDescent="0.2">
      <c r="F598" t="s">
        <v>80</v>
      </c>
      <c r="G598">
        <v>61704.283000000003</v>
      </c>
    </row>
    <row r="599" spans="2:7" x14ac:dyDescent="0.2">
      <c r="F599" t="s">
        <v>84</v>
      </c>
      <c r="G599">
        <v>153.846</v>
      </c>
    </row>
    <row r="600" spans="2:7" x14ac:dyDescent="0.2">
      <c r="F600" t="s">
        <v>86</v>
      </c>
      <c r="G600">
        <v>23038.348000000002</v>
      </c>
    </row>
    <row r="601" spans="2:7" x14ac:dyDescent="0.2">
      <c r="F601" t="s">
        <v>88</v>
      </c>
      <c r="G601">
        <v>346.154</v>
      </c>
    </row>
    <row r="602" spans="2:7" x14ac:dyDescent="0.2">
      <c r="F602" t="s">
        <v>94</v>
      </c>
      <c r="G602">
        <v>38.462000000000003</v>
      </c>
    </row>
    <row r="603" spans="2:7" x14ac:dyDescent="0.2">
      <c r="F603" t="s">
        <v>97</v>
      </c>
      <c r="G603">
        <v>38.462000000000003</v>
      </c>
    </row>
    <row r="604" spans="2:7" x14ac:dyDescent="0.2">
      <c r="F604" t="s">
        <v>102</v>
      </c>
      <c r="G604">
        <v>1047.1980000000001</v>
      </c>
    </row>
    <row r="605" spans="2:7" x14ac:dyDescent="0.2">
      <c r="F605" t="s">
        <v>106</v>
      </c>
      <c r="G605">
        <v>12566.371999999999</v>
      </c>
    </row>
    <row r="606" spans="2:7" x14ac:dyDescent="0.2">
      <c r="F606" t="s">
        <v>112</v>
      </c>
      <c r="G606">
        <v>879646.01199999999</v>
      </c>
    </row>
    <row r="607" spans="2:7" x14ac:dyDescent="0.2">
      <c r="F607" t="s">
        <v>115</v>
      </c>
      <c r="G607">
        <v>11519.174000000001</v>
      </c>
    </row>
    <row r="608" spans="2:7" x14ac:dyDescent="0.2">
      <c r="B608" t="s">
        <v>186</v>
      </c>
      <c r="C608">
        <v>31.64</v>
      </c>
      <c r="D608" t="s">
        <v>138</v>
      </c>
      <c r="E608" s="1">
        <v>44442</v>
      </c>
      <c r="F608" t="s">
        <v>15</v>
      </c>
      <c r="G608">
        <v>200</v>
      </c>
    </row>
    <row r="609" spans="6:7" x14ac:dyDescent="0.2">
      <c r="F609" t="s">
        <v>16</v>
      </c>
      <c r="G609">
        <v>40</v>
      </c>
    </row>
    <row r="610" spans="6:7" x14ac:dyDescent="0.2">
      <c r="F610" t="s">
        <v>18</v>
      </c>
      <c r="G610">
        <v>160</v>
      </c>
    </row>
    <row r="611" spans="6:7" x14ac:dyDescent="0.2">
      <c r="F611" t="s">
        <v>19</v>
      </c>
      <c r="G611">
        <v>40</v>
      </c>
    </row>
    <row r="612" spans="6:7" x14ac:dyDescent="0.2">
      <c r="F612" t="s">
        <v>20</v>
      </c>
      <c r="G612">
        <v>6920</v>
      </c>
    </row>
    <row r="613" spans="6:7" x14ac:dyDescent="0.2">
      <c r="F613" t="s">
        <v>21</v>
      </c>
      <c r="G613">
        <v>40</v>
      </c>
    </row>
    <row r="614" spans="6:7" x14ac:dyDescent="0.2">
      <c r="F614" t="s">
        <v>22</v>
      </c>
      <c r="G614">
        <v>880</v>
      </c>
    </row>
    <row r="615" spans="6:7" x14ac:dyDescent="0.2">
      <c r="F615" t="s">
        <v>23</v>
      </c>
      <c r="G615">
        <v>2178.1709999999998</v>
      </c>
    </row>
    <row r="616" spans="6:7" x14ac:dyDescent="0.2">
      <c r="F616" t="s">
        <v>26</v>
      </c>
      <c r="G616">
        <v>80</v>
      </c>
    </row>
    <row r="617" spans="6:7" x14ac:dyDescent="0.2">
      <c r="F617" t="s">
        <v>31</v>
      </c>
      <c r="G617">
        <v>363.029</v>
      </c>
    </row>
    <row r="618" spans="6:7" x14ac:dyDescent="0.2">
      <c r="F618" t="s">
        <v>38</v>
      </c>
      <c r="G618">
        <v>40</v>
      </c>
    </row>
    <row r="619" spans="6:7" x14ac:dyDescent="0.2">
      <c r="F619" t="s">
        <v>39</v>
      </c>
      <c r="G619">
        <v>1089.086</v>
      </c>
    </row>
    <row r="620" spans="6:7" x14ac:dyDescent="0.2">
      <c r="F620" t="s">
        <v>41</v>
      </c>
      <c r="G620">
        <v>80</v>
      </c>
    </row>
    <row r="621" spans="6:7" x14ac:dyDescent="0.2">
      <c r="F621" t="s">
        <v>46</v>
      </c>
      <c r="G621">
        <v>480</v>
      </c>
    </row>
    <row r="622" spans="6:7" x14ac:dyDescent="0.2">
      <c r="F622" t="s">
        <v>48</v>
      </c>
      <c r="G622">
        <v>1000</v>
      </c>
    </row>
    <row r="623" spans="6:7" x14ac:dyDescent="0.2">
      <c r="F623" t="s">
        <v>66</v>
      </c>
      <c r="G623">
        <v>80</v>
      </c>
    </row>
    <row r="624" spans="6:7" x14ac:dyDescent="0.2">
      <c r="F624" t="s">
        <v>2</v>
      </c>
      <c r="G624">
        <v>6720</v>
      </c>
    </row>
    <row r="625" spans="1:7" x14ac:dyDescent="0.2">
      <c r="F625" t="s">
        <v>72</v>
      </c>
      <c r="G625">
        <v>363.029</v>
      </c>
    </row>
    <row r="626" spans="1:7" x14ac:dyDescent="0.2">
      <c r="F626" t="s">
        <v>80</v>
      </c>
      <c r="G626">
        <v>344197.712</v>
      </c>
    </row>
    <row r="627" spans="1:7" x14ac:dyDescent="0.2">
      <c r="F627" t="s">
        <v>81</v>
      </c>
      <c r="G627">
        <v>363.029</v>
      </c>
    </row>
    <row r="628" spans="1:7" x14ac:dyDescent="0.2">
      <c r="F628" t="s">
        <v>88</v>
      </c>
      <c r="G628">
        <v>120</v>
      </c>
    </row>
    <row r="629" spans="1:7" x14ac:dyDescent="0.2">
      <c r="F629" t="s">
        <v>94</v>
      </c>
      <c r="G629">
        <v>200</v>
      </c>
    </row>
    <row r="630" spans="1:7" x14ac:dyDescent="0.2">
      <c r="F630" t="s">
        <v>97</v>
      </c>
      <c r="G630">
        <v>1240</v>
      </c>
    </row>
    <row r="631" spans="1:7" x14ac:dyDescent="0.2">
      <c r="F631" t="s">
        <v>99</v>
      </c>
      <c r="G631">
        <v>280</v>
      </c>
    </row>
    <row r="632" spans="1:7" x14ac:dyDescent="0.2">
      <c r="F632" t="s">
        <v>100</v>
      </c>
      <c r="G632">
        <v>440</v>
      </c>
    </row>
    <row r="633" spans="1:7" x14ac:dyDescent="0.2">
      <c r="F633" t="s">
        <v>102</v>
      </c>
      <c r="G633">
        <v>80</v>
      </c>
    </row>
    <row r="634" spans="1:7" x14ac:dyDescent="0.2">
      <c r="F634" t="s">
        <v>106</v>
      </c>
      <c r="G634">
        <v>2541.1999999999998</v>
      </c>
    </row>
    <row r="635" spans="1:7" x14ac:dyDescent="0.2">
      <c r="F635" t="s">
        <v>112</v>
      </c>
      <c r="G635">
        <v>3993.3139999999999</v>
      </c>
    </row>
    <row r="636" spans="1:7" x14ac:dyDescent="0.2">
      <c r="F636" t="s">
        <v>113</v>
      </c>
      <c r="G636">
        <v>80</v>
      </c>
    </row>
    <row r="637" spans="1:7" x14ac:dyDescent="0.2">
      <c r="F637" t="s">
        <v>114</v>
      </c>
      <c r="G637">
        <v>40</v>
      </c>
    </row>
    <row r="638" spans="1:7" x14ac:dyDescent="0.2">
      <c r="F638" t="s">
        <v>115</v>
      </c>
      <c r="G638">
        <v>4760</v>
      </c>
    </row>
    <row r="639" spans="1:7" x14ac:dyDescent="0.2">
      <c r="F639" t="s">
        <v>121</v>
      </c>
      <c r="G639">
        <v>80</v>
      </c>
    </row>
    <row r="640" spans="1:7" x14ac:dyDescent="0.2">
      <c r="A640" t="s">
        <v>187</v>
      </c>
      <c r="B640" t="s">
        <v>188</v>
      </c>
      <c r="C640">
        <v>6.82</v>
      </c>
      <c r="D640" t="s">
        <v>189</v>
      </c>
      <c r="E640" s="1">
        <v>44237</v>
      </c>
      <c r="F640" t="s">
        <v>15</v>
      </c>
      <c r="G640">
        <v>166.667</v>
      </c>
    </row>
    <row r="641" spans="2:7" x14ac:dyDescent="0.2">
      <c r="F641" t="s">
        <v>31</v>
      </c>
      <c r="G641">
        <v>166.667</v>
      </c>
    </row>
    <row r="642" spans="2:7" x14ac:dyDescent="0.2">
      <c r="F642" t="s">
        <v>80</v>
      </c>
      <c r="G642">
        <v>13520.001</v>
      </c>
    </row>
    <row r="643" spans="2:7" x14ac:dyDescent="0.2">
      <c r="B643" t="s">
        <v>197</v>
      </c>
      <c r="C643">
        <v>22.07</v>
      </c>
      <c r="D643" t="s">
        <v>198</v>
      </c>
      <c r="E643" s="1">
        <v>44387</v>
      </c>
      <c r="F643" t="s">
        <v>3</v>
      </c>
      <c r="G643">
        <v>38.462000000000003</v>
      </c>
    </row>
    <row r="644" spans="2:7" x14ac:dyDescent="0.2">
      <c r="F644" t="s">
        <v>11</v>
      </c>
      <c r="G644">
        <v>384.61500000000001</v>
      </c>
    </row>
    <row r="645" spans="2:7" x14ac:dyDescent="0.2">
      <c r="F645" t="s">
        <v>13</v>
      </c>
      <c r="G645">
        <v>38.462000000000003</v>
      </c>
    </row>
    <row r="646" spans="2:7" x14ac:dyDescent="0.2">
      <c r="F646" t="s">
        <v>15</v>
      </c>
      <c r="G646">
        <v>15707.965</v>
      </c>
    </row>
    <row r="647" spans="2:7" x14ac:dyDescent="0.2">
      <c r="F647" t="s">
        <v>16</v>
      </c>
      <c r="G647">
        <v>209.44</v>
      </c>
    </row>
    <row r="648" spans="2:7" x14ac:dyDescent="0.2">
      <c r="F648" t="s">
        <v>22</v>
      </c>
      <c r="G648">
        <v>2303.835</v>
      </c>
    </row>
    <row r="649" spans="2:7" x14ac:dyDescent="0.2">
      <c r="F649" t="s">
        <v>23</v>
      </c>
      <c r="G649">
        <v>230.76900000000001</v>
      </c>
    </row>
    <row r="650" spans="2:7" x14ac:dyDescent="0.2">
      <c r="F650" t="s">
        <v>31</v>
      </c>
      <c r="G650">
        <v>209.44</v>
      </c>
    </row>
    <row r="651" spans="2:7" x14ac:dyDescent="0.2">
      <c r="F651" t="s">
        <v>34</v>
      </c>
      <c r="G651">
        <v>209.44</v>
      </c>
    </row>
    <row r="652" spans="2:7" x14ac:dyDescent="0.2">
      <c r="F652" t="s">
        <v>38</v>
      </c>
      <c r="G652">
        <v>38.462000000000003</v>
      </c>
    </row>
    <row r="653" spans="2:7" x14ac:dyDescent="0.2">
      <c r="F653" t="s">
        <v>41</v>
      </c>
      <c r="G653">
        <v>76.923000000000002</v>
      </c>
    </row>
    <row r="654" spans="2:7" x14ac:dyDescent="0.2">
      <c r="F654" t="s">
        <v>60</v>
      </c>
      <c r="G654">
        <v>115.38500000000001</v>
      </c>
    </row>
    <row r="655" spans="2:7" x14ac:dyDescent="0.2">
      <c r="F655" t="s">
        <v>64</v>
      </c>
      <c r="G655">
        <v>209.44</v>
      </c>
    </row>
    <row r="656" spans="2:7" x14ac:dyDescent="0.2">
      <c r="F656" t="s">
        <v>66</v>
      </c>
      <c r="G656">
        <v>76.923000000000002</v>
      </c>
    </row>
    <row r="657" spans="2:7" x14ac:dyDescent="0.2">
      <c r="F657" t="s">
        <v>72</v>
      </c>
      <c r="G657">
        <v>307.69200000000001</v>
      </c>
    </row>
    <row r="658" spans="2:7" x14ac:dyDescent="0.2">
      <c r="F658" t="s">
        <v>77</v>
      </c>
      <c r="G658">
        <v>2094.395</v>
      </c>
    </row>
    <row r="659" spans="2:7" x14ac:dyDescent="0.2">
      <c r="F659" t="s">
        <v>80</v>
      </c>
      <c r="G659">
        <v>137845.63500000001</v>
      </c>
    </row>
    <row r="660" spans="2:7" x14ac:dyDescent="0.2">
      <c r="F660" t="s">
        <v>83</v>
      </c>
      <c r="G660">
        <v>38.462000000000003</v>
      </c>
    </row>
    <row r="661" spans="2:7" x14ac:dyDescent="0.2">
      <c r="F661" t="s">
        <v>86</v>
      </c>
      <c r="G661">
        <v>29740.413</v>
      </c>
    </row>
    <row r="662" spans="2:7" x14ac:dyDescent="0.2">
      <c r="F662" t="s">
        <v>87</v>
      </c>
      <c r="G662">
        <v>423.077</v>
      </c>
    </row>
    <row r="663" spans="2:7" x14ac:dyDescent="0.2">
      <c r="F663" t="s">
        <v>88</v>
      </c>
      <c r="G663">
        <v>384.61500000000001</v>
      </c>
    </row>
    <row r="664" spans="2:7" x14ac:dyDescent="0.2">
      <c r="F664" t="s">
        <v>106</v>
      </c>
      <c r="G664">
        <v>8587.0210000000006</v>
      </c>
    </row>
    <row r="665" spans="2:7" x14ac:dyDescent="0.2">
      <c r="F665" t="s">
        <v>107</v>
      </c>
      <c r="G665">
        <v>38.462000000000003</v>
      </c>
    </row>
    <row r="666" spans="2:7" x14ac:dyDescent="0.2">
      <c r="F666" t="s">
        <v>110</v>
      </c>
      <c r="G666">
        <v>38.462000000000003</v>
      </c>
    </row>
    <row r="667" spans="2:7" x14ac:dyDescent="0.2">
      <c r="F667" t="s">
        <v>111</v>
      </c>
      <c r="G667">
        <v>76.923000000000002</v>
      </c>
    </row>
    <row r="668" spans="2:7" x14ac:dyDescent="0.2">
      <c r="F668" t="s">
        <v>112</v>
      </c>
      <c r="G668">
        <v>21781.710999999999</v>
      </c>
    </row>
    <row r="669" spans="2:7" x14ac:dyDescent="0.2">
      <c r="F669" t="s">
        <v>115</v>
      </c>
      <c r="G669">
        <v>49427.728000000003</v>
      </c>
    </row>
    <row r="670" spans="2:7" x14ac:dyDescent="0.2">
      <c r="F670" t="s">
        <v>120</v>
      </c>
      <c r="G670">
        <v>76.923000000000002</v>
      </c>
    </row>
    <row r="671" spans="2:7" x14ac:dyDescent="0.2">
      <c r="B671" t="s">
        <v>190</v>
      </c>
      <c r="C671">
        <v>12.44</v>
      </c>
      <c r="D671" t="s">
        <v>191</v>
      </c>
      <c r="E671" s="1">
        <v>44260</v>
      </c>
      <c r="F671" t="s">
        <v>13</v>
      </c>
      <c r="G671">
        <v>837.75800000000004</v>
      </c>
    </row>
    <row r="672" spans="2:7" x14ac:dyDescent="0.2">
      <c r="F672" t="s">
        <v>14</v>
      </c>
      <c r="G672">
        <v>38.462000000000003</v>
      </c>
    </row>
    <row r="673" spans="2:7" x14ac:dyDescent="0.2">
      <c r="F673" t="s">
        <v>15</v>
      </c>
      <c r="G673">
        <v>209.44</v>
      </c>
    </row>
    <row r="674" spans="2:7" x14ac:dyDescent="0.2">
      <c r="F674" t="s">
        <v>22</v>
      </c>
      <c r="G674">
        <v>209.44</v>
      </c>
    </row>
    <row r="675" spans="2:7" x14ac:dyDescent="0.2">
      <c r="F675" t="s">
        <v>31</v>
      </c>
      <c r="G675">
        <v>1047.1980000000001</v>
      </c>
    </row>
    <row r="676" spans="2:7" x14ac:dyDescent="0.2">
      <c r="F676" t="s">
        <v>39</v>
      </c>
      <c r="G676">
        <v>209.44</v>
      </c>
    </row>
    <row r="677" spans="2:7" x14ac:dyDescent="0.2">
      <c r="F677" t="s">
        <v>54</v>
      </c>
      <c r="G677">
        <v>209.44</v>
      </c>
    </row>
    <row r="678" spans="2:7" x14ac:dyDescent="0.2">
      <c r="F678" t="s">
        <v>67</v>
      </c>
      <c r="G678">
        <v>76.923000000000002</v>
      </c>
    </row>
    <row r="679" spans="2:7" x14ac:dyDescent="0.2">
      <c r="F679" t="s">
        <v>80</v>
      </c>
      <c r="G679">
        <v>17333.294000000002</v>
      </c>
    </row>
    <row r="680" spans="2:7" x14ac:dyDescent="0.2">
      <c r="F680" t="s">
        <v>82</v>
      </c>
      <c r="G680">
        <v>209.44</v>
      </c>
    </row>
    <row r="681" spans="2:7" x14ac:dyDescent="0.2">
      <c r="F681" t="s">
        <v>84</v>
      </c>
      <c r="G681">
        <v>76.923000000000002</v>
      </c>
    </row>
    <row r="682" spans="2:7" x14ac:dyDescent="0.2">
      <c r="F682" t="s">
        <v>86</v>
      </c>
      <c r="G682">
        <v>2932.1529999999998</v>
      </c>
    </row>
    <row r="683" spans="2:7" x14ac:dyDescent="0.2">
      <c r="F683" t="s">
        <v>88</v>
      </c>
      <c r="G683">
        <v>209.44</v>
      </c>
    </row>
    <row r="684" spans="2:7" x14ac:dyDescent="0.2">
      <c r="F684" t="s">
        <v>106</v>
      </c>
      <c r="G684">
        <v>5654.8670000000002</v>
      </c>
    </row>
    <row r="685" spans="2:7" x14ac:dyDescent="0.2">
      <c r="F685" t="s">
        <v>112</v>
      </c>
      <c r="G685">
        <v>837.75800000000004</v>
      </c>
    </row>
    <row r="686" spans="2:7" x14ac:dyDescent="0.2">
      <c r="F686" t="s">
        <v>115</v>
      </c>
      <c r="G686">
        <v>3560.4720000000002</v>
      </c>
    </row>
    <row r="687" spans="2:7" x14ac:dyDescent="0.2">
      <c r="B687" t="s">
        <v>193</v>
      </c>
      <c r="C687">
        <v>18.95</v>
      </c>
      <c r="D687" t="s">
        <v>194</v>
      </c>
      <c r="E687" s="1">
        <v>44328</v>
      </c>
      <c r="F687" t="s">
        <v>12</v>
      </c>
      <c r="G687">
        <v>1400</v>
      </c>
    </row>
    <row r="688" spans="2:7" x14ac:dyDescent="0.2">
      <c r="F688" t="s">
        <v>15</v>
      </c>
      <c r="G688">
        <v>10500</v>
      </c>
    </row>
    <row r="689" spans="2:7" x14ac:dyDescent="0.2">
      <c r="F689" t="s">
        <v>31</v>
      </c>
      <c r="G689">
        <v>100</v>
      </c>
    </row>
    <row r="690" spans="2:7" x14ac:dyDescent="0.2">
      <c r="F690" t="s">
        <v>34</v>
      </c>
      <c r="G690">
        <v>200</v>
      </c>
    </row>
    <row r="691" spans="2:7" x14ac:dyDescent="0.2">
      <c r="F691" t="s">
        <v>67</v>
      </c>
      <c r="G691">
        <v>100</v>
      </c>
    </row>
    <row r="692" spans="2:7" x14ac:dyDescent="0.2">
      <c r="F692" t="s">
        <v>84</v>
      </c>
      <c r="G692">
        <v>3400</v>
      </c>
    </row>
    <row r="693" spans="2:7" x14ac:dyDescent="0.2">
      <c r="F693" t="s">
        <v>87</v>
      </c>
      <c r="G693">
        <v>200</v>
      </c>
    </row>
    <row r="694" spans="2:7" x14ac:dyDescent="0.2">
      <c r="F694" t="s">
        <v>107</v>
      </c>
      <c r="G694">
        <v>100</v>
      </c>
    </row>
    <row r="695" spans="2:7" x14ac:dyDescent="0.2">
      <c r="B695" t="s">
        <v>201</v>
      </c>
      <c r="C695">
        <v>19.2</v>
      </c>
      <c r="D695" t="s">
        <v>202</v>
      </c>
      <c r="E695" s="1">
        <v>44440</v>
      </c>
      <c r="F695" t="s">
        <v>12</v>
      </c>
      <c r="G695">
        <v>200</v>
      </c>
    </row>
    <row r="696" spans="2:7" x14ac:dyDescent="0.2">
      <c r="F696" t="s">
        <v>13</v>
      </c>
      <c r="G696">
        <v>1089.086</v>
      </c>
    </row>
    <row r="697" spans="2:7" x14ac:dyDescent="0.2">
      <c r="F697" t="s">
        <v>14</v>
      </c>
      <c r="G697">
        <v>66.667000000000002</v>
      </c>
    </row>
    <row r="698" spans="2:7" x14ac:dyDescent="0.2">
      <c r="F698" t="s">
        <v>15</v>
      </c>
      <c r="G698">
        <v>66.667000000000002</v>
      </c>
    </row>
    <row r="699" spans="2:7" x14ac:dyDescent="0.2">
      <c r="F699" t="s">
        <v>22</v>
      </c>
      <c r="G699">
        <v>1000</v>
      </c>
    </row>
    <row r="700" spans="2:7" x14ac:dyDescent="0.2">
      <c r="F700" t="s">
        <v>23</v>
      </c>
      <c r="G700">
        <v>933.33299999999997</v>
      </c>
    </row>
    <row r="701" spans="2:7" x14ac:dyDescent="0.2">
      <c r="F701" t="s">
        <v>31</v>
      </c>
      <c r="G701">
        <v>66.667000000000002</v>
      </c>
    </row>
    <row r="702" spans="2:7" x14ac:dyDescent="0.2">
      <c r="F702" t="s">
        <v>39</v>
      </c>
      <c r="G702">
        <v>66.667000000000002</v>
      </c>
    </row>
    <row r="703" spans="2:7" x14ac:dyDescent="0.2">
      <c r="F703" t="s">
        <v>52</v>
      </c>
      <c r="G703">
        <v>66.667000000000002</v>
      </c>
    </row>
    <row r="704" spans="2:7" x14ac:dyDescent="0.2">
      <c r="F704" t="s">
        <v>54</v>
      </c>
      <c r="G704">
        <v>66.667000000000002</v>
      </c>
    </row>
    <row r="705" spans="6:7" x14ac:dyDescent="0.2">
      <c r="F705" t="s">
        <v>67</v>
      </c>
      <c r="G705">
        <v>66.667000000000002</v>
      </c>
    </row>
    <row r="706" spans="6:7" x14ac:dyDescent="0.2">
      <c r="F706" t="s">
        <v>68</v>
      </c>
      <c r="G706">
        <v>66.667000000000002</v>
      </c>
    </row>
    <row r="707" spans="6:7" x14ac:dyDescent="0.2">
      <c r="F707" t="s">
        <v>69</v>
      </c>
      <c r="G707">
        <v>66.667000000000002</v>
      </c>
    </row>
    <row r="708" spans="6:7" x14ac:dyDescent="0.2">
      <c r="F708" t="s">
        <v>72</v>
      </c>
      <c r="G708">
        <v>400</v>
      </c>
    </row>
    <row r="709" spans="6:7" x14ac:dyDescent="0.2">
      <c r="F709" t="s">
        <v>77</v>
      </c>
      <c r="G709">
        <v>66.667000000000002</v>
      </c>
    </row>
    <row r="710" spans="6:7" x14ac:dyDescent="0.2">
      <c r="F710" t="s">
        <v>80</v>
      </c>
      <c r="G710">
        <v>64451.633000000002</v>
      </c>
    </row>
    <row r="711" spans="6:7" x14ac:dyDescent="0.2">
      <c r="F711" t="s">
        <v>84</v>
      </c>
      <c r="G711">
        <v>133.333</v>
      </c>
    </row>
    <row r="712" spans="6:7" x14ac:dyDescent="0.2">
      <c r="F712" t="s">
        <v>86</v>
      </c>
      <c r="G712">
        <v>1089.086</v>
      </c>
    </row>
    <row r="713" spans="6:7" x14ac:dyDescent="0.2">
      <c r="F713" t="s">
        <v>87</v>
      </c>
      <c r="G713">
        <v>666.66700000000003</v>
      </c>
    </row>
    <row r="714" spans="6:7" x14ac:dyDescent="0.2">
      <c r="F714" t="s">
        <v>96</v>
      </c>
      <c r="G714">
        <v>66.667000000000002</v>
      </c>
    </row>
    <row r="715" spans="6:7" x14ac:dyDescent="0.2">
      <c r="F715" t="s">
        <v>100</v>
      </c>
      <c r="G715">
        <v>66.667000000000002</v>
      </c>
    </row>
    <row r="716" spans="6:7" x14ac:dyDescent="0.2">
      <c r="F716" t="s">
        <v>102</v>
      </c>
      <c r="G716">
        <v>133.333</v>
      </c>
    </row>
    <row r="717" spans="6:7" x14ac:dyDescent="0.2">
      <c r="F717" t="s">
        <v>103</v>
      </c>
      <c r="G717">
        <v>400</v>
      </c>
    </row>
    <row r="718" spans="6:7" x14ac:dyDescent="0.2">
      <c r="F718" t="s">
        <v>104</v>
      </c>
      <c r="G718">
        <v>533.33299999999997</v>
      </c>
    </row>
    <row r="719" spans="6:7" x14ac:dyDescent="0.2">
      <c r="F719" t="s">
        <v>106</v>
      </c>
      <c r="G719">
        <v>2904.2280000000001</v>
      </c>
    </row>
    <row r="720" spans="6:7" x14ac:dyDescent="0.2">
      <c r="F720" t="s">
        <v>107</v>
      </c>
      <c r="G720">
        <v>66.667000000000002</v>
      </c>
    </row>
    <row r="721" spans="2:7" x14ac:dyDescent="0.2">
      <c r="F721" t="s">
        <v>112</v>
      </c>
      <c r="G721">
        <v>26501.080999999998</v>
      </c>
    </row>
    <row r="722" spans="2:7" x14ac:dyDescent="0.2">
      <c r="F722" t="s">
        <v>113</v>
      </c>
      <c r="G722">
        <v>200</v>
      </c>
    </row>
    <row r="723" spans="2:7" x14ac:dyDescent="0.2">
      <c r="F723" t="s">
        <v>115</v>
      </c>
      <c r="G723">
        <v>8400</v>
      </c>
    </row>
    <row r="724" spans="2:7" x14ac:dyDescent="0.2">
      <c r="F724" t="s">
        <v>120</v>
      </c>
      <c r="G724">
        <v>266.66699999999997</v>
      </c>
    </row>
    <row r="725" spans="2:7" x14ac:dyDescent="0.2">
      <c r="F725" t="s">
        <v>122</v>
      </c>
      <c r="G725">
        <v>66.667000000000002</v>
      </c>
    </row>
    <row r="726" spans="2:7" x14ac:dyDescent="0.2">
      <c r="B726" t="s">
        <v>192</v>
      </c>
      <c r="C726">
        <v>16.82</v>
      </c>
      <c r="D726" t="s">
        <v>140</v>
      </c>
      <c r="E726" s="1">
        <v>44286</v>
      </c>
      <c r="F726" t="s">
        <v>10</v>
      </c>
      <c r="G726">
        <v>266.66699999999997</v>
      </c>
    </row>
    <row r="727" spans="2:7" x14ac:dyDescent="0.2">
      <c r="F727" t="s">
        <v>13</v>
      </c>
      <c r="G727">
        <v>1452.114</v>
      </c>
    </row>
    <row r="728" spans="2:7" x14ac:dyDescent="0.2">
      <c r="F728" t="s">
        <v>14</v>
      </c>
      <c r="G728">
        <v>66.667000000000002</v>
      </c>
    </row>
    <row r="729" spans="2:7" x14ac:dyDescent="0.2">
      <c r="F729" t="s">
        <v>15</v>
      </c>
      <c r="G729">
        <v>66.667000000000002</v>
      </c>
    </row>
    <row r="730" spans="2:7" x14ac:dyDescent="0.2">
      <c r="F730" t="s">
        <v>22</v>
      </c>
      <c r="G730">
        <v>6897.5420000000004</v>
      </c>
    </row>
    <row r="731" spans="2:7" x14ac:dyDescent="0.2">
      <c r="F731" t="s">
        <v>23</v>
      </c>
      <c r="G731">
        <v>1089.086</v>
      </c>
    </row>
    <row r="732" spans="2:7" x14ac:dyDescent="0.2">
      <c r="F732" t="s">
        <v>26</v>
      </c>
      <c r="G732">
        <v>1815.143</v>
      </c>
    </row>
    <row r="733" spans="2:7" x14ac:dyDescent="0.2">
      <c r="F733" t="s">
        <v>31</v>
      </c>
      <c r="G733">
        <v>1452.114</v>
      </c>
    </row>
    <row r="734" spans="2:7" x14ac:dyDescent="0.2">
      <c r="F734" t="s">
        <v>34</v>
      </c>
      <c r="G734">
        <v>2178.1709999999998</v>
      </c>
    </row>
    <row r="735" spans="2:7" x14ac:dyDescent="0.2">
      <c r="F735" t="s">
        <v>39</v>
      </c>
      <c r="G735">
        <v>363.029</v>
      </c>
    </row>
    <row r="736" spans="2:7" x14ac:dyDescent="0.2">
      <c r="F736" t="s">
        <v>54</v>
      </c>
      <c r="G736">
        <v>363.029</v>
      </c>
    </row>
    <row r="737" spans="2:7" x14ac:dyDescent="0.2">
      <c r="F737" t="s">
        <v>67</v>
      </c>
      <c r="G737">
        <v>200</v>
      </c>
    </row>
    <row r="738" spans="2:7" x14ac:dyDescent="0.2">
      <c r="F738" t="s">
        <v>80</v>
      </c>
      <c r="G738">
        <v>40059.169000000002</v>
      </c>
    </row>
    <row r="739" spans="2:7" x14ac:dyDescent="0.2">
      <c r="F739" t="s">
        <v>84</v>
      </c>
      <c r="G739">
        <v>733.33299999999997</v>
      </c>
    </row>
    <row r="740" spans="2:7" x14ac:dyDescent="0.2">
      <c r="F740" t="s">
        <v>86</v>
      </c>
      <c r="G740">
        <v>3993.3139999999999</v>
      </c>
    </row>
    <row r="741" spans="2:7" x14ac:dyDescent="0.2">
      <c r="F741" t="s">
        <v>102</v>
      </c>
      <c r="G741">
        <v>600</v>
      </c>
    </row>
    <row r="742" spans="2:7" x14ac:dyDescent="0.2">
      <c r="F742" t="s">
        <v>106</v>
      </c>
      <c r="G742">
        <v>45378.563999999998</v>
      </c>
    </row>
    <row r="743" spans="2:7" x14ac:dyDescent="0.2">
      <c r="F743" t="s">
        <v>112</v>
      </c>
      <c r="G743">
        <v>10164.798000000001</v>
      </c>
    </row>
    <row r="744" spans="2:7" x14ac:dyDescent="0.2">
      <c r="F744" t="s">
        <v>120</v>
      </c>
      <c r="G744">
        <v>266.66699999999997</v>
      </c>
    </row>
    <row r="745" spans="2:7" x14ac:dyDescent="0.2">
      <c r="B745" t="s">
        <v>199</v>
      </c>
      <c r="C745">
        <v>28.91</v>
      </c>
      <c r="D745" t="s">
        <v>200</v>
      </c>
      <c r="E745" s="1">
        <v>44413</v>
      </c>
      <c r="F745" t="s">
        <v>11</v>
      </c>
      <c r="G745">
        <v>280</v>
      </c>
    </row>
    <row r="746" spans="2:7" x14ac:dyDescent="0.2">
      <c r="F746" t="s">
        <v>13</v>
      </c>
      <c r="G746">
        <v>1089.086</v>
      </c>
    </row>
    <row r="747" spans="2:7" x14ac:dyDescent="0.2">
      <c r="F747" t="s">
        <v>15</v>
      </c>
      <c r="G747">
        <v>160</v>
      </c>
    </row>
    <row r="748" spans="2:7" x14ac:dyDescent="0.2">
      <c r="F748" t="s">
        <v>16</v>
      </c>
      <c r="G748">
        <v>2000</v>
      </c>
    </row>
    <row r="749" spans="2:7" x14ac:dyDescent="0.2">
      <c r="F749" t="s">
        <v>22</v>
      </c>
      <c r="G749">
        <v>1440</v>
      </c>
    </row>
    <row r="750" spans="2:7" x14ac:dyDescent="0.2">
      <c r="F750" t="s">
        <v>23</v>
      </c>
      <c r="G750">
        <v>4160</v>
      </c>
    </row>
    <row r="751" spans="2:7" x14ac:dyDescent="0.2">
      <c r="F751" t="s">
        <v>31</v>
      </c>
      <c r="G751">
        <v>320</v>
      </c>
    </row>
    <row r="752" spans="2:7" x14ac:dyDescent="0.2">
      <c r="F752" t="s">
        <v>38</v>
      </c>
      <c r="G752">
        <v>1089.086</v>
      </c>
    </row>
    <row r="753" spans="6:7" x14ac:dyDescent="0.2">
      <c r="F753" t="s">
        <v>41</v>
      </c>
      <c r="G753">
        <v>200</v>
      </c>
    </row>
    <row r="754" spans="6:7" x14ac:dyDescent="0.2">
      <c r="F754" t="s">
        <v>42</v>
      </c>
      <c r="G754">
        <v>80</v>
      </c>
    </row>
    <row r="755" spans="6:7" x14ac:dyDescent="0.2">
      <c r="F755" t="s">
        <v>46</v>
      </c>
      <c r="G755">
        <v>80</v>
      </c>
    </row>
    <row r="756" spans="6:7" x14ac:dyDescent="0.2">
      <c r="F756" t="s">
        <v>52</v>
      </c>
      <c r="G756">
        <v>320</v>
      </c>
    </row>
    <row r="757" spans="6:7" x14ac:dyDescent="0.2">
      <c r="F757" t="s">
        <v>53</v>
      </c>
      <c r="G757">
        <v>200</v>
      </c>
    </row>
    <row r="758" spans="6:7" x14ac:dyDescent="0.2">
      <c r="F758" t="s">
        <v>58</v>
      </c>
      <c r="G758">
        <v>160</v>
      </c>
    </row>
    <row r="759" spans="6:7" x14ac:dyDescent="0.2">
      <c r="F759" t="s">
        <v>65</v>
      </c>
      <c r="G759">
        <v>40</v>
      </c>
    </row>
    <row r="760" spans="6:7" x14ac:dyDescent="0.2">
      <c r="F760" t="s">
        <v>67</v>
      </c>
      <c r="G760">
        <v>120</v>
      </c>
    </row>
    <row r="761" spans="6:7" x14ac:dyDescent="0.2">
      <c r="F761" t="s">
        <v>68</v>
      </c>
      <c r="G761">
        <v>520</v>
      </c>
    </row>
    <row r="762" spans="6:7" x14ac:dyDescent="0.2">
      <c r="F762" t="s">
        <v>69</v>
      </c>
      <c r="G762">
        <v>1160</v>
      </c>
    </row>
    <row r="763" spans="6:7" x14ac:dyDescent="0.2">
      <c r="F763" t="s">
        <v>71</v>
      </c>
      <c r="G763">
        <v>120</v>
      </c>
    </row>
    <row r="764" spans="6:7" x14ac:dyDescent="0.2">
      <c r="F764" t="s">
        <v>72</v>
      </c>
      <c r="G764">
        <v>1480</v>
      </c>
    </row>
    <row r="765" spans="6:7" x14ac:dyDescent="0.2">
      <c r="F765" t="s">
        <v>80</v>
      </c>
      <c r="G765">
        <v>85841.076000000001</v>
      </c>
    </row>
    <row r="766" spans="6:7" x14ac:dyDescent="0.2">
      <c r="F766" t="s">
        <v>84</v>
      </c>
      <c r="G766">
        <v>320</v>
      </c>
    </row>
    <row r="767" spans="6:7" x14ac:dyDescent="0.2">
      <c r="F767" t="s">
        <v>87</v>
      </c>
      <c r="G767">
        <v>240</v>
      </c>
    </row>
    <row r="768" spans="6:7" x14ac:dyDescent="0.2">
      <c r="F768" t="s">
        <v>98</v>
      </c>
      <c r="G768">
        <v>40</v>
      </c>
    </row>
    <row r="769" spans="2:7" x14ac:dyDescent="0.2">
      <c r="F769" t="s">
        <v>100</v>
      </c>
      <c r="G769">
        <v>40</v>
      </c>
    </row>
    <row r="770" spans="2:7" x14ac:dyDescent="0.2">
      <c r="F770" t="s">
        <v>102</v>
      </c>
      <c r="G770">
        <v>720</v>
      </c>
    </row>
    <row r="771" spans="2:7" x14ac:dyDescent="0.2">
      <c r="F771" t="s">
        <v>106</v>
      </c>
      <c r="G771">
        <v>2178.1709999999998</v>
      </c>
    </row>
    <row r="772" spans="2:7" x14ac:dyDescent="0.2">
      <c r="F772" t="s">
        <v>111</v>
      </c>
      <c r="G772">
        <v>40</v>
      </c>
    </row>
    <row r="773" spans="2:7" x14ac:dyDescent="0.2">
      <c r="F773" t="s">
        <v>112</v>
      </c>
      <c r="G773">
        <v>23959.882000000001</v>
      </c>
    </row>
    <row r="774" spans="2:7" x14ac:dyDescent="0.2">
      <c r="F774" t="s">
        <v>115</v>
      </c>
      <c r="G774">
        <v>20280</v>
      </c>
    </row>
    <row r="775" spans="2:7" x14ac:dyDescent="0.2">
      <c r="F775" t="s">
        <v>120</v>
      </c>
      <c r="G775">
        <v>120</v>
      </c>
    </row>
    <row r="776" spans="2:7" x14ac:dyDescent="0.2">
      <c r="F776" t="s">
        <v>122</v>
      </c>
      <c r="G776">
        <v>160</v>
      </c>
    </row>
    <row r="777" spans="2:7" x14ac:dyDescent="0.2">
      <c r="B777" t="s">
        <v>195</v>
      </c>
      <c r="C777">
        <v>24.5</v>
      </c>
      <c r="D777" t="s">
        <v>196</v>
      </c>
      <c r="E777" s="1">
        <v>44351</v>
      </c>
      <c r="F777" t="s">
        <v>13</v>
      </c>
      <c r="G777">
        <v>4188.7910000000002</v>
      </c>
    </row>
    <row r="778" spans="2:7" x14ac:dyDescent="0.2">
      <c r="F778" t="s">
        <v>15</v>
      </c>
      <c r="G778">
        <v>730.76900000000001</v>
      </c>
    </row>
    <row r="779" spans="2:7" x14ac:dyDescent="0.2">
      <c r="F779" t="s">
        <v>22</v>
      </c>
      <c r="G779">
        <v>16755.162</v>
      </c>
    </row>
    <row r="780" spans="2:7" x14ac:dyDescent="0.2">
      <c r="F780" t="s">
        <v>31</v>
      </c>
      <c r="G780">
        <v>1570.796</v>
      </c>
    </row>
    <row r="781" spans="2:7" x14ac:dyDescent="0.2">
      <c r="F781" t="s">
        <v>54</v>
      </c>
      <c r="G781">
        <v>24085.545999999998</v>
      </c>
    </row>
    <row r="782" spans="2:7" x14ac:dyDescent="0.2">
      <c r="F782" t="s">
        <v>67</v>
      </c>
      <c r="G782">
        <v>153.846</v>
      </c>
    </row>
    <row r="783" spans="2:7" x14ac:dyDescent="0.2">
      <c r="F783" t="s">
        <v>69</v>
      </c>
      <c r="G783">
        <v>38155.050000000003</v>
      </c>
    </row>
    <row r="784" spans="2:7" x14ac:dyDescent="0.2">
      <c r="F784" t="s">
        <v>80</v>
      </c>
      <c r="G784">
        <v>81760.820999999996</v>
      </c>
    </row>
    <row r="785" spans="1:7" x14ac:dyDescent="0.2">
      <c r="F785" t="s">
        <v>84</v>
      </c>
      <c r="G785">
        <v>76.923000000000002</v>
      </c>
    </row>
    <row r="786" spans="1:7" x14ac:dyDescent="0.2">
      <c r="F786" t="s">
        <v>86</v>
      </c>
      <c r="G786">
        <v>67020.649000000005</v>
      </c>
    </row>
    <row r="787" spans="1:7" x14ac:dyDescent="0.2">
      <c r="F787" t="s">
        <v>88</v>
      </c>
      <c r="G787">
        <v>615.38499999999999</v>
      </c>
    </row>
    <row r="788" spans="1:7" x14ac:dyDescent="0.2">
      <c r="F788" t="s">
        <v>106</v>
      </c>
      <c r="G788">
        <v>8901.18</v>
      </c>
    </row>
    <row r="789" spans="1:7" x14ac:dyDescent="0.2">
      <c r="F789" t="s">
        <v>107</v>
      </c>
      <c r="G789">
        <v>38.462000000000003</v>
      </c>
    </row>
    <row r="790" spans="1:7" x14ac:dyDescent="0.2">
      <c r="F790" t="s">
        <v>111</v>
      </c>
      <c r="G790">
        <v>38.462000000000003</v>
      </c>
    </row>
    <row r="791" spans="1:7" x14ac:dyDescent="0.2">
      <c r="F791" t="s">
        <v>112</v>
      </c>
      <c r="G791">
        <v>70162.240999999995</v>
      </c>
    </row>
    <row r="792" spans="1:7" x14ac:dyDescent="0.2">
      <c r="F792" t="s">
        <v>115</v>
      </c>
      <c r="G792">
        <v>90582.595000000001</v>
      </c>
    </row>
    <row r="793" spans="1:7" x14ac:dyDescent="0.2">
      <c r="F793" t="s">
        <v>120</v>
      </c>
      <c r="G793">
        <v>269.23099999999999</v>
      </c>
    </row>
    <row r="794" spans="1:7" x14ac:dyDescent="0.2">
      <c r="A794" t="s">
        <v>203</v>
      </c>
      <c r="B794" t="s">
        <v>211</v>
      </c>
      <c r="C794">
        <v>25.68</v>
      </c>
      <c r="D794" t="s">
        <v>212</v>
      </c>
      <c r="E794" s="1">
        <v>44387</v>
      </c>
      <c r="F794" t="s">
        <v>13</v>
      </c>
      <c r="G794">
        <v>23415.33</v>
      </c>
    </row>
    <row r="795" spans="1:7" x14ac:dyDescent="0.2">
      <c r="F795" t="s">
        <v>15</v>
      </c>
      <c r="G795">
        <v>400</v>
      </c>
    </row>
    <row r="796" spans="1:7" x14ac:dyDescent="0.2">
      <c r="F796" t="s">
        <v>22</v>
      </c>
      <c r="G796">
        <v>2722.7130000000002</v>
      </c>
    </row>
    <row r="797" spans="1:7" x14ac:dyDescent="0.2">
      <c r="F797" t="s">
        <v>23</v>
      </c>
      <c r="G797">
        <v>2178.17</v>
      </c>
    </row>
    <row r="798" spans="1:7" x14ac:dyDescent="0.2">
      <c r="F798" t="s">
        <v>30</v>
      </c>
      <c r="G798">
        <v>2178.17</v>
      </c>
    </row>
    <row r="799" spans="1:7" x14ac:dyDescent="0.2">
      <c r="F799" t="s">
        <v>34</v>
      </c>
      <c r="G799">
        <v>40</v>
      </c>
    </row>
    <row r="800" spans="1:7" x14ac:dyDescent="0.2">
      <c r="F800" t="s">
        <v>38</v>
      </c>
      <c r="G800">
        <v>544.54300000000001</v>
      </c>
    </row>
    <row r="801" spans="2:7" x14ac:dyDescent="0.2">
      <c r="F801" t="s">
        <v>41</v>
      </c>
      <c r="G801">
        <v>40</v>
      </c>
    </row>
    <row r="802" spans="2:7" x14ac:dyDescent="0.2">
      <c r="F802" t="s">
        <v>76</v>
      </c>
      <c r="G802">
        <v>80</v>
      </c>
    </row>
    <row r="803" spans="2:7" x14ac:dyDescent="0.2">
      <c r="F803" t="s">
        <v>80</v>
      </c>
      <c r="G803">
        <v>15359.936</v>
      </c>
    </row>
    <row r="804" spans="2:7" x14ac:dyDescent="0.2">
      <c r="F804" t="s">
        <v>84</v>
      </c>
      <c r="G804">
        <v>1089.085</v>
      </c>
    </row>
    <row r="805" spans="2:7" x14ac:dyDescent="0.2">
      <c r="F805" t="s">
        <v>86</v>
      </c>
      <c r="G805">
        <v>59899.682000000001</v>
      </c>
    </row>
    <row r="806" spans="2:7" x14ac:dyDescent="0.2">
      <c r="F806" t="s">
        <v>87</v>
      </c>
      <c r="G806">
        <v>1633.6279999999999</v>
      </c>
    </row>
    <row r="807" spans="2:7" x14ac:dyDescent="0.2">
      <c r="F807" t="s">
        <v>88</v>
      </c>
      <c r="G807">
        <v>320</v>
      </c>
    </row>
    <row r="808" spans="2:7" x14ac:dyDescent="0.2">
      <c r="F808" t="s">
        <v>106</v>
      </c>
      <c r="G808">
        <v>3267.2550000000001</v>
      </c>
    </row>
    <row r="809" spans="2:7" x14ac:dyDescent="0.2">
      <c r="F809" t="s">
        <v>112</v>
      </c>
      <c r="G809">
        <v>113809.39599999999</v>
      </c>
    </row>
    <row r="810" spans="2:7" x14ac:dyDescent="0.2">
      <c r="F810" t="s">
        <v>115</v>
      </c>
      <c r="G810">
        <v>93661.320999999996</v>
      </c>
    </row>
    <row r="811" spans="2:7" x14ac:dyDescent="0.2">
      <c r="F811" t="s">
        <v>120</v>
      </c>
      <c r="G811">
        <v>80</v>
      </c>
    </row>
    <row r="812" spans="2:7" x14ac:dyDescent="0.2">
      <c r="B812" t="s">
        <v>208</v>
      </c>
      <c r="C812">
        <v>15.08</v>
      </c>
      <c r="D812" t="s">
        <v>135</v>
      </c>
      <c r="E812" s="1">
        <v>44328</v>
      </c>
      <c r="F812" t="s">
        <v>11</v>
      </c>
      <c r="G812">
        <v>357.14299999999997</v>
      </c>
    </row>
    <row r="813" spans="2:7" x14ac:dyDescent="0.2">
      <c r="F813" t="s">
        <v>22</v>
      </c>
      <c r="G813">
        <v>3500</v>
      </c>
    </row>
    <row r="814" spans="2:7" x14ac:dyDescent="0.2">
      <c r="F814" t="s">
        <v>80</v>
      </c>
      <c r="G814">
        <v>197516.467</v>
      </c>
    </row>
    <row r="815" spans="2:7" x14ac:dyDescent="0.2">
      <c r="F815" t="s">
        <v>115</v>
      </c>
      <c r="G815">
        <v>571.42899999999997</v>
      </c>
    </row>
    <row r="816" spans="2:7" x14ac:dyDescent="0.2">
      <c r="F816" t="s">
        <v>120</v>
      </c>
      <c r="G816">
        <v>3857.143</v>
      </c>
    </row>
    <row r="817" spans="2:7" x14ac:dyDescent="0.2">
      <c r="B817" t="s">
        <v>207</v>
      </c>
      <c r="C817">
        <v>15.63</v>
      </c>
      <c r="D817" t="s">
        <v>176</v>
      </c>
      <c r="E817" s="1">
        <v>44286</v>
      </c>
      <c r="F817" t="s">
        <v>11</v>
      </c>
      <c r="G817">
        <v>3267.2550000000001</v>
      </c>
    </row>
    <row r="818" spans="2:7" x14ac:dyDescent="0.2">
      <c r="F818" t="s">
        <v>13</v>
      </c>
      <c r="G818">
        <v>1089.085</v>
      </c>
    </row>
    <row r="819" spans="2:7" x14ac:dyDescent="0.2">
      <c r="F819" t="s">
        <v>14</v>
      </c>
      <c r="G819">
        <v>40</v>
      </c>
    </row>
    <row r="820" spans="2:7" x14ac:dyDescent="0.2">
      <c r="F820" t="s">
        <v>22</v>
      </c>
      <c r="G820">
        <v>1089.085</v>
      </c>
    </row>
    <row r="821" spans="2:7" x14ac:dyDescent="0.2">
      <c r="F821" t="s">
        <v>73</v>
      </c>
      <c r="G821">
        <v>1306.902</v>
      </c>
    </row>
    <row r="822" spans="2:7" x14ac:dyDescent="0.2">
      <c r="F822" t="s">
        <v>75</v>
      </c>
      <c r="G822">
        <v>653.45100000000002</v>
      </c>
    </row>
    <row r="823" spans="2:7" x14ac:dyDescent="0.2">
      <c r="F823" t="s">
        <v>80</v>
      </c>
      <c r="G823">
        <v>15359.936</v>
      </c>
    </row>
    <row r="824" spans="2:7" x14ac:dyDescent="0.2">
      <c r="F824" t="s">
        <v>83</v>
      </c>
      <c r="G824">
        <v>80</v>
      </c>
    </row>
    <row r="825" spans="2:7" x14ac:dyDescent="0.2">
      <c r="F825" t="s">
        <v>84</v>
      </c>
      <c r="G825">
        <v>80</v>
      </c>
    </row>
    <row r="826" spans="2:7" x14ac:dyDescent="0.2">
      <c r="F826" t="s">
        <v>86</v>
      </c>
      <c r="G826">
        <v>435.63400000000001</v>
      </c>
    </row>
    <row r="827" spans="2:7" x14ac:dyDescent="0.2">
      <c r="F827" t="s">
        <v>88</v>
      </c>
      <c r="G827">
        <v>217.81700000000001</v>
      </c>
    </row>
    <row r="828" spans="2:7" x14ac:dyDescent="0.2">
      <c r="F828" t="s">
        <v>102</v>
      </c>
      <c r="G828">
        <v>653.45100000000002</v>
      </c>
    </row>
    <row r="829" spans="2:7" x14ac:dyDescent="0.2">
      <c r="F829" t="s">
        <v>106</v>
      </c>
      <c r="G829">
        <v>8277.0470000000005</v>
      </c>
    </row>
    <row r="830" spans="2:7" x14ac:dyDescent="0.2">
      <c r="F830" t="s">
        <v>107</v>
      </c>
      <c r="G830">
        <v>40</v>
      </c>
    </row>
    <row r="831" spans="2:7" x14ac:dyDescent="0.2">
      <c r="F831" t="s">
        <v>111</v>
      </c>
      <c r="G831">
        <v>40</v>
      </c>
    </row>
    <row r="832" spans="2:7" x14ac:dyDescent="0.2">
      <c r="F832" t="s">
        <v>112</v>
      </c>
      <c r="G832">
        <v>871.26800000000003</v>
      </c>
    </row>
    <row r="833" spans="2:7" x14ac:dyDescent="0.2">
      <c r="F833" t="s">
        <v>115</v>
      </c>
      <c r="G833">
        <v>7841.4129999999996</v>
      </c>
    </row>
    <row r="834" spans="2:7" x14ac:dyDescent="0.2">
      <c r="F834" t="s">
        <v>120</v>
      </c>
      <c r="G834">
        <v>240</v>
      </c>
    </row>
    <row r="835" spans="2:7" x14ac:dyDescent="0.2">
      <c r="B835" t="s">
        <v>213</v>
      </c>
      <c r="C835">
        <v>30.06</v>
      </c>
      <c r="D835" t="s">
        <v>214</v>
      </c>
      <c r="E835" s="1">
        <v>44413</v>
      </c>
      <c r="F835" t="s">
        <v>15</v>
      </c>
      <c r="G835">
        <v>40</v>
      </c>
    </row>
    <row r="836" spans="2:7" x14ac:dyDescent="0.2">
      <c r="F836" t="s">
        <v>16</v>
      </c>
      <c r="G836">
        <v>3960</v>
      </c>
    </row>
    <row r="837" spans="2:7" x14ac:dyDescent="0.2">
      <c r="F837" t="s">
        <v>20</v>
      </c>
      <c r="G837">
        <v>40</v>
      </c>
    </row>
    <row r="838" spans="2:7" x14ac:dyDescent="0.2">
      <c r="F838" t="s">
        <v>22</v>
      </c>
      <c r="G838">
        <v>1520</v>
      </c>
    </row>
    <row r="839" spans="2:7" x14ac:dyDescent="0.2">
      <c r="F839" t="s">
        <v>23</v>
      </c>
      <c r="G839">
        <v>13613.569</v>
      </c>
    </row>
    <row r="840" spans="2:7" x14ac:dyDescent="0.2">
      <c r="F840" t="s">
        <v>39</v>
      </c>
      <c r="G840">
        <v>1089.086</v>
      </c>
    </row>
    <row r="841" spans="2:7" x14ac:dyDescent="0.2">
      <c r="F841" t="s">
        <v>41</v>
      </c>
      <c r="G841">
        <v>40</v>
      </c>
    </row>
    <row r="842" spans="2:7" x14ac:dyDescent="0.2">
      <c r="F842" t="s">
        <v>52</v>
      </c>
      <c r="G842">
        <v>1040</v>
      </c>
    </row>
    <row r="843" spans="2:7" x14ac:dyDescent="0.2">
      <c r="F843" t="s">
        <v>58</v>
      </c>
      <c r="G843">
        <v>1160</v>
      </c>
    </row>
    <row r="844" spans="2:7" x14ac:dyDescent="0.2">
      <c r="F844" t="s">
        <v>66</v>
      </c>
      <c r="G844">
        <v>40</v>
      </c>
    </row>
    <row r="845" spans="2:7" x14ac:dyDescent="0.2">
      <c r="F845" t="s">
        <v>67</v>
      </c>
      <c r="G845">
        <v>80</v>
      </c>
    </row>
    <row r="846" spans="2:7" x14ac:dyDescent="0.2">
      <c r="F846" t="s">
        <v>68</v>
      </c>
      <c r="G846">
        <v>2560</v>
      </c>
    </row>
    <row r="847" spans="2:7" x14ac:dyDescent="0.2">
      <c r="F847" t="s">
        <v>69</v>
      </c>
      <c r="G847">
        <v>2400</v>
      </c>
    </row>
    <row r="848" spans="2:7" x14ac:dyDescent="0.2">
      <c r="F848" t="s">
        <v>72</v>
      </c>
      <c r="G848">
        <v>1089.086</v>
      </c>
    </row>
    <row r="849" spans="2:7" x14ac:dyDescent="0.2">
      <c r="F849" t="s">
        <v>78</v>
      </c>
      <c r="G849">
        <v>544.54300000000001</v>
      </c>
    </row>
    <row r="850" spans="2:7" x14ac:dyDescent="0.2">
      <c r="F850" t="s">
        <v>80</v>
      </c>
      <c r="G850">
        <v>75110.941000000006</v>
      </c>
    </row>
    <row r="851" spans="2:7" x14ac:dyDescent="0.2">
      <c r="F851" t="s">
        <v>100</v>
      </c>
      <c r="G851">
        <v>40</v>
      </c>
    </row>
    <row r="852" spans="2:7" x14ac:dyDescent="0.2">
      <c r="F852" t="s">
        <v>102</v>
      </c>
      <c r="G852">
        <v>240</v>
      </c>
    </row>
    <row r="853" spans="2:7" x14ac:dyDescent="0.2">
      <c r="F853" t="s">
        <v>103</v>
      </c>
      <c r="G853">
        <v>160</v>
      </c>
    </row>
    <row r="854" spans="2:7" x14ac:dyDescent="0.2">
      <c r="F854" t="s">
        <v>106</v>
      </c>
      <c r="G854">
        <v>2178.1709999999998</v>
      </c>
    </row>
    <row r="855" spans="2:7" x14ac:dyDescent="0.2">
      <c r="F855" t="s">
        <v>112</v>
      </c>
      <c r="G855">
        <v>2178.1709999999998</v>
      </c>
    </row>
    <row r="856" spans="2:7" x14ac:dyDescent="0.2">
      <c r="F856" t="s">
        <v>115</v>
      </c>
      <c r="G856">
        <v>7079.0559999999996</v>
      </c>
    </row>
    <row r="857" spans="2:7" x14ac:dyDescent="0.2">
      <c r="F857" t="s">
        <v>120</v>
      </c>
      <c r="G857">
        <v>1160</v>
      </c>
    </row>
    <row r="858" spans="2:7" x14ac:dyDescent="0.2">
      <c r="F858" t="s">
        <v>122</v>
      </c>
      <c r="G858">
        <v>840</v>
      </c>
    </row>
    <row r="859" spans="2:7" x14ac:dyDescent="0.2">
      <c r="B859" t="s">
        <v>205</v>
      </c>
      <c r="C859">
        <v>19.47</v>
      </c>
      <c r="D859" t="s">
        <v>206</v>
      </c>
      <c r="E859" s="1">
        <v>44260</v>
      </c>
      <c r="F859" t="s">
        <v>10</v>
      </c>
      <c r="G859">
        <v>220.76</v>
      </c>
    </row>
    <row r="860" spans="2:7" x14ac:dyDescent="0.2">
      <c r="F860" t="s">
        <v>15</v>
      </c>
      <c r="G860">
        <v>200</v>
      </c>
    </row>
    <row r="861" spans="2:7" x14ac:dyDescent="0.2">
      <c r="F861" t="s">
        <v>22</v>
      </c>
      <c r="G861">
        <v>441.52100000000002</v>
      </c>
    </row>
    <row r="862" spans="2:7" x14ac:dyDescent="0.2">
      <c r="F862" t="s">
        <v>31</v>
      </c>
      <c r="G862">
        <v>2869.886</v>
      </c>
    </row>
    <row r="863" spans="2:7" x14ac:dyDescent="0.2">
      <c r="F863" t="s">
        <v>67</v>
      </c>
      <c r="G863">
        <v>40</v>
      </c>
    </row>
    <row r="864" spans="2:7" x14ac:dyDescent="0.2">
      <c r="F864" t="s">
        <v>80</v>
      </c>
      <c r="G864">
        <v>8652.7970000000005</v>
      </c>
    </row>
    <row r="865" spans="2:7" x14ac:dyDescent="0.2">
      <c r="F865" t="s">
        <v>83</v>
      </c>
      <c r="G865">
        <v>80</v>
      </c>
    </row>
    <row r="866" spans="2:7" x14ac:dyDescent="0.2">
      <c r="F866" t="s">
        <v>105</v>
      </c>
      <c r="G866">
        <v>80</v>
      </c>
    </row>
    <row r="867" spans="2:7" x14ac:dyDescent="0.2">
      <c r="F867" t="s">
        <v>111</v>
      </c>
      <c r="G867">
        <v>40</v>
      </c>
    </row>
    <row r="868" spans="2:7" x14ac:dyDescent="0.2">
      <c r="F868" t="s">
        <v>112</v>
      </c>
      <c r="G868">
        <v>441.52100000000002</v>
      </c>
    </row>
    <row r="869" spans="2:7" x14ac:dyDescent="0.2">
      <c r="F869" t="s">
        <v>115</v>
      </c>
      <c r="G869">
        <v>2649.1260000000002</v>
      </c>
    </row>
    <row r="870" spans="2:7" x14ac:dyDescent="0.2">
      <c r="B870" t="s">
        <v>209</v>
      </c>
      <c r="C870">
        <v>26.91</v>
      </c>
      <c r="D870" t="s">
        <v>210</v>
      </c>
      <c r="E870" s="1">
        <v>44351</v>
      </c>
      <c r="F870" t="s">
        <v>11</v>
      </c>
      <c r="G870">
        <v>5445.4279999999999</v>
      </c>
    </row>
    <row r="871" spans="2:7" x14ac:dyDescent="0.2">
      <c r="F871" t="s">
        <v>13</v>
      </c>
      <c r="G871">
        <v>2722.7139999999999</v>
      </c>
    </row>
    <row r="872" spans="2:7" x14ac:dyDescent="0.2">
      <c r="F872" t="s">
        <v>15</v>
      </c>
      <c r="G872">
        <v>5400</v>
      </c>
    </row>
    <row r="873" spans="2:7" x14ac:dyDescent="0.2">
      <c r="F873" t="s">
        <v>22</v>
      </c>
      <c r="G873">
        <v>13613.569</v>
      </c>
    </row>
    <row r="874" spans="2:7" x14ac:dyDescent="0.2">
      <c r="F874" t="s">
        <v>28</v>
      </c>
      <c r="G874">
        <v>66.667000000000002</v>
      </c>
    </row>
    <row r="875" spans="2:7" x14ac:dyDescent="0.2">
      <c r="F875" t="s">
        <v>29</v>
      </c>
      <c r="G875">
        <v>133.333</v>
      </c>
    </row>
    <row r="876" spans="2:7" x14ac:dyDescent="0.2">
      <c r="F876" t="s">
        <v>34</v>
      </c>
      <c r="G876">
        <v>907.57100000000003</v>
      </c>
    </row>
    <row r="877" spans="2:7" x14ac:dyDescent="0.2">
      <c r="F877" t="s">
        <v>38</v>
      </c>
      <c r="G877">
        <v>907.57100000000003</v>
      </c>
    </row>
    <row r="878" spans="2:7" x14ac:dyDescent="0.2">
      <c r="F878" t="s">
        <v>39</v>
      </c>
      <c r="G878">
        <v>907.57100000000003</v>
      </c>
    </row>
    <row r="879" spans="2:7" x14ac:dyDescent="0.2">
      <c r="F879" t="s">
        <v>54</v>
      </c>
      <c r="G879">
        <v>31764.994999999999</v>
      </c>
    </row>
    <row r="880" spans="2:7" x14ac:dyDescent="0.2">
      <c r="F880" t="s">
        <v>67</v>
      </c>
      <c r="G880">
        <v>266.66699999999997</v>
      </c>
    </row>
    <row r="881" spans="2:7" x14ac:dyDescent="0.2">
      <c r="F881" t="s">
        <v>69</v>
      </c>
      <c r="G881">
        <v>555820.96600000001</v>
      </c>
    </row>
    <row r="882" spans="2:7" x14ac:dyDescent="0.2">
      <c r="F882" t="s">
        <v>72</v>
      </c>
      <c r="G882">
        <v>907.57100000000003</v>
      </c>
    </row>
    <row r="883" spans="2:7" x14ac:dyDescent="0.2">
      <c r="F883" t="s">
        <v>80</v>
      </c>
      <c r="G883">
        <v>155229.27900000001</v>
      </c>
    </row>
    <row r="884" spans="2:7" x14ac:dyDescent="0.2">
      <c r="F884" t="s">
        <v>86</v>
      </c>
      <c r="G884">
        <v>12705.998</v>
      </c>
    </row>
    <row r="885" spans="2:7" x14ac:dyDescent="0.2">
      <c r="F885" t="s">
        <v>88</v>
      </c>
      <c r="G885">
        <v>1066.6669999999999</v>
      </c>
    </row>
    <row r="886" spans="2:7" x14ac:dyDescent="0.2">
      <c r="F886" t="s">
        <v>100</v>
      </c>
      <c r="G886">
        <v>66.667000000000002</v>
      </c>
    </row>
    <row r="887" spans="2:7" x14ac:dyDescent="0.2">
      <c r="F887" t="s">
        <v>106</v>
      </c>
      <c r="G887">
        <v>6352.9989999999998</v>
      </c>
    </row>
    <row r="888" spans="2:7" x14ac:dyDescent="0.2">
      <c r="F888" t="s">
        <v>112</v>
      </c>
      <c r="G888">
        <v>118891.838</v>
      </c>
    </row>
    <row r="889" spans="2:7" x14ac:dyDescent="0.2">
      <c r="F889" t="s">
        <v>115</v>
      </c>
      <c r="G889">
        <v>259565.38699999999</v>
      </c>
    </row>
    <row r="890" spans="2:7" x14ac:dyDescent="0.2">
      <c r="F890" t="s">
        <v>120</v>
      </c>
      <c r="G890">
        <v>133.333</v>
      </c>
    </row>
    <row r="891" spans="2:7" x14ac:dyDescent="0.2">
      <c r="B891" t="s">
        <v>215</v>
      </c>
      <c r="C891">
        <v>26.47</v>
      </c>
      <c r="D891" t="s">
        <v>202</v>
      </c>
      <c r="E891" s="1">
        <v>44440</v>
      </c>
      <c r="F891" t="s">
        <v>14</v>
      </c>
      <c r="G891">
        <v>80</v>
      </c>
    </row>
    <row r="892" spans="2:7" x14ac:dyDescent="0.2">
      <c r="F892" t="s">
        <v>15</v>
      </c>
      <c r="G892">
        <v>160</v>
      </c>
    </row>
    <row r="893" spans="2:7" x14ac:dyDescent="0.2">
      <c r="F893" t="s">
        <v>22</v>
      </c>
      <c r="G893">
        <v>200</v>
      </c>
    </row>
    <row r="894" spans="2:7" x14ac:dyDescent="0.2">
      <c r="F894" t="s">
        <v>23</v>
      </c>
      <c r="G894">
        <v>2178.1709999999998</v>
      </c>
    </row>
    <row r="895" spans="2:7" x14ac:dyDescent="0.2">
      <c r="F895" t="s">
        <v>31</v>
      </c>
      <c r="G895">
        <v>40</v>
      </c>
    </row>
    <row r="896" spans="2:7" x14ac:dyDescent="0.2">
      <c r="F896" t="s">
        <v>39</v>
      </c>
      <c r="G896">
        <v>435.63400000000001</v>
      </c>
    </row>
    <row r="897" spans="6:7" x14ac:dyDescent="0.2">
      <c r="F897" t="s">
        <v>41</v>
      </c>
      <c r="G897">
        <v>320</v>
      </c>
    </row>
    <row r="898" spans="6:7" x14ac:dyDescent="0.2">
      <c r="F898" t="s">
        <v>42</v>
      </c>
      <c r="G898">
        <v>520</v>
      </c>
    </row>
    <row r="899" spans="6:7" x14ac:dyDescent="0.2">
      <c r="F899" t="s">
        <v>46</v>
      </c>
      <c r="G899">
        <v>120</v>
      </c>
    </row>
    <row r="900" spans="6:7" x14ac:dyDescent="0.2">
      <c r="F900" t="s">
        <v>52</v>
      </c>
      <c r="G900">
        <v>80</v>
      </c>
    </row>
    <row r="901" spans="6:7" x14ac:dyDescent="0.2">
      <c r="F901" t="s">
        <v>54</v>
      </c>
      <c r="G901">
        <v>871.26800000000003</v>
      </c>
    </row>
    <row r="902" spans="6:7" x14ac:dyDescent="0.2">
      <c r="F902" t="s">
        <v>58</v>
      </c>
      <c r="G902">
        <v>280</v>
      </c>
    </row>
    <row r="903" spans="6:7" x14ac:dyDescent="0.2">
      <c r="F903" t="s">
        <v>67</v>
      </c>
      <c r="G903">
        <v>80</v>
      </c>
    </row>
    <row r="904" spans="6:7" x14ac:dyDescent="0.2">
      <c r="F904" t="s">
        <v>69</v>
      </c>
      <c r="G904">
        <v>3200</v>
      </c>
    </row>
    <row r="905" spans="6:7" x14ac:dyDescent="0.2">
      <c r="F905" t="s">
        <v>72</v>
      </c>
      <c r="G905">
        <v>880</v>
      </c>
    </row>
    <row r="906" spans="6:7" x14ac:dyDescent="0.2">
      <c r="F906" t="s">
        <v>78</v>
      </c>
      <c r="G906">
        <v>217.81700000000001</v>
      </c>
    </row>
    <row r="907" spans="6:7" x14ac:dyDescent="0.2">
      <c r="F907" t="s">
        <v>80</v>
      </c>
      <c r="G907">
        <v>116209.38099999999</v>
      </c>
    </row>
    <row r="908" spans="6:7" x14ac:dyDescent="0.2">
      <c r="F908" t="s">
        <v>84</v>
      </c>
      <c r="G908">
        <v>120</v>
      </c>
    </row>
    <row r="909" spans="6:7" x14ac:dyDescent="0.2">
      <c r="F909" t="s">
        <v>96</v>
      </c>
      <c r="G909">
        <v>120</v>
      </c>
    </row>
    <row r="910" spans="6:7" x14ac:dyDescent="0.2">
      <c r="F910" t="s">
        <v>97</v>
      </c>
      <c r="G910">
        <v>80</v>
      </c>
    </row>
    <row r="911" spans="6:7" x14ac:dyDescent="0.2">
      <c r="F911" t="s">
        <v>100</v>
      </c>
      <c r="G911">
        <v>40</v>
      </c>
    </row>
    <row r="912" spans="6:7" x14ac:dyDescent="0.2">
      <c r="F912" t="s">
        <v>102</v>
      </c>
      <c r="G912">
        <v>200</v>
      </c>
    </row>
    <row r="913" spans="1:7" x14ac:dyDescent="0.2">
      <c r="F913" t="s">
        <v>104</v>
      </c>
      <c r="G913">
        <v>1400</v>
      </c>
    </row>
    <row r="914" spans="1:7" x14ac:dyDescent="0.2">
      <c r="F914" t="s">
        <v>106</v>
      </c>
      <c r="G914">
        <v>653.45100000000002</v>
      </c>
    </row>
    <row r="915" spans="1:7" x14ac:dyDescent="0.2">
      <c r="F915" t="s">
        <v>107</v>
      </c>
      <c r="G915">
        <v>40</v>
      </c>
    </row>
    <row r="916" spans="1:7" x14ac:dyDescent="0.2">
      <c r="F916" t="s">
        <v>112</v>
      </c>
      <c r="G916">
        <v>871.26800000000003</v>
      </c>
    </row>
    <row r="917" spans="1:7" x14ac:dyDescent="0.2">
      <c r="F917" t="s">
        <v>113</v>
      </c>
      <c r="G917">
        <v>680</v>
      </c>
    </row>
    <row r="918" spans="1:7" x14ac:dyDescent="0.2">
      <c r="F918" t="s">
        <v>115</v>
      </c>
      <c r="G918">
        <v>8712.6839999999993</v>
      </c>
    </row>
    <row r="919" spans="1:7" x14ac:dyDescent="0.2">
      <c r="F919" t="s">
        <v>121</v>
      </c>
      <c r="G919">
        <v>40</v>
      </c>
    </row>
    <row r="920" spans="1:7" x14ac:dyDescent="0.2">
      <c r="B920" t="s">
        <v>204</v>
      </c>
      <c r="C920">
        <v>7.08</v>
      </c>
      <c r="D920" t="s">
        <v>189</v>
      </c>
      <c r="E920" s="1">
        <v>44237</v>
      </c>
      <c r="F920" t="s">
        <v>10</v>
      </c>
      <c r="G920">
        <v>4840.38</v>
      </c>
    </row>
    <row r="921" spans="1:7" x14ac:dyDescent="0.2">
      <c r="F921" t="s">
        <v>13</v>
      </c>
      <c r="G921">
        <v>3025.2379999999998</v>
      </c>
    </row>
    <row r="922" spans="1:7" x14ac:dyDescent="0.2">
      <c r="F922" t="s">
        <v>80</v>
      </c>
      <c r="G922">
        <v>92444.096000000005</v>
      </c>
    </row>
    <row r="923" spans="1:7" x14ac:dyDescent="0.2">
      <c r="F923" t="s">
        <v>106</v>
      </c>
      <c r="G923">
        <v>1210.095</v>
      </c>
    </row>
    <row r="924" spans="1:7" x14ac:dyDescent="0.2">
      <c r="F924" t="s">
        <v>113</v>
      </c>
      <c r="G924">
        <v>111.111</v>
      </c>
    </row>
    <row r="925" spans="1:7" x14ac:dyDescent="0.2">
      <c r="A925" t="s">
        <v>216</v>
      </c>
      <c r="B925" t="s">
        <v>220</v>
      </c>
      <c r="C925">
        <v>34.020000000000003</v>
      </c>
      <c r="D925" t="s">
        <v>221</v>
      </c>
      <c r="E925" s="1">
        <v>44327</v>
      </c>
      <c r="F925" t="s">
        <v>11</v>
      </c>
      <c r="G925">
        <v>74955.664000000004</v>
      </c>
    </row>
    <row r="926" spans="1:7" x14ac:dyDescent="0.2">
      <c r="F926" t="s">
        <v>22</v>
      </c>
      <c r="G926">
        <v>1928.5709999999999</v>
      </c>
    </row>
    <row r="927" spans="1:7" x14ac:dyDescent="0.2">
      <c r="F927" t="s">
        <v>67</v>
      </c>
      <c r="G927">
        <v>142.857</v>
      </c>
    </row>
    <row r="928" spans="1:7" x14ac:dyDescent="0.2">
      <c r="F928" t="s">
        <v>69</v>
      </c>
      <c r="G928">
        <v>1012.914</v>
      </c>
    </row>
    <row r="929" spans="2:7" x14ac:dyDescent="0.2">
      <c r="F929" t="s">
        <v>73</v>
      </c>
      <c r="G929">
        <v>2025.829</v>
      </c>
    </row>
    <row r="930" spans="2:7" x14ac:dyDescent="0.2">
      <c r="F930" t="s">
        <v>80</v>
      </c>
      <c r="G930">
        <v>141083.19</v>
      </c>
    </row>
    <row r="931" spans="2:7" x14ac:dyDescent="0.2">
      <c r="F931" t="s">
        <v>102</v>
      </c>
      <c r="G931">
        <v>214.286</v>
      </c>
    </row>
    <row r="932" spans="2:7" x14ac:dyDescent="0.2">
      <c r="F932" t="s">
        <v>115</v>
      </c>
      <c r="G932">
        <v>631045.65700000001</v>
      </c>
    </row>
    <row r="933" spans="2:7" x14ac:dyDescent="0.2">
      <c r="F933" t="s">
        <v>120</v>
      </c>
      <c r="G933">
        <v>16206.63</v>
      </c>
    </row>
    <row r="934" spans="2:7" x14ac:dyDescent="0.2">
      <c r="B934" t="s">
        <v>131</v>
      </c>
      <c r="C934">
        <v>32.81</v>
      </c>
      <c r="D934" t="s">
        <v>217</v>
      </c>
      <c r="E934" s="1">
        <v>44271</v>
      </c>
      <c r="F934" t="s">
        <v>11</v>
      </c>
      <c r="G934">
        <v>200</v>
      </c>
    </row>
    <row r="935" spans="2:7" x14ac:dyDescent="0.2">
      <c r="F935" t="s">
        <v>14</v>
      </c>
      <c r="G935">
        <v>40</v>
      </c>
    </row>
    <row r="936" spans="2:7" x14ac:dyDescent="0.2">
      <c r="F936" t="s">
        <v>15</v>
      </c>
      <c r="G936">
        <v>80</v>
      </c>
    </row>
    <row r="937" spans="2:7" x14ac:dyDescent="0.2">
      <c r="F937" t="s">
        <v>22</v>
      </c>
      <c r="G937">
        <v>1280</v>
      </c>
    </row>
    <row r="938" spans="2:7" x14ac:dyDescent="0.2">
      <c r="F938" t="s">
        <v>23</v>
      </c>
      <c r="G938">
        <v>871.26800000000003</v>
      </c>
    </row>
    <row r="939" spans="2:7" x14ac:dyDescent="0.2">
      <c r="F939" t="s">
        <v>41</v>
      </c>
      <c r="G939">
        <v>80</v>
      </c>
    </row>
    <row r="940" spans="2:7" x14ac:dyDescent="0.2">
      <c r="F940" t="s">
        <v>54</v>
      </c>
      <c r="G940">
        <v>217.81700000000001</v>
      </c>
    </row>
    <row r="941" spans="2:7" x14ac:dyDescent="0.2">
      <c r="F941" t="s">
        <v>67</v>
      </c>
      <c r="G941">
        <v>120</v>
      </c>
    </row>
    <row r="942" spans="2:7" x14ac:dyDescent="0.2">
      <c r="F942" t="s">
        <v>80</v>
      </c>
      <c r="G942">
        <v>28159.883000000002</v>
      </c>
    </row>
    <row r="943" spans="2:7" x14ac:dyDescent="0.2">
      <c r="F943" t="s">
        <v>87</v>
      </c>
      <c r="G943">
        <v>1960</v>
      </c>
    </row>
    <row r="944" spans="2:7" x14ac:dyDescent="0.2">
      <c r="F944" t="s">
        <v>102</v>
      </c>
      <c r="G944">
        <v>2040</v>
      </c>
    </row>
    <row r="945" spans="3:7" x14ac:dyDescent="0.2">
      <c r="F945" t="s">
        <v>106</v>
      </c>
      <c r="G945">
        <v>320</v>
      </c>
    </row>
    <row r="946" spans="3:7" x14ac:dyDescent="0.2">
      <c r="F946" t="s">
        <v>115</v>
      </c>
      <c r="G946">
        <v>74711.240000000005</v>
      </c>
    </row>
    <row r="947" spans="3:7" x14ac:dyDescent="0.2">
      <c r="F947" t="s">
        <v>120</v>
      </c>
      <c r="G947">
        <v>80</v>
      </c>
    </row>
    <row r="948" spans="3:7" x14ac:dyDescent="0.2">
      <c r="C948">
        <v>33.28</v>
      </c>
      <c r="D948" t="s">
        <v>217</v>
      </c>
      <c r="E948" s="1">
        <v>44257</v>
      </c>
      <c r="F948" t="s">
        <v>8</v>
      </c>
      <c r="G948">
        <v>3267.2550000000001</v>
      </c>
    </row>
    <row r="949" spans="3:7" x14ac:dyDescent="0.2">
      <c r="F949" t="s">
        <v>9</v>
      </c>
      <c r="G949">
        <v>80</v>
      </c>
    </row>
    <row r="950" spans="3:7" x14ac:dyDescent="0.2">
      <c r="F950" t="s">
        <v>11</v>
      </c>
      <c r="G950">
        <v>1306.902</v>
      </c>
    </row>
    <row r="951" spans="3:7" x14ac:dyDescent="0.2">
      <c r="F951" t="s">
        <v>12</v>
      </c>
      <c r="G951">
        <v>720</v>
      </c>
    </row>
    <row r="952" spans="3:7" x14ac:dyDescent="0.2">
      <c r="F952" t="s">
        <v>13</v>
      </c>
      <c r="G952">
        <v>871.26800000000003</v>
      </c>
    </row>
    <row r="953" spans="3:7" x14ac:dyDescent="0.2">
      <c r="F953" t="s">
        <v>29</v>
      </c>
      <c r="G953">
        <v>320</v>
      </c>
    </row>
    <row r="954" spans="3:7" x14ac:dyDescent="0.2">
      <c r="F954" t="s">
        <v>30</v>
      </c>
      <c r="G954">
        <v>435.63400000000001</v>
      </c>
    </row>
    <row r="955" spans="3:7" x14ac:dyDescent="0.2">
      <c r="F955" t="s">
        <v>32</v>
      </c>
      <c r="G955">
        <v>653.45100000000002</v>
      </c>
    </row>
    <row r="956" spans="3:7" x14ac:dyDescent="0.2">
      <c r="F956" t="s">
        <v>64</v>
      </c>
      <c r="G956">
        <v>435.63400000000001</v>
      </c>
    </row>
    <row r="957" spans="3:7" x14ac:dyDescent="0.2">
      <c r="F957" t="s">
        <v>67</v>
      </c>
      <c r="G957">
        <v>280</v>
      </c>
    </row>
    <row r="958" spans="3:7" x14ac:dyDescent="0.2">
      <c r="F958" t="s">
        <v>71</v>
      </c>
      <c r="G958">
        <v>435.63400000000001</v>
      </c>
    </row>
    <row r="959" spans="3:7" x14ac:dyDescent="0.2">
      <c r="F959" t="s">
        <v>75</v>
      </c>
      <c r="G959">
        <v>435.63400000000001</v>
      </c>
    </row>
    <row r="960" spans="3:7" x14ac:dyDescent="0.2">
      <c r="F960" t="s">
        <v>80</v>
      </c>
      <c r="G960">
        <v>43519.82</v>
      </c>
    </row>
    <row r="961" spans="2:7" x14ac:dyDescent="0.2">
      <c r="F961" t="s">
        <v>83</v>
      </c>
      <c r="G961">
        <v>560</v>
      </c>
    </row>
    <row r="962" spans="2:7" x14ac:dyDescent="0.2">
      <c r="F962" t="s">
        <v>84</v>
      </c>
      <c r="G962">
        <v>217.81700000000001</v>
      </c>
    </row>
    <row r="963" spans="2:7" x14ac:dyDescent="0.2">
      <c r="F963" t="s">
        <v>87</v>
      </c>
      <c r="G963">
        <v>11520</v>
      </c>
    </row>
    <row r="964" spans="2:7" x14ac:dyDescent="0.2">
      <c r="F964" t="s">
        <v>102</v>
      </c>
      <c r="G964">
        <v>720</v>
      </c>
    </row>
    <row r="965" spans="2:7" x14ac:dyDescent="0.2">
      <c r="F965" t="s">
        <v>111</v>
      </c>
      <c r="G965">
        <v>40</v>
      </c>
    </row>
    <row r="966" spans="2:7" x14ac:dyDescent="0.2">
      <c r="F966" t="s">
        <v>115</v>
      </c>
      <c r="G966">
        <v>240</v>
      </c>
    </row>
    <row r="967" spans="2:7" x14ac:dyDescent="0.2">
      <c r="F967" t="s">
        <v>120</v>
      </c>
      <c r="G967">
        <v>240</v>
      </c>
    </row>
    <row r="968" spans="2:7" x14ac:dyDescent="0.2">
      <c r="B968" t="s">
        <v>225</v>
      </c>
      <c r="C968">
        <v>34.14</v>
      </c>
      <c r="D968" t="s">
        <v>226</v>
      </c>
      <c r="E968" s="1">
        <v>44416</v>
      </c>
      <c r="F968" t="s">
        <v>15</v>
      </c>
      <c r="G968">
        <v>200</v>
      </c>
    </row>
    <row r="969" spans="2:7" x14ac:dyDescent="0.2">
      <c r="F969" t="s">
        <v>16</v>
      </c>
      <c r="G969">
        <v>800</v>
      </c>
    </row>
    <row r="970" spans="2:7" x14ac:dyDescent="0.2">
      <c r="F970" t="s">
        <v>20</v>
      </c>
      <c r="G970">
        <v>200</v>
      </c>
    </row>
    <row r="971" spans="2:7" x14ac:dyDescent="0.2">
      <c r="F971" t="s">
        <v>22</v>
      </c>
      <c r="G971">
        <v>4733.3329999999996</v>
      </c>
    </row>
    <row r="972" spans="2:7" x14ac:dyDescent="0.2">
      <c r="F972" t="s">
        <v>23</v>
      </c>
      <c r="G972">
        <v>24504.424999999999</v>
      </c>
    </row>
    <row r="973" spans="2:7" x14ac:dyDescent="0.2">
      <c r="F973" t="s">
        <v>31</v>
      </c>
      <c r="G973">
        <v>200</v>
      </c>
    </row>
    <row r="974" spans="2:7" x14ac:dyDescent="0.2">
      <c r="F974" t="s">
        <v>33</v>
      </c>
      <c r="G974">
        <v>3630.2849999999999</v>
      </c>
    </row>
    <row r="975" spans="2:7" x14ac:dyDescent="0.2">
      <c r="F975" t="s">
        <v>36</v>
      </c>
      <c r="G975">
        <v>133.333</v>
      </c>
    </row>
    <row r="976" spans="2:7" x14ac:dyDescent="0.2">
      <c r="F976" t="s">
        <v>46</v>
      </c>
      <c r="G976">
        <v>66.667000000000002</v>
      </c>
    </row>
    <row r="977" spans="6:7" x14ac:dyDescent="0.2">
      <c r="F977" t="s">
        <v>48</v>
      </c>
      <c r="G977">
        <v>66.667000000000002</v>
      </c>
    </row>
    <row r="978" spans="6:7" x14ac:dyDescent="0.2">
      <c r="F978" t="s">
        <v>54</v>
      </c>
      <c r="G978">
        <v>600</v>
      </c>
    </row>
    <row r="979" spans="6:7" x14ac:dyDescent="0.2">
      <c r="F979" t="s">
        <v>58</v>
      </c>
      <c r="G979">
        <v>2133.3330000000001</v>
      </c>
    </row>
    <row r="980" spans="6:7" x14ac:dyDescent="0.2">
      <c r="F980" t="s">
        <v>67</v>
      </c>
      <c r="G980">
        <v>133.333</v>
      </c>
    </row>
    <row r="981" spans="6:7" x14ac:dyDescent="0.2">
      <c r="F981" t="s">
        <v>72</v>
      </c>
      <c r="G981">
        <v>2666.6669999999999</v>
      </c>
    </row>
    <row r="982" spans="6:7" x14ac:dyDescent="0.2">
      <c r="F982" t="s">
        <v>73</v>
      </c>
      <c r="G982">
        <v>1815.143</v>
      </c>
    </row>
    <row r="983" spans="6:7" x14ac:dyDescent="0.2">
      <c r="F983" t="s">
        <v>75</v>
      </c>
      <c r="G983">
        <v>466.66699999999997</v>
      </c>
    </row>
    <row r="984" spans="6:7" x14ac:dyDescent="0.2">
      <c r="F984" t="s">
        <v>80</v>
      </c>
      <c r="G984">
        <v>570843.15399999998</v>
      </c>
    </row>
    <row r="985" spans="6:7" x14ac:dyDescent="0.2">
      <c r="F985" t="s">
        <v>94</v>
      </c>
      <c r="G985">
        <v>200</v>
      </c>
    </row>
    <row r="986" spans="6:7" x14ac:dyDescent="0.2">
      <c r="F986" t="s">
        <v>97</v>
      </c>
      <c r="G986">
        <v>200</v>
      </c>
    </row>
    <row r="987" spans="6:7" x14ac:dyDescent="0.2">
      <c r="F987" t="s">
        <v>102</v>
      </c>
      <c r="G987">
        <v>266.66699999999997</v>
      </c>
    </row>
    <row r="988" spans="6:7" x14ac:dyDescent="0.2">
      <c r="F988" t="s">
        <v>103</v>
      </c>
      <c r="G988">
        <v>466.66699999999997</v>
      </c>
    </row>
    <row r="989" spans="6:7" x14ac:dyDescent="0.2">
      <c r="F989" t="s">
        <v>106</v>
      </c>
      <c r="G989">
        <v>1815.143</v>
      </c>
    </row>
    <row r="990" spans="6:7" x14ac:dyDescent="0.2">
      <c r="F990" t="s">
        <v>107</v>
      </c>
      <c r="G990">
        <v>66.667000000000002</v>
      </c>
    </row>
    <row r="991" spans="6:7" x14ac:dyDescent="0.2">
      <c r="F991" t="s">
        <v>113</v>
      </c>
      <c r="G991">
        <v>266.66699999999997</v>
      </c>
    </row>
    <row r="992" spans="6:7" x14ac:dyDescent="0.2">
      <c r="F992" t="s">
        <v>115</v>
      </c>
      <c r="G992">
        <v>355767.94300000003</v>
      </c>
    </row>
    <row r="993" spans="2:7" x14ac:dyDescent="0.2">
      <c r="F993" t="s">
        <v>119</v>
      </c>
      <c r="G993">
        <v>6352.9989999999998</v>
      </c>
    </row>
    <row r="994" spans="2:7" x14ac:dyDescent="0.2">
      <c r="F994" t="s">
        <v>120</v>
      </c>
      <c r="G994">
        <v>1200</v>
      </c>
    </row>
    <row r="995" spans="2:7" x14ac:dyDescent="0.2">
      <c r="B995" t="s">
        <v>218</v>
      </c>
      <c r="C995">
        <v>33.82</v>
      </c>
      <c r="D995" t="s">
        <v>219</v>
      </c>
      <c r="E995" s="1">
        <v>44294</v>
      </c>
      <c r="F995" t="s">
        <v>11</v>
      </c>
      <c r="G995">
        <v>10200</v>
      </c>
    </row>
    <row r="996" spans="2:7" x14ac:dyDescent="0.2">
      <c r="F996" t="s">
        <v>14</v>
      </c>
      <c r="G996">
        <v>400</v>
      </c>
    </row>
    <row r="997" spans="2:7" x14ac:dyDescent="0.2">
      <c r="F997" t="s">
        <v>22</v>
      </c>
      <c r="G997">
        <v>5445.4279999999999</v>
      </c>
    </row>
    <row r="998" spans="2:7" x14ac:dyDescent="0.2">
      <c r="F998" t="s">
        <v>23</v>
      </c>
      <c r="G998">
        <v>600</v>
      </c>
    </row>
    <row r="999" spans="2:7" x14ac:dyDescent="0.2">
      <c r="F999" t="s">
        <v>52</v>
      </c>
      <c r="G999">
        <v>200</v>
      </c>
    </row>
    <row r="1000" spans="2:7" x14ac:dyDescent="0.2">
      <c r="F1000" t="s">
        <v>61</v>
      </c>
      <c r="G1000">
        <v>5445.4279999999999</v>
      </c>
    </row>
    <row r="1001" spans="2:7" x14ac:dyDescent="0.2">
      <c r="F1001" t="s">
        <v>64</v>
      </c>
      <c r="G1001">
        <v>200</v>
      </c>
    </row>
    <row r="1002" spans="2:7" x14ac:dyDescent="0.2">
      <c r="F1002" t="s">
        <v>67</v>
      </c>
      <c r="G1002">
        <v>200</v>
      </c>
    </row>
    <row r="1003" spans="2:7" x14ac:dyDescent="0.2">
      <c r="F1003" t="s">
        <v>80</v>
      </c>
      <c r="G1003">
        <v>25599.903999999999</v>
      </c>
    </row>
    <row r="1004" spans="2:7" x14ac:dyDescent="0.2">
      <c r="F1004" t="s">
        <v>87</v>
      </c>
      <c r="G1004">
        <v>600</v>
      </c>
    </row>
    <row r="1005" spans="2:7" x14ac:dyDescent="0.2">
      <c r="F1005" t="s">
        <v>102</v>
      </c>
      <c r="G1005">
        <v>3600</v>
      </c>
    </row>
    <row r="1006" spans="2:7" x14ac:dyDescent="0.2">
      <c r="F1006" t="s">
        <v>106</v>
      </c>
      <c r="G1006">
        <v>10890.855</v>
      </c>
    </row>
    <row r="1007" spans="2:7" x14ac:dyDescent="0.2">
      <c r="F1007" t="s">
        <v>111</v>
      </c>
      <c r="G1007">
        <v>600</v>
      </c>
    </row>
    <row r="1008" spans="2:7" x14ac:dyDescent="0.2">
      <c r="F1008" t="s">
        <v>115</v>
      </c>
      <c r="G1008">
        <v>2798949.8339999998</v>
      </c>
    </row>
    <row r="1009" spans="2:7" x14ac:dyDescent="0.2">
      <c r="B1009" t="s">
        <v>223</v>
      </c>
      <c r="C1009">
        <v>33.159999999999997</v>
      </c>
      <c r="D1009" t="s">
        <v>224</v>
      </c>
      <c r="E1009" s="1">
        <v>44385</v>
      </c>
      <c r="F1009" t="s">
        <v>11</v>
      </c>
      <c r="G1009">
        <v>6806.7849999999999</v>
      </c>
    </row>
    <row r="1010" spans="2:7" x14ac:dyDescent="0.2">
      <c r="F1010" t="s">
        <v>14</v>
      </c>
      <c r="G1010">
        <v>38.462000000000003</v>
      </c>
    </row>
    <row r="1011" spans="2:7" x14ac:dyDescent="0.2">
      <c r="F1011" t="s">
        <v>15</v>
      </c>
      <c r="G1011">
        <v>38.462000000000003</v>
      </c>
    </row>
    <row r="1012" spans="2:7" x14ac:dyDescent="0.2">
      <c r="F1012" t="s">
        <v>20</v>
      </c>
      <c r="G1012">
        <v>461.53800000000001</v>
      </c>
    </row>
    <row r="1013" spans="2:7" x14ac:dyDescent="0.2">
      <c r="F1013" t="s">
        <v>22</v>
      </c>
      <c r="G1013">
        <v>17278.760999999999</v>
      </c>
    </row>
    <row r="1014" spans="2:7" x14ac:dyDescent="0.2">
      <c r="F1014" t="s">
        <v>23</v>
      </c>
      <c r="G1014">
        <v>3141.5929999999998</v>
      </c>
    </row>
    <row r="1015" spans="2:7" x14ac:dyDescent="0.2">
      <c r="F1015" t="s">
        <v>41</v>
      </c>
      <c r="G1015">
        <v>38.462000000000003</v>
      </c>
    </row>
    <row r="1016" spans="2:7" x14ac:dyDescent="0.2">
      <c r="F1016" t="s">
        <v>47</v>
      </c>
      <c r="G1016">
        <v>692.30799999999999</v>
      </c>
    </row>
    <row r="1017" spans="2:7" x14ac:dyDescent="0.2">
      <c r="F1017" t="s">
        <v>54</v>
      </c>
      <c r="G1017">
        <v>4712.3890000000001</v>
      </c>
    </row>
    <row r="1018" spans="2:7" x14ac:dyDescent="0.2">
      <c r="F1018" t="s">
        <v>60</v>
      </c>
      <c r="G1018">
        <v>38.462000000000003</v>
      </c>
    </row>
    <row r="1019" spans="2:7" x14ac:dyDescent="0.2">
      <c r="F1019" t="s">
        <v>67</v>
      </c>
      <c r="G1019">
        <v>115.38500000000001</v>
      </c>
    </row>
    <row r="1020" spans="2:7" x14ac:dyDescent="0.2">
      <c r="F1020" t="s">
        <v>72</v>
      </c>
      <c r="G1020">
        <v>124616.518</v>
      </c>
    </row>
    <row r="1021" spans="2:7" x14ac:dyDescent="0.2">
      <c r="F1021" t="s">
        <v>73</v>
      </c>
      <c r="G1021">
        <v>2617.9940000000001</v>
      </c>
    </row>
    <row r="1022" spans="2:7" x14ac:dyDescent="0.2">
      <c r="F1022" t="s">
        <v>80</v>
      </c>
      <c r="G1022">
        <v>6066652.9550000001</v>
      </c>
    </row>
    <row r="1023" spans="2:7" x14ac:dyDescent="0.2">
      <c r="F1023" t="s">
        <v>83</v>
      </c>
      <c r="G1023">
        <v>38.462000000000003</v>
      </c>
    </row>
    <row r="1024" spans="2:7" x14ac:dyDescent="0.2">
      <c r="F1024" t="s">
        <v>97</v>
      </c>
      <c r="G1024">
        <v>76.923000000000002</v>
      </c>
    </row>
    <row r="1025" spans="2:7" x14ac:dyDescent="0.2">
      <c r="F1025" t="s">
        <v>100</v>
      </c>
      <c r="G1025">
        <v>38.462000000000003</v>
      </c>
    </row>
    <row r="1026" spans="2:7" x14ac:dyDescent="0.2">
      <c r="F1026" t="s">
        <v>106</v>
      </c>
      <c r="G1026">
        <v>1047.1980000000001</v>
      </c>
    </row>
    <row r="1027" spans="2:7" x14ac:dyDescent="0.2">
      <c r="F1027" t="s">
        <v>111</v>
      </c>
      <c r="G1027">
        <v>192.30799999999999</v>
      </c>
    </row>
    <row r="1028" spans="2:7" x14ac:dyDescent="0.2">
      <c r="F1028" t="s">
        <v>115</v>
      </c>
      <c r="G1028">
        <v>88488.2</v>
      </c>
    </row>
    <row r="1029" spans="2:7" x14ac:dyDescent="0.2">
      <c r="F1029" t="s">
        <v>120</v>
      </c>
      <c r="G1029">
        <v>76.923000000000002</v>
      </c>
    </row>
    <row r="1030" spans="2:7" x14ac:dyDescent="0.2">
      <c r="B1030" t="s">
        <v>227</v>
      </c>
      <c r="C1030">
        <v>33.9</v>
      </c>
      <c r="D1030" t="s">
        <v>155</v>
      </c>
      <c r="E1030" s="1">
        <v>44442</v>
      </c>
      <c r="F1030" t="s">
        <v>13</v>
      </c>
      <c r="G1030">
        <v>217.81700000000001</v>
      </c>
    </row>
    <row r="1031" spans="2:7" x14ac:dyDescent="0.2">
      <c r="F1031" t="s">
        <v>22</v>
      </c>
      <c r="G1031">
        <v>1306.902</v>
      </c>
    </row>
    <row r="1032" spans="2:7" x14ac:dyDescent="0.2">
      <c r="F1032" t="s">
        <v>23</v>
      </c>
      <c r="G1032">
        <v>1360</v>
      </c>
    </row>
    <row r="1033" spans="2:7" x14ac:dyDescent="0.2">
      <c r="F1033" t="s">
        <v>38</v>
      </c>
      <c r="G1033">
        <v>217.81700000000001</v>
      </c>
    </row>
    <row r="1034" spans="2:7" x14ac:dyDescent="0.2">
      <c r="F1034" t="s">
        <v>39</v>
      </c>
      <c r="G1034">
        <v>217.81700000000001</v>
      </c>
    </row>
    <row r="1035" spans="2:7" x14ac:dyDescent="0.2">
      <c r="F1035" t="s">
        <v>46</v>
      </c>
      <c r="G1035">
        <v>40</v>
      </c>
    </row>
    <row r="1036" spans="2:7" x14ac:dyDescent="0.2">
      <c r="F1036" t="s">
        <v>48</v>
      </c>
      <c r="G1036">
        <v>80</v>
      </c>
    </row>
    <row r="1037" spans="2:7" x14ac:dyDescent="0.2">
      <c r="F1037" t="s">
        <v>54</v>
      </c>
      <c r="G1037">
        <v>435.63400000000001</v>
      </c>
    </row>
    <row r="1038" spans="2:7" x14ac:dyDescent="0.2">
      <c r="F1038" t="s">
        <v>2</v>
      </c>
      <c r="G1038">
        <v>17643.179</v>
      </c>
    </row>
    <row r="1039" spans="2:7" x14ac:dyDescent="0.2">
      <c r="F1039" t="s">
        <v>72</v>
      </c>
      <c r="G1039">
        <v>680</v>
      </c>
    </row>
    <row r="1040" spans="2:7" x14ac:dyDescent="0.2">
      <c r="F1040" t="s">
        <v>73</v>
      </c>
      <c r="G1040">
        <v>160</v>
      </c>
    </row>
    <row r="1041" spans="2:7" x14ac:dyDescent="0.2">
      <c r="F1041" t="s">
        <v>75</v>
      </c>
      <c r="G1041">
        <v>40</v>
      </c>
    </row>
    <row r="1042" spans="2:7" x14ac:dyDescent="0.2">
      <c r="F1042" t="s">
        <v>80</v>
      </c>
      <c r="G1042">
        <v>75110.913</v>
      </c>
    </row>
    <row r="1043" spans="2:7" x14ac:dyDescent="0.2">
      <c r="F1043" t="s">
        <v>84</v>
      </c>
      <c r="G1043">
        <v>40</v>
      </c>
    </row>
    <row r="1044" spans="2:7" x14ac:dyDescent="0.2">
      <c r="F1044" t="s">
        <v>97</v>
      </c>
      <c r="G1044">
        <v>160</v>
      </c>
    </row>
    <row r="1045" spans="2:7" x14ac:dyDescent="0.2">
      <c r="F1045" t="s">
        <v>98</v>
      </c>
      <c r="G1045">
        <v>40</v>
      </c>
    </row>
    <row r="1046" spans="2:7" x14ac:dyDescent="0.2">
      <c r="F1046" t="s">
        <v>100</v>
      </c>
      <c r="G1046">
        <v>80</v>
      </c>
    </row>
    <row r="1047" spans="2:7" x14ac:dyDescent="0.2">
      <c r="F1047" t="s">
        <v>101</v>
      </c>
      <c r="G1047">
        <v>40</v>
      </c>
    </row>
    <row r="1048" spans="2:7" x14ac:dyDescent="0.2">
      <c r="F1048" t="s">
        <v>102</v>
      </c>
      <c r="G1048">
        <v>400</v>
      </c>
    </row>
    <row r="1049" spans="2:7" x14ac:dyDescent="0.2">
      <c r="F1049" t="s">
        <v>106</v>
      </c>
      <c r="G1049">
        <v>1524.7190000000001</v>
      </c>
    </row>
    <row r="1050" spans="2:7" x14ac:dyDescent="0.2">
      <c r="F1050" t="s">
        <v>115</v>
      </c>
      <c r="G1050">
        <v>50751.366999999998</v>
      </c>
    </row>
    <row r="1051" spans="2:7" x14ac:dyDescent="0.2">
      <c r="F1051" t="s">
        <v>120</v>
      </c>
      <c r="G1051">
        <v>120</v>
      </c>
    </row>
    <row r="1052" spans="2:7" x14ac:dyDescent="0.2">
      <c r="F1052" t="s">
        <v>121</v>
      </c>
      <c r="G1052">
        <v>40</v>
      </c>
    </row>
    <row r="1053" spans="2:7" x14ac:dyDescent="0.2">
      <c r="B1053" t="s">
        <v>222</v>
      </c>
      <c r="C1053">
        <v>34.14</v>
      </c>
      <c r="D1053" t="s">
        <v>176</v>
      </c>
      <c r="E1053" s="1">
        <v>44352</v>
      </c>
      <c r="F1053" t="s">
        <v>5</v>
      </c>
      <c r="G1053">
        <v>38.462000000000003</v>
      </c>
    </row>
    <row r="1054" spans="2:7" x14ac:dyDescent="0.2">
      <c r="F1054" t="s">
        <v>11</v>
      </c>
      <c r="G1054">
        <v>12566.371999999999</v>
      </c>
    </row>
    <row r="1055" spans="2:7" x14ac:dyDescent="0.2">
      <c r="F1055" t="s">
        <v>13</v>
      </c>
      <c r="G1055">
        <v>523.59900000000005</v>
      </c>
    </row>
    <row r="1056" spans="2:7" x14ac:dyDescent="0.2">
      <c r="F1056" t="s">
        <v>15</v>
      </c>
      <c r="G1056">
        <v>76.923000000000002</v>
      </c>
    </row>
    <row r="1057" spans="6:7" x14ac:dyDescent="0.2">
      <c r="F1057" t="s">
        <v>16</v>
      </c>
      <c r="G1057">
        <v>76.923000000000002</v>
      </c>
    </row>
    <row r="1058" spans="6:7" x14ac:dyDescent="0.2">
      <c r="F1058" t="s">
        <v>20</v>
      </c>
      <c r="G1058">
        <v>38.462000000000003</v>
      </c>
    </row>
    <row r="1059" spans="6:7" x14ac:dyDescent="0.2">
      <c r="F1059" t="s">
        <v>22</v>
      </c>
      <c r="G1059">
        <v>23561.947</v>
      </c>
    </row>
    <row r="1060" spans="6:7" x14ac:dyDescent="0.2">
      <c r="F1060" t="s">
        <v>23</v>
      </c>
      <c r="G1060">
        <v>5759.5870000000004</v>
      </c>
    </row>
    <row r="1061" spans="6:7" x14ac:dyDescent="0.2">
      <c r="F1061" t="s">
        <v>47</v>
      </c>
      <c r="G1061">
        <v>115.38500000000001</v>
      </c>
    </row>
    <row r="1062" spans="6:7" x14ac:dyDescent="0.2">
      <c r="F1062" t="s">
        <v>58</v>
      </c>
      <c r="G1062">
        <v>38.462000000000003</v>
      </c>
    </row>
    <row r="1063" spans="6:7" x14ac:dyDescent="0.2">
      <c r="F1063" t="s">
        <v>63</v>
      </c>
      <c r="G1063">
        <v>523.59900000000005</v>
      </c>
    </row>
    <row r="1064" spans="6:7" x14ac:dyDescent="0.2">
      <c r="F1064" t="s">
        <v>66</v>
      </c>
      <c r="G1064">
        <v>115.38500000000001</v>
      </c>
    </row>
    <row r="1065" spans="6:7" x14ac:dyDescent="0.2">
      <c r="F1065" t="s">
        <v>67</v>
      </c>
      <c r="G1065">
        <v>153.846</v>
      </c>
    </row>
    <row r="1066" spans="6:7" x14ac:dyDescent="0.2">
      <c r="F1066" t="s">
        <v>72</v>
      </c>
      <c r="G1066">
        <v>5235.9880000000003</v>
      </c>
    </row>
    <row r="1067" spans="6:7" x14ac:dyDescent="0.2">
      <c r="F1067" t="s">
        <v>73</v>
      </c>
      <c r="G1067">
        <v>202632.742</v>
      </c>
    </row>
    <row r="1068" spans="6:7" x14ac:dyDescent="0.2">
      <c r="F1068" t="s">
        <v>75</v>
      </c>
      <c r="G1068">
        <v>523.59900000000005</v>
      </c>
    </row>
    <row r="1069" spans="6:7" x14ac:dyDescent="0.2">
      <c r="F1069" t="s">
        <v>80</v>
      </c>
      <c r="G1069">
        <v>268666.05900000001</v>
      </c>
    </row>
    <row r="1070" spans="6:7" x14ac:dyDescent="0.2">
      <c r="F1070" t="s">
        <v>86</v>
      </c>
      <c r="G1070">
        <v>363999.17700000003</v>
      </c>
    </row>
    <row r="1071" spans="6:7" x14ac:dyDescent="0.2">
      <c r="F1071" t="s">
        <v>101</v>
      </c>
      <c r="G1071">
        <v>1047.1980000000001</v>
      </c>
    </row>
    <row r="1072" spans="6:7" x14ac:dyDescent="0.2">
      <c r="F1072" t="s">
        <v>102</v>
      </c>
      <c r="G1072">
        <v>523.59900000000005</v>
      </c>
    </row>
    <row r="1073" spans="1:7" x14ac:dyDescent="0.2">
      <c r="F1073" t="s">
        <v>106</v>
      </c>
      <c r="G1073">
        <v>1570.796</v>
      </c>
    </row>
    <row r="1074" spans="1:7" x14ac:dyDescent="0.2">
      <c r="F1074" t="s">
        <v>107</v>
      </c>
      <c r="G1074">
        <v>38.462000000000003</v>
      </c>
    </row>
    <row r="1075" spans="1:7" x14ac:dyDescent="0.2">
      <c r="F1075" t="s">
        <v>109</v>
      </c>
      <c r="G1075">
        <v>153.846</v>
      </c>
    </row>
    <row r="1076" spans="1:7" x14ac:dyDescent="0.2">
      <c r="F1076" t="s">
        <v>111</v>
      </c>
      <c r="G1076">
        <v>153.846</v>
      </c>
    </row>
    <row r="1077" spans="1:7" x14ac:dyDescent="0.2">
      <c r="F1077" t="s">
        <v>115</v>
      </c>
      <c r="G1077">
        <v>13089.97</v>
      </c>
    </row>
    <row r="1078" spans="1:7" x14ac:dyDescent="0.2">
      <c r="A1078" t="s">
        <v>228</v>
      </c>
      <c r="B1078" t="s">
        <v>237</v>
      </c>
      <c r="C1078">
        <v>34.090000000000003</v>
      </c>
      <c r="D1078" t="s">
        <v>238</v>
      </c>
      <c r="E1078" s="1">
        <v>44442</v>
      </c>
      <c r="F1078" t="s">
        <v>18</v>
      </c>
      <c r="G1078">
        <v>423.077</v>
      </c>
    </row>
    <row r="1079" spans="1:7" x14ac:dyDescent="0.2">
      <c r="F1079" t="s">
        <v>19</v>
      </c>
      <c r="G1079">
        <v>230.76900000000001</v>
      </c>
    </row>
    <row r="1080" spans="1:7" x14ac:dyDescent="0.2">
      <c r="F1080" t="s">
        <v>20</v>
      </c>
      <c r="G1080">
        <v>11115.385</v>
      </c>
    </row>
    <row r="1081" spans="1:7" x14ac:dyDescent="0.2">
      <c r="F1081" t="s">
        <v>24</v>
      </c>
      <c r="G1081">
        <v>209.44</v>
      </c>
    </row>
    <row r="1082" spans="1:7" x14ac:dyDescent="0.2">
      <c r="F1082" t="s">
        <v>35</v>
      </c>
      <c r="G1082">
        <v>38.462000000000003</v>
      </c>
    </row>
    <row r="1083" spans="1:7" x14ac:dyDescent="0.2">
      <c r="F1083" t="s">
        <v>36</v>
      </c>
      <c r="G1083">
        <v>209.44</v>
      </c>
    </row>
    <row r="1084" spans="1:7" x14ac:dyDescent="0.2">
      <c r="F1084" t="s">
        <v>41</v>
      </c>
      <c r="G1084">
        <v>38.462000000000003</v>
      </c>
    </row>
    <row r="1085" spans="1:7" x14ac:dyDescent="0.2">
      <c r="F1085" t="s">
        <v>42</v>
      </c>
      <c r="G1085">
        <v>16755.162</v>
      </c>
    </row>
    <row r="1086" spans="1:7" x14ac:dyDescent="0.2">
      <c r="F1086" t="s">
        <v>46</v>
      </c>
      <c r="G1086">
        <v>461.53800000000001</v>
      </c>
    </row>
    <row r="1087" spans="1:7" x14ac:dyDescent="0.2">
      <c r="F1087" t="s">
        <v>48</v>
      </c>
      <c r="G1087">
        <v>3192.308</v>
      </c>
    </row>
    <row r="1088" spans="1:7" x14ac:dyDescent="0.2">
      <c r="F1088" t="s">
        <v>59</v>
      </c>
      <c r="G1088">
        <v>76.923000000000002</v>
      </c>
    </row>
    <row r="1089" spans="2:7" x14ac:dyDescent="0.2">
      <c r="F1089" t="s">
        <v>64</v>
      </c>
      <c r="G1089">
        <v>5445.4279999999999</v>
      </c>
    </row>
    <row r="1090" spans="2:7" x14ac:dyDescent="0.2">
      <c r="F1090" t="s">
        <v>72</v>
      </c>
      <c r="G1090">
        <v>153.846</v>
      </c>
    </row>
    <row r="1091" spans="2:7" x14ac:dyDescent="0.2">
      <c r="F1091" t="s">
        <v>73</v>
      </c>
      <c r="G1091">
        <v>628.31899999999996</v>
      </c>
    </row>
    <row r="1092" spans="2:7" x14ac:dyDescent="0.2">
      <c r="F1092" t="s">
        <v>80</v>
      </c>
      <c r="G1092">
        <v>164922.45600000001</v>
      </c>
    </row>
    <row r="1093" spans="2:7" x14ac:dyDescent="0.2">
      <c r="F1093" t="s">
        <v>91</v>
      </c>
      <c r="G1093">
        <v>38.462000000000003</v>
      </c>
    </row>
    <row r="1094" spans="2:7" x14ac:dyDescent="0.2">
      <c r="F1094" t="s">
        <v>94</v>
      </c>
      <c r="G1094">
        <v>846.154</v>
      </c>
    </row>
    <row r="1095" spans="2:7" x14ac:dyDescent="0.2">
      <c r="F1095" t="s">
        <v>97</v>
      </c>
      <c r="G1095">
        <v>2038.462</v>
      </c>
    </row>
    <row r="1096" spans="2:7" x14ac:dyDescent="0.2">
      <c r="F1096" t="s">
        <v>99</v>
      </c>
      <c r="G1096">
        <v>76.923000000000002</v>
      </c>
    </row>
    <row r="1097" spans="2:7" x14ac:dyDescent="0.2">
      <c r="F1097" t="s">
        <v>100</v>
      </c>
      <c r="G1097">
        <v>576.923</v>
      </c>
    </row>
    <row r="1098" spans="2:7" x14ac:dyDescent="0.2">
      <c r="F1098" t="s">
        <v>103</v>
      </c>
      <c r="G1098">
        <v>307.69200000000001</v>
      </c>
    </row>
    <row r="1099" spans="2:7" x14ac:dyDescent="0.2">
      <c r="F1099" t="s">
        <v>121</v>
      </c>
      <c r="G1099">
        <v>418.87900000000002</v>
      </c>
    </row>
    <row r="1100" spans="2:7" x14ac:dyDescent="0.2">
      <c r="B1100" t="s">
        <v>235</v>
      </c>
      <c r="C1100">
        <v>33.97</v>
      </c>
      <c r="D1100" t="s">
        <v>236</v>
      </c>
      <c r="E1100" s="1">
        <v>44414</v>
      </c>
      <c r="F1100" t="s">
        <v>13</v>
      </c>
      <c r="G1100">
        <v>1089.086</v>
      </c>
    </row>
    <row r="1101" spans="2:7" x14ac:dyDescent="0.2">
      <c r="F1101" t="s">
        <v>15</v>
      </c>
      <c r="G1101">
        <v>440</v>
      </c>
    </row>
    <row r="1102" spans="2:7" x14ac:dyDescent="0.2">
      <c r="F1102" t="s">
        <v>16</v>
      </c>
      <c r="G1102">
        <v>40</v>
      </c>
    </row>
    <row r="1103" spans="2:7" x14ac:dyDescent="0.2">
      <c r="F1103" t="s">
        <v>19</v>
      </c>
      <c r="G1103">
        <v>160</v>
      </c>
    </row>
    <row r="1104" spans="2:7" x14ac:dyDescent="0.2">
      <c r="F1104" t="s">
        <v>20</v>
      </c>
      <c r="G1104">
        <v>31038.937999999998</v>
      </c>
    </row>
    <row r="1105" spans="6:7" x14ac:dyDescent="0.2">
      <c r="F1105" t="s">
        <v>22</v>
      </c>
      <c r="G1105">
        <v>8168.1419999999998</v>
      </c>
    </row>
    <row r="1106" spans="6:7" x14ac:dyDescent="0.2">
      <c r="F1106" t="s">
        <v>23</v>
      </c>
      <c r="G1106">
        <v>1633.6279999999999</v>
      </c>
    </row>
    <row r="1107" spans="6:7" x14ac:dyDescent="0.2">
      <c r="F1107" t="s">
        <v>24</v>
      </c>
      <c r="G1107">
        <v>120</v>
      </c>
    </row>
    <row r="1108" spans="6:7" x14ac:dyDescent="0.2">
      <c r="F1108" t="s">
        <v>35</v>
      </c>
      <c r="G1108">
        <v>200</v>
      </c>
    </row>
    <row r="1109" spans="6:7" x14ac:dyDescent="0.2">
      <c r="F1109" t="s">
        <v>36</v>
      </c>
      <c r="G1109">
        <v>80</v>
      </c>
    </row>
    <row r="1110" spans="6:7" x14ac:dyDescent="0.2">
      <c r="F1110" t="s">
        <v>38</v>
      </c>
      <c r="G1110">
        <v>544.54300000000001</v>
      </c>
    </row>
    <row r="1111" spans="6:7" x14ac:dyDescent="0.2">
      <c r="F1111" t="s">
        <v>39</v>
      </c>
      <c r="G1111">
        <v>2722.7139999999999</v>
      </c>
    </row>
    <row r="1112" spans="6:7" x14ac:dyDescent="0.2">
      <c r="F1112" t="s">
        <v>41</v>
      </c>
      <c r="G1112">
        <v>400</v>
      </c>
    </row>
    <row r="1113" spans="6:7" x14ac:dyDescent="0.2">
      <c r="F1113" t="s">
        <v>42</v>
      </c>
      <c r="G1113">
        <v>120</v>
      </c>
    </row>
    <row r="1114" spans="6:7" x14ac:dyDescent="0.2">
      <c r="F1114" t="s">
        <v>46</v>
      </c>
      <c r="G1114">
        <v>1000</v>
      </c>
    </row>
    <row r="1115" spans="6:7" x14ac:dyDescent="0.2">
      <c r="F1115" t="s">
        <v>48</v>
      </c>
      <c r="G1115">
        <v>1440</v>
      </c>
    </row>
    <row r="1116" spans="6:7" x14ac:dyDescent="0.2">
      <c r="F1116" t="s">
        <v>50</v>
      </c>
      <c r="G1116">
        <v>80</v>
      </c>
    </row>
    <row r="1117" spans="6:7" x14ac:dyDescent="0.2">
      <c r="F1117" t="s">
        <v>58</v>
      </c>
      <c r="G1117">
        <v>1880</v>
      </c>
    </row>
    <row r="1118" spans="6:7" x14ac:dyDescent="0.2">
      <c r="F1118" t="s">
        <v>59</v>
      </c>
      <c r="G1118">
        <v>120</v>
      </c>
    </row>
    <row r="1119" spans="6:7" x14ac:dyDescent="0.2">
      <c r="F1119" t="s">
        <v>60</v>
      </c>
      <c r="G1119">
        <v>40</v>
      </c>
    </row>
    <row r="1120" spans="6:7" x14ac:dyDescent="0.2">
      <c r="F1120" t="s">
        <v>67</v>
      </c>
      <c r="G1120">
        <v>160</v>
      </c>
    </row>
    <row r="1121" spans="2:7" x14ac:dyDescent="0.2">
      <c r="F1121" t="s">
        <v>70</v>
      </c>
      <c r="G1121">
        <v>544.54300000000001</v>
      </c>
    </row>
    <row r="1122" spans="2:7" x14ac:dyDescent="0.2">
      <c r="F1122" t="s">
        <v>72</v>
      </c>
      <c r="G1122">
        <v>7623.5990000000002</v>
      </c>
    </row>
    <row r="1123" spans="2:7" x14ac:dyDescent="0.2">
      <c r="F1123" t="s">
        <v>73</v>
      </c>
      <c r="G1123">
        <v>3267.2570000000001</v>
      </c>
    </row>
    <row r="1124" spans="2:7" x14ac:dyDescent="0.2">
      <c r="F1124" t="s">
        <v>80</v>
      </c>
      <c r="G1124">
        <v>117821.08500000001</v>
      </c>
    </row>
    <row r="1125" spans="2:7" x14ac:dyDescent="0.2">
      <c r="F1125" t="s">
        <v>94</v>
      </c>
      <c r="G1125">
        <v>520</v>
      </c>
    </row>
    <row r="1126" spans="2:7" x14ac:dyDescent="0.2">
      <c r="F1126" t="s">
        <v>97</v>
      </c>
      <c r="G1126">
        <v>3840</v>
      </c>
    </row>
    <row r="1127" spans="2:7" x14ac:dyDescent="0.2">
      <c r="F1127" t="s">
        <v>100</v>
      </c>
      <c r="G1127">
        <v>360</v>
      </c>
    </row>
    <row r="1128" spans="2:7" x14ac:dyDescent="0.2">
      <c r="F1128" t="s">
        <v>102</v>
      </c>
      <c r="G1128">
        <v>7079.0559999999996</v>
      </c>
    </row>
    <row r="1129" spans="2:7" x14ac:dyDescent="0.2">
      <c r="F1129" t="s">
        <v>103</v>
      </c>
      <c r="G1129">
        <v>2178.1709999999998</v>
      </c>
    </row>
    <row r="1130" spans="2:7" x14ac:dyDescent="0.2">
      <c r="F1130" t="s">
        <v>107</v>
      </c>
      <c r="G1130">
        <v>40</v>
      </c>
    </row>
    <row r="1131" spans="2:7" x14ac:dyDescent="0.2">
      <c r="F1131" t="s">
        <v>110</v>
      </c>
      <c r="G1131">
        <v>200</v>
      </c>
    </row>
    <row r="1132" spans="2:7" x14ac:dyDescent="0.2">
      <c r="F1132" t="s">
        <v>113</v>
      </c>
      <c r="G1132">
        <v>480</v>
      </c>
    </row>
    <row r="1133" spans="2:7" x14ac:dyDescent="0.2">
      <c r="F1133" t="s">
        <v>114</v>
      </c>
      <c r="G1133">
        <v>200</v>
      </c>
    </row>
    <row r="1134" spans="2:7" x14ac:dyDescent="0.2">
      <c r="F1134" t="s">
        <v>115</v>
      </c>
      <c r="G1134">
        <v>113264.89599999999</v>
      </c>
    </row>
    <row r="1135" spans="2:7" x14ac:dyDescent="0.2">
      <c r="F1135" t="s">
        <v>121</v>
      </c>
      <c r="G1135">
        <v>600</v>
      </c>
    </row>
    <row r="1136" spans="2:7" x14ac:dyDescent="0.2">
      <c r="B1136" t="s">
        <v>229</v>
      </c>
      <c r="C1136">
        <v>33.82</v>
      </c>
      <c r="D1136" t="s">
        <v>138</v>
      </c>
      <c r="E1136" s="1">
        <v>44271</v>
      </c>
      <c r="F1136" t="s">
        <v>13</v>
      </c>
      <c r="G1136">
        <v>523.59900000000005</v>
      </c>
    </row>
    <row r="1137" spans="6:7" x14ac:dyDescent="0.2">
      <c r="F1137" t="s">
        <v>15</v>
      </c>
      <c r="G1137">
        <v>653.846</v>
      </c>
    </row>
    <row r="1138" spans="6:7" x14ac:dyDescent="0.2">
      <c r="F1138" t="s">
        <v>22</v>
      </c>
      <c r="G1138">
        <v>2423.0770000000002</v>
      </c>
    </row>
    <row r="1139" spans="6:7" x14ac:dyDescent="0.2">
      <c r="F1139" t="s">
        <v>23</v>
      </c>
      <c r="G1139">
        <v>7330.3829999999998</v>
      </c>
    </row>
    <row r="1140" spans="6:7" x14ac:dyDescent="0.2">
      <c r="F1140" t="s">
        <v>28</v>
      </c>
      <c r="G1140">
        <v>38.462000000000003</v>
      </c>
    </row>
    <row r="1141" spans="6:7" x14ac:dyDescent="0.2">
      <c r="F1141" t="s">
        <v>36</v>
      </c>
      <c r="G1141">
        <v>38.462000000000003</v>
      </c>
    </row>
    <row r="1142" spans="6:7" x14ac:dyDescent="0.2">
      <c r="F1142" t="s">
        <v>41</v>
      </c>
      <c r="G1142">
        <v>76.923000000000002</v>
      </c>
    </row>
    <row r="1143" spans="6:7" x14ac:dyDescent="0.2">
      <c r="F1143" t="s">
        <v>52</v>
      </c>
      <c r="G1143">
        <v>38.462000000000003</v>
      </c>
    </row>
    <row r="1144" spans="6:7" x14ac:dyDescent="0.2">
      <c r="F1144" t="s">
        <v>63</v>
      </c>
      <c r="G1144">
        <v>38.462000000000003</v>
      </c>
    </row>
    <row r="1145" spans="6:7" x14ac:dyDescent="0.2">
      <c r="F1145" t="s">
        <v>64</v>
      </c>
      <c r="G1145">
        <v>523.59900000000005</v>
      </c>
    </row>
    <row r="1146" spans="6:7" x14ac:dyDescent="0.2">
      <c r="F1146" t="s">
        <v>66</v>
      </c>
      <c r="G1146">
        <v>38.462000000000003</v>
      </c>
    </row>
    <row r="1147" spans="6:7" x14ac:dyDescent="0.2">
      <c r="F1147" t="s">
        <v>67</v>
      </c>
      <c r="G1147">
        <v>153.846</v>
      </c>
    </row>
    <row r="1148" spans="6:7" x14ac:dyDescent="0.2">
      <c r="F1148" t="s">
        <v>73</v>
      </c>
      <c r="G1148">
        <v>1047.1980000000001</v>
      </c>
    </row>
    <row r="1149" spans="6:7" x14ac:dyDescent="0.2">
      <c r="F1149" t="s">
        <v>80</v>
      </c>
      <c r="G1149">
        <v>95333.118000000002</v>
      </c>
    </row>
    <row r="1150" spans="6:7" x14ac:dyDescent="0.2">
      <c r="F1150" t="s">
        <v>82</v>
      </c>
      <c r="G1150">
        <v>523.59900000000005</v>
      </c>
    </row>
    <row r="1151" spans="6:7" x14ac:dyDescent="0.2">
      <c r="F1151" t="s">
        <v>86</v>
      </c>
      <c r="G1151">
        <v>523.59900000000005</v>
      </c>
    </row>
    <row r="1152" spans="6:7" x14ac:dyDescent="0.2">
      <c r="F1152" t="s">
        <v>87</v>
      </c>
      <c r="G1152">
        <v>192.30799999999999</v>
      </c>
    </row>
    <row r="1153" spans="3:7" x14ac:dyDescent="0.2">
      <c r="F1153" t="s">
        <v>102</v>
      </c>
      <c r="G1153">
        <v>2094.395</v>
      </c>
    </row>
    <row r="1154" spans="3:7" x14ac:dyDescent="0.2">
      <c r="F1154" t="s">
        <v>106</v>
      </c>
      <c r="G1154">
        <v>523.59900000000005</v>
      </c>
    </row>
    <row r="1155" spans="3:7" x14ac:dyDescent="0.2">
      <c r="F1155" t="s">
        <v>111</v>
      </c>
      <c r="G1155">
        <v>76.923000000000002</v>
      </c>
    </row>
    <row r="1156" spans="3:7" x14ac:dyDescent="0.2">
      <c r="F1156" t="s">
        <v>115</v>
      </c>
      <c r="G1156">
        <v>209963.125</v>
      </c>
    </row>
    <row r="1157" spans="3:7" x14ac:dyDescent="0.2">
      <c r="F1157" t="s">
        <v>119</v>
      </c>
      <c r="G1157">
        <v>16231.563</v>
      </c>
    </row>
    <row r="1158" spans="3:7" x14ac:dyDescent="0.2">
      <c r="F1158" t="s">
        <v>120</v>
      </c>
      <c r="G1158">
        <v>3192.308</v>
      </c>
    </row>
    <row r="1159" spans="3:7" x14ac:dyDescent="0.2">
      <c r="C1159">
        <v>33.869999999999997</v>
      </c>
      <c r="D1159" t="s">
        <v>175</v>
      </c>
      <c r="E1159" s="1">
        <v>44257</v>
      </c>
      <c r="F1159" t="s">
        <v>12</v>
      </c>
      <c r="G1159">
        <v>923.077</v>
      </c>
    </row>
    <row r="1160" spans="3:7" x14ac:dyDescent="0.2">
      <c r="F1160" t="s">
        <v>13</v>
      </c>
      <c r="G1160">
        <v>209.44</v>
      </c>
    </row>
    <row r="1161" spans="3:7" x14ac:dyDescent="0.2">
      <c r="F1161" t="s">
        <v>14</v>
      </c>
      <c r="G1161">
        <v>192.30799999999999</v>
      </c>
    </row>
    <row r="1162" spans="3:7" x14ac:dyDescent="0.2">
      <c r="F1162" t="s">
        <v>15</v>
      </c>
      <c r="G1162">
        <v>1256.6369999999999</v>
      </c>
    </row>
    <row r="1163" spans="3:7" x14ac:dyDescent="0.2">
      <c r="F1163" t="s">
        <v>22</v>
      </c>
      <c r="G1163">
        <v>3769.9110000000001</v>
      </c>
    </row>
    <row r="1164" spans="3:7" x14ac:dyDescent="0.2">
      <c r="F1164" t="s">
        <v>23</v>
      </c>
      <c r="G1164">
        <v>628.31899999999996</v>
      </c>
    </row>
    <row r="1165" spans="3:7" x14ac:dyDescent="0.2">
      <c r="F1165" t="s">
        <v>36</v>
      </c>
      <c r="G1165">
        <v>76.923000000000002</v>
      </c>
    </row>
    <row r="1166" spans="3:7" x14ac:dyDescent="0.2">
      <c r="F1166" t="s">
        <v>41</v>
      </c>
      <c r="G1166">
        <v>628.31899999999996</v>
      </c>
    </row>
    <row r="1167" spans="3:7" x14ac:dyDescent="0.2">
      <c r="F1167" t="s">
        <v>52</v>
      </c>
      <c r="G1167">
        <v>38.462000000000003</v>
      </c>
    </row>
    <row r="1168" spans="3:7" x14ac:dyDescent="0.2">
      <c r="F1168" t="s">
        <v>64</v>
      </c>
      <c r="G1168">
        <v>209.44</v>
      </c>
    </row>
    <row r="1169" spans="2:7" x14ac:dyDescent="0.2">
      <c r="F1169" t="s">
        <v>67</v>
      </c>
      <c r="G1169">
        <v>38.462000000000003</v>
      </c>
    </row>
    <row r="1170" spans="2:7" x14ac:dyDescent="0.2">
      <c r="F1170" t="s">
        <v>71</v>
      </c>
      <c r="G1170">
        <v>76.923000000000002</v>
      </c>
    </row>
    <row r="1171" spans="2:7" x14ac:dyDescent="0.2">
      <c r="F1171" t="s">
        <v>80</v>
      </c>
      <c r="G1171">
        <v>31777.705999999998</v>
      </c>
    </row>
    <row r="1172" spans="2:7" x14ac:dyDescent="0.2">
      <c r="F1172" t="s">
        <v>86</v>
      </c>
      <c r="G1172">
        <v>1466.077</v>
      </c>
    </row>
    <row r="1173" spans="2:7" x14ac:dyDescent="0.2">
      <c r="F1173" t="s">
        <v>102</v>
      </c>
      <c r="G1173">
        <v>192.30799999999999</v>
      </c>
    </row>
    <row r="1174" spans="2:7" x14ac:dyDescent="0.2">
      <c r="F1174" t="s">
        <v>103</v>
      </c>
      <c r="G1174">
        <v>2384.6149999999998</v>
      </c>
    </row>
    <row r="1175" spans="2:7" x14ac:dyDescent="0.2">
      <c r="F1175" t="s">
        <v>106</v>
      </c>
      <c r="G1175">
        <v>3560.4720000000002</v>
      </c>
    </row>
    <row r="1176" spans="2:7" x14ac:dyDescent="0.2">
      <c r="F1176" t="s">
        <v>115</v>
      </c>
      <c r="G1176">
        <v>31206.489000000001</v>
      </c>
    </row>
    <row r="1177" spans="2:7" x14ac:dyDescent="0.2">
      <c r="F1177" t="s">
        <v>119</v>
      </c>
      <c r="G1177">
        <v>538.46199999999999</v>
      </c>
    </row>
    <row r="1178" spans="2:7" x14ac:dyDescent="0.2">
      <c r="F1178" t="s">
        <v>120</v>
      </c>
      <c r="G1178">
        <v>3230.7689999999998</v>
      </c>
    </row>
    <row r="1179" spans="2:7" x14ac:dyDescent="0.2">
      <c r="B1179" t="s">
        <v>233</v>
      </c>
      <c r="C1179">
        <v>33.99</v>
      </c>
      <c r="D1179" t="s">
        <v>138</v>
      </c>
      <c r="E1179" s="1">
        <v>44352</v>
      </c>
      <c r="F1179" t="s">
        <v>7</v>
      </c>
      <c r="G1179">
        <v>40</v>
      </c>
    </row>
    <row r="1180" spans="2:7" x14ac:dyDescent="0.2">
      <c r="F1180" t="s">
        <v>11</v>
      </c>
      <c r="G1180">
        <v>2178.17</v>
      </c>
    </row>
    <row r="1181" spans="2:7" x14ac:dyDescent="0.2">
      <c r="F1181" t="s">
        <v>13</v>
      </c>
      <c r="G1181">
        <v>1089.085</v>
      </c>
    </row>
    <row r="1182" spans="2:7" x14ac:dyDescent="0.2">
      <c r="F1182" t="s">
        <v>14</v>
      </c>
      <c r="G1182">
        <v>40</v>
      </c>
    </row>
    <row r="1183" spans="2:7" x14ac:dyDescent="0.2">
      <c r="F1183" t="s">
        <v>22</v>
      </c>
      <c r="G1183">
        <v>19603.531999999999</v>
      </c>
    </row>
    <row r="1184" spans="2:7" x14ac:dyDescent="0.2">
      <c r="F1184" t="s">
        <v>23</v>
      </c>
      <c r="G1184">
        <v>3267.2550000000001</v>
      </c>
    </row>
    <row r="1185" spans="6:7" x14ac:dyDescent="0.2">
      <c r="F1185" t="s">
        <v>39</v>
      </c>
      <c r="G1185">
        <v>5445.4260000000004</v>
      </c>
    </row>
    <row r="1186" spans="6:7" x14ac:dyDescent="0.2">
      <c r="F1186" t="s">
        <v>40</v>
      </c>
      <c r="G1186">
        <v>40</v>
      </c>
    </row>
    <row r="1187" spans="6:7" x14ac:dyDescent="0.2">
      <c r="F1187" t="s">
        <v>41</v>
      </c>
      <c r="G1187">
        <v>240</v>
      </c>
    </row>
    <row r="1188" spans="6:7" x14ac:dyDescent="0.2">
      <c r="F1188" t="s">
        <v>42</v>
      </c>
      <c r="G1188">
        <v>40</v>
      </c>
    </row>
    <row r="1189" spans="6:7" x14ac:dyDescent="0.2">
      <c r="F1189" t="s">
        <v>47</v>
      </c>
      <c r="G1189">
        <v>640</v>
      </c>
    </row>
    <row r="1190" spans="6:7" x14ac:dyDescent="0.2">
      <c r="F1190" t="s">
        <v>48</v>
      </c>
      <c r="G1190">
        <v>40</v>
      </c>
    </row>
    <row r="1191" spans="6:7" x14ac:dyDescent="0.2">
      <c r="F1191" t="s">
        <v>50</v>
      </c>
      <c r="G1191">
        <v>240</v>
      </c>
    </row>
    <row r="1192" spans="6:7" x14ac:dyDescent="0.2">
      <c r="F1192" t="s">
        <v>60</v>
      </c>
      <c r="G1192">
        <v>1089.085</v>
      </c>
    </row>
    <row r="1193" spans="6:7" x14ac:dyDescent="0.2">
      <c r="F1193" t="s">
        <v>63</v>
      </c>
      <c r="G1193">
        <v>40</v>
      </c>
    </row>
    <row r="1194" spans="6:7" x14ac:dyDescent="0.2">
      <c r="F1194" t="s">
        <v>66</v>
      </c>
      <c r="G1194">
        <v>120</v>
      </c>
    </row>
    <row r="1195" spans="6:7" x14ac:dyDescent="0.2">
      <c r="F1195" t="s">
        <v>70</v>
      </c>
      <c r="G1195">
        <v>40</v>
      </c>
    </row>
    <row r="1196" spans="6:7" x14ac:dyDescent="0.2">
      <c r="F1196" t="s">
        <v>73</v>
      </c>
      <c r="G1196">
        <v>483553.79700000002</v>
      </c>
    </row>
    <row r="1197" spans="6:7" x14ac:dyDescent="0.2">
      <c r="F1197" t="s">
        <v>74</v>
      </c>
      <c r="G1197">
        <v>2178.17</v>
      </c>
    </row>
    <row r="1198" spans="6:7" x14ac:dyDescent="0.2">
      <c r="F1198" t="s">
        <v>80</v>
      </c>
      <c r="G1198">
        <v>210310.557</v>
      </c>
    </row>
    <row r="1199" spans="6:7" x14ac:dyDescent="0.2">
      <c r="F1199" t="s">
        <v>86</v>
      </c>
      <c r="G1199">
        <v>814202.29799999995</v>
      </c>
    </row>
    <row r="1200" spans="6:7" x14ac:dyDescent="0.2">
      <c r="F1200" t="s">
        <v>99</v>
      </c>
      <c r="G1200">
        <v>120</v>
      </c>
    </row>
    <row r="1201" spans="2:7" x14ac:dyDescent="0.2">
      <c r="F1201" t="s">
        <v>100</v>
      </c>
      <c r="G1201">
        <v>160</v>
      </c>
    </row>
    <row r="1202" spans="2:7" x14ac:dyDescent="0.2">
      <c r="F1202" t="s">
        <v>101</v>
      </c>
      <c r="G1202">
        <v>200</v>
      </c>
    </row>
    <row r="1203" spans="2:7" x14ac:dyDescent="0.2">
      <c r="F1203" t="s">
        <v>113</v>
      </c>
      <c r="G1203">
        <v>80</v>
      </c>
    </row>
    <row r="1204" spans="2:7" x14ac:dyDescent="0.2">
      <c r="F1204" t="s">
        <v>115</v>
      </c>
      <c r="G1204">
        <v>15247.191999999999</v>
      </c>
    </row>
    <row r="1205" spans="2:7" x14ac:dyDescent="0.2">
      <c r="F1205" t="s">
        <v>121</v>
      </c>
      <c r="G1205">
        <v>40</v>
      </c>
    </row>
    <row r="1206" spans="2:7" x14ac:dyDescent="0.2">
      <c r="B1206" t="s">
        <v>230</v>
      </c>
      <c r="C1206">
        <v>33.96</v>
      </c>
      <c r="D1206" t="s">
        <v>231</v>
      </c>
      <c r="E1206" s="1">
        <v>44294</v>
      </c>
      <c r="F1206" t="s">
        <v>12</v>
      </c>
      <c r="G1206">
        <v>307.69200000000001</v>
      </c>
    </row>
    <row r="1207" spans="2:7" x14ac:dyDescent="0.2">
      <c r="F1207" t="s">
        <v>26</v>
      </c>
      <c r="G1207">
        <v>615.38499999999999</v>
      </c>
    </row>
    <row r="1208" spans="2:7" x14ac:dyDescent="0.2">
      <c r="F1208" t="s">
        <v>41</v>
      </c>
      <c r="G1208">
        <v>38.462000000000003</v>
      </c>
    </row>
    <row r="1209" spans="2:7" x14ac:dyDescent="0.2">
      <c r="F1209" t="s">
        <v>52</v>
      </c>
      <c r="G1209">
        <v>115.38500000000001</v>
      </c>
    </row>
    <row r="1210" spans="2:7" x14ac:dyDescent="0.2">
      <c r="F1210" t="s">
        <v>67</v>
      </c>
      <c r="G1210">
        <v>153.846</v>
      </c>
    </row>
    <row r="1211" spans="2:7" x14ac:dyDescent="0.2">
      <c r="F1211" t="s">
        <v>72</v>
      </c>
      <c r="G1211">
        <v>269.23099999999999</v>
      </c>
    </row>
    <row r="1212" spans="2:7" x14ac:dyDescent="0.2">
      <c r="F1212" t="s">
        <v>80</v>
      </c>
      <c r="G1212">
        <v>189537.74799999999</v>
      </c>
    </row>
    <row r="1213" spans="2:7" x14ac:dyDescent="0.2">
      <c r="F1213" t="s">
        <v>87</v>
      </c>
      <c r="G1213">
        <v>2692.308</v>
      </c>
    </row>
    <row r="1214" spans="2:7" x14ac:dyDescent="0.2">
      <c r="F1214" t="s">
        <v>110</v>
      </c>
      <c r="G1214">
        <v>76.923000000000002</v>
      </c>
    </row>
    <row r="1215" spans="2:7" x14ac:dyDescent="0.2">
      <c r="F1215" t="s">
        <v>111</v>
      </c>
      <c r="G1215">
        <v>153.846</v>
      </c>
    </row>
    <row r="1216" spans="2:7" x14ac:dyDescent="0.2">
      <c r="B1216" t="s">
        <v>232</v>
      </c>
      <c r="C1216">
        <v>34.15</v>
      </c>
      <c r="D1216" t="s">
        <v>135</v>
      </c>
      <c r="E1216" s="1">
        <v>44327</v>
      </c>
      <c r="F1216" t="s">
        <v>11</v>
      </c>
      <c r="G1216">
        <v>38746.298000000003</v>
      </c>
    </row>
    <row r="1217" spans="6:7" x14ac:dyDescent="0.2">
      <c r="F1217" t="s">
        <v>13</v>
      </c>
      <c r="G1217">
        <v>523.59900000000005</v>
      </c>
    </row>
    <row r="1218" spans="6:7" x14ac:dyDescent="0.2">
      <c r="F1218" t="s">
        <v>15</v>
      </c>
      <c r="G1218">
        <v>38.462000000000003</v>
      </c>
    </row>
    <row r="1219" spans="6:7" x14ac:dyDescent="0.2">
      <c r="F1219" t="s">
        <v>16</v>
      </c>
      <c r="G1219">
        <v>38.462000000000003</v>
      </c>
    </row>
    <row r="1220" spans="6:7" x14ac:dyDescent="0.2">
      <c r="F1220" t="s">
        <v>22</v>
      </c>
      <c r="G1220">
        <v>7853.9790000000003</v>
      </c>
    </row>
    <row r="1221" spans="6:7" x14ac:dyDescent="0.2">
      <c r="F1221" t="s">
        <v>23</v>
      </c>
      <c r="G1221">
        <v>2094.3939999999998</v>
      </c>
    </row>
    <row r="1222" spans="6:7" x14ac:dyDescent="0.2">
      <c r="F1222" t="s">
        <v>39</v>
      </c>
      <c r="G1222">
        <v>1570.796</v>
      </c>
    </row>
    <row r="1223" spans="6:7" x14ac:dyDescent="0.2">
      <c r="F1223" t="s">
        <v>41</v>
      </c>
      <c r="G1223">
        <v>153.846</v>
      </c>
    </row>
    <row r="1224" spans="6:7" x14ac:dyDescent="0.2">
      <c r="F1224" t="s">
        <v>63</v>
      </c>
      <c r="G1224">
        <v>38.462000000000003</v>
      </c>
    </row>
    <row r="1225" spans="6:7" x14ac:dyDescent="0.2">
      <c r="F1225" t="s">
        <v>66</v>
      </c>
      <c r="G1225">
        <v>76.923000000000002</v>
      </c>
    </row>
    <row r="1226" spans="6:7" x14ac:dyDescent="0.2">
      <c r="F1226" t="s">
        <v>67</v>
      </c>
      <c r="G1226">
        <v>730.76900000000001</v>
      </c>
    </row>
    <row r="1227" spans="6:7" x14ac:dyDescent="0.2">
      <c r="F1227" t="s">
        <v>80</v>
      </c>
      <c r="G1227">
        <v>22222.164000000001</v>
      </c>
    </row>
    <row r="1228" spans="6:7" x14ac:dyDescent="0.2">
      <c r="F1228" t="s">
        <v>87</v>
      </c>
      <c r="G1228">
        <v>269.23099999999999</v>
      </c>
    </row>
    <row r="1229" spans="6:7" x14ac:dyDescent="0.2">
      <c r="F1229" t="s">
        <v>100</v>
      </c>
      <c r="G1229">
        <v>76.923000000000002</v>
      </c>
    </row>
    <row r="1230" spans="6:7" x14ac:dyDescent="0.2">
      <c r="F1230" t="s">
        <v>102</v>
      </c>
      <c r="G1230">
        <v>1570.796</v>
      </c>
    </row>
    <row r="1231" spans="6:7" x14ac:dyDescent="0.2">
      <c r="F1231" t="s">
        <v>107</v>
      </c>
      <c r="G1231">
        <v>38.462000000000003</v>
      </c>
    </row>
    <row r="1232" spans="6:7" x14ac:dyDescent="0.2">
      <c r="F1232" t="s">
        <v>115</v>
      </c>
      <c r="G1232">
        <v>145560.416</v>
      </c>
    </row>
    <row r="1233" spans="2:7" x14ac:dyDescent="0.2">
      <c r="F1233" t="s">
        <v>119</v>
      </c>
      <c r="G1233">
        <v>5235.9859999999999</v>
      </c>
    </row>
    <row r="1234" spans="2:7" x14ac:dyDescent="0.2">
      <c r="F1234" t="s">
        <v>120</v>
      </c>
      <c r="G1234">
        <v>3384.6149999999998</v>
      </c>
    </row>
    <row r="1235" spans="2:7" x14ac:dyDescent="0.2">
      <c r="B1235" t="s">
        <v>234</v>
      </c>
      <c r="C1235">
        <v>33.869999999999997</v>
      </c>
      <c r="D1235" t="s">
        <v>132</v>
      </c>
      <c r="E1235" s="1">
        <v>44385</v>
      </c>
      <c r="F1235" t="s">
        <v>18</v>
      </c>
      <c r="G1235">
        <v>192.30799999999999</v>
      </c>
    </row>
    <row r="1236" spans="2:7" x14ac:dyDescent="0.2">
      <c r="F1236" t="s">
        <v>19</v>
      </c>
      <c r="G1236">
        <v>269.23099999999999</v>
      </c>
    </row>
    <row r="1237" spans="2:7" x14ac:dyDescent="0.2">
      <c r="F1237" t="s">
        <v>20</v>
      </c>
      <c r="G1237">
        <v>24153.846000000001</v>
      </c>
    </row>
    <row r="1238" spans="2:7" x14ac:dyDescent="0.2">
      <c r="F1238" t="s">
        <v>22</v>
      </c>
      <c r="G1238">
        <v>3141.5929999999998</v>
      </c>
    </row>
    <row r="1239" spans="2:7" x14ac:dyDescent="0.2">
      <c r="F1239" t="s">
        <v>23</v>
      </c>
      <c r="G1239">
        <v>111002.94899999999</v>
      </c>
    </row>
    <row r="1240" spans="2:7" x14ac:dyDescent="0.2">
      <c r="F1240" t="s">
        <v>39</v>
      </c>
      <c r="G1240">
        <v>10471.976000000001</v>
      </c>
    </row>
    <row r="1241" spans="2:7" x14ac:dyDescent="0.2">
      <c r="F1241" t="s">
        <v>40</v>
      </c>
      <c r="G1241">
        <v>76.923000000000002</v>
      </c>
    </row>
    <row r="1242" spans="2:7" x14ac:dyDescent="0.2">
      <c r="F1242" t="s">
        <v>41</v>
      </c>
      <c r="G1242">
        <v>38.462000000000003</v>
      </c>
    </row>
    <row r="1243" spans="2:7" x14ac:dyDescent="0.2">
      <c r="F1243" t="s">
        <v>42</v>
      </c>
      <c r="G1243">
        <v>1047.1980000000001</v>
      </c>
    </row>
    <row r="1244" spans="2:7" x14ac:dyDescent="0.2">
      <c r="F1244" t="s">
        <v>43</v>
      </c>
      <c r="G1244">
        <v>76.923000000000002</v>
      </c>
    </row>
    <row r="1245" spans="2:7" x14ac:dyDescent="0.2">
      <c r="F1245" t="s">
        <v>47</v>
      </c>
      <c r="G1245">
        <v>3076.9229999999998</v>
      </c>
    </row>
    <row r="1246" spans="2:7" x14ac:dyDescent="0.2">
      <c r="F1246" t="s">
        <v>48</v>
      </c>
      <c r="G1246">
        <v>38.462000000000003</v>
      </c>
    </row>
    <row r="1247" spans="2:7" x14ac:dyDescent="0.2">
      <c r="F1247" t="s">
        <v>50</v>
      </c>
      <c r="G1247">
        <v>38.462000000000003</v>
      </c>
    </row>
    <row r="1248" spans="2:7" x14ac:dyDescent="0.2">
      <c r="F1248" t="s">
        <v>66</v>
      </c>
      <c r="G1248">
        <v>76.923000000000002</v>
      </c>
    </row>
    <row r="1249" spans="1:7" x14ac:dyDescent="0.2">
      <c r="F1249" t="s">
        <v>72</v>
      </c>
      <c r="G1249">
        <v>237713.86300000001</v>
      </c>
    </row>
    <row r="1250" spans="1:7" x14ac:dyDescent="0.2">
      <c r="F1250" t="s">
        <v>73</v>
      </c>
      <c r="G1250">
        <v>1047.1980000000001</v>
      </c>
    </row>
    <row r="1251" spans="1:7" x14ac:dyDescent="0.2">
      <c r="F1251" t="s">
        <v>80</v>
      </c>
      <c r="G1251">
        <v>39266.362000000001</v>
      </c>
    </row>
    <row r="1252" spans="1:7" x14ac:dyDescent="0.2">
      <c r="F1252" t="s">
        <v>86</v>
      </c>
      <c r="G1252">
        <v>373030.44099999999</v>
      </c>
    </row>
    <row r="1253" spans="1:7" x14ac:dyDescent="0.2">
      <c r="F1253" t="s">
        <v>97</v>
      </c>
      <c r="G1253">
        <v>115.38500000000001</v>
      </c>
    </row>
    <row r="1254" spans="1:7" x14ac:dyDescent="0.2">
      <c r="F1254" t="s">
        <v>99</v>
      </c>
      <c r="G1254">
        <v>192.30799999999999</v>
      </c>
    </row>
    <row r="1255" spans="1:7" x14ac:dyDescent="0.2">
      <c r="F1255" t="s">
        <v>100</v>
      </c>
      <c r="G1255">
        <v>38.462000000000003</v>
      </c>
    </row>
    <row r="1256" spans="1:7" x14ac:dyDescent="0.2">
      <c r="F1256" t="s">
        <v>110</v>
      </c>
      <c r="G1256">
        <v>115.38500000000001</v>
      </c>
    </row>
    <row r="1257" spans="1:7" x14ac:dyDescent="0.2">
      <c r="F1257" t="s">
        <v>113</v>
      </c>
      <c r="G1257">
        <v>1047.1980000000001</v>
      </c>
    </row>
    <row r="1258" spans="1:7" x14ac:dyDescent="0.2">
      <c r="F1258" t="s">
        <v>115</v>
      </c>
      <c r="G1258">
        <v>4188.7910000000002</v>
      </c>
    </row>
    <row r="1259" spans="1:7" x14ac:dyDescent="0.2">
      <c r="A1259" t="s">
        <v>239</v>
      </c>
      <c r="B1259" t="s">
        <v>247</v>
      </c>
      <c r="C1259">
        <v>33.880000000000003</v>
      </c>
      <c r="D1259" t="s">
        <v>153</v>
      </c>
      <c r="E1259" s="1">
        <v>44385</v>
      </c>
      <c r="F1259" t="s">
        <v>15</v>
      </c>
      <c r="G1259">
        <v>38.462000000000003</v>
      </c>
    </row>
    <row r="1260" spans="1:7" x14ac:dyDescent="0.2">
      <c r="F1260" t="s">
        <v>16</v>
      </c>
      <c r="G1260">
        <v>76.923000000000002</v>
      </c>
    </row>
    <row r="1261" spans="1:7" x14ac:dyDescent="0.2">
      <c r="F1261" t="s">
        <v>18</v>
      </c>
      <c r="G1261">
        <v>38.462000000000003</v>
      </c>
    </row>
    <row r="1262" spans="1:7" x14ac:dyDescent="0.2">
      <c r="F1262" t="s">
        <v>19</v>
      </c>
      <c r="G1262">
        <v>230.76900000000001</v>
      </c>
    </row>
    <row r="1263" spans="1:7" x14ac:dyDescent="0.2">
      <c r="F1263" t="s">
        <v>20</v>
      </c>
      <c r="G1263">
        <v>14769.231</v>
      </c>
    </row>
    <row r="1264" spans="1:7" x14ac:dyDescent="0.2">
      <c r="F1264" t="s">
        <v>22</v>
      </c>
      <c r="G1264">
        <v>8377.5810000000001</v>
      </c>
    </row>
    <row r="1265" spans="6:7" x14ac:dyDescent="0.2">
      <c r="F1265" t="s">
        <v>23</v>
      </c>
      <c r="G1265">
        <v>30368.731</v>
      </c>
    </row>
    <row r="1266" spans="6:7" x14ac:dyDescent="0.2">
      <c r="F1266" t="s">
        <v>39</v>
      </c>
      <c r="G1266">
        <v>1047.1980000000001</v>
      </c>
    </row>
    <row r="1267" spans="6:7" x14ac:dyDescent="0.2">
      <c r="F1267" t="s">
        <v>40</v>
      </c>
      <c r="G1267">
        <v>76.923000000000002</v>
      </c>
    </row>
    <row r="1268" spans="6:7" x14ac:dyDescent="0.2">
      <c r="F1268" t="s">
        <v>41</v>
      </c>
      <c r="G1268">
        <v>38.462000000000003</v>
      </c>
    </row>
    <row r="1269" spans="6:7" x14ac:dyDescent="0.2">
      <c r="F1269" t="s">
        <v>43</v>
      </c>
      <c r="G1269">
        <v>38.462000000000003</v>
      </c>
    </row>
    <row r="1270" spans="6:7" x14ac:dyDescent="0.2">
      <c r="F1270" t="s">
        <v>47</v>
      </c>
      <c r="G1270">
        <v>2423.0770000000002</v>
      </c>
    </row>
    <row r="1271" spans="6:7" x14ac:dyDescent="0.2">
      <c r="F1271" t="s">
        <v>48</v>
      </c>
      <c r="G1271">
        <v>115.38500000000001</v>
      </c>
    </row>
    <row r="1272" spans="6:7" x14ac:dyDescent="0.2">
      <c r="F1272" t="s">
        <v>50</v>
      </c>
      <c r="G1272">
        <v>38.462000000000003</v>
      </c>
    </row>
    <row r="1273" spans="6:7" x14ac:dyDescent="0.2">
      <c r="F1273" t="s">
        <v>58</v>
      </c>
      <c r="G1273">
        <v>1047.1980000000001</v>
      </c>
    </row>
    <row r="1274" spans="6:7" x14ac:dyDescent="0.2">
      <c r="F1274" t="s">
        <v>60</v>
      </c>
      <c r="G1274">
        <v>192.30799999999999</v>
      </c>
    </row>
    <row r="1275" spans="6:7" x14ac:dyDescent="0.2">
      <c r="F1275" t="s">
        <v>66</v>
      </c>
      <c r="G1275">
        <v>192.30799999999999</v>
      </c>
    </row>
    <row r="1276" spans="6:7" x14ac:dyDescent="0.2">
      <c r="F1276" t="s">
        <v>67</v>
      </c>
      <c r="G1276">
        <v>153.846</v>
      </c>
    </row>
    <row r="1277" spans="6:7" x14ac:dyDescent="0.2">
      <c r="F1277" t="s">
        <v>69</v>
      </c>
      <c r="G1277">
        <v>1047.1980000000001</v>
      </c>
    </row>
    <row r="1278" spans="6:7" x14ac:dyDescent="0.2">
      <c r="F1278" t="s">
        <v>70</v>
      </c>
      <c r="G1278">
        <v>1047.1980000000001</v>
      </c>
    </row>
    <row r="1279" spans="6:7" x14ac:dyDescent="0.2">
      <c r="F1279" t="s">
        <v>72</v>
      </c>
      <c r="G1279">
        <v>437728.61099999998</v>
      </c>
    </row>
    <row r="1280" spans="6:7" x14ac:dyDescent="0.2">
      <c r="F1280" t="s">
        <v>73</v>
      </c>
      <c r="G1280">
        <v>1047.1980000000001</v>
      </c>
    </row>
    <row r="1281" spans="2:7" x14ac:dyDescent="0.2">
      <c r="F1281" t="s">
        <v>80</v>
      </c>
      <c r="G1281">
        <v>86666.471000000005</v>
      </c>
    </row>
    <row r="1282" spans="2:7" x14ac:dyDescent="0.2">
      <c r="F1282" t="s">
        <v>97</v>
      </c>
      <c r="G1282">
        <v>115.38500000000001</v>
      </c>
    </row>
    <row r="1283" spans="2:7" x14ac:dyDescent="0.2">
      <c r="F1283" t="s">
        <v>100</v>
      </c>
      <c r="G1283">
        <v>153.846</v>
      </c>
    </row>
    <row r="1284" spans="2:7" x14ac:dyDescent="0.2">
      <c r="F1284" t="s">
        <v>101</v>
      </c>
      <c r="G1284">
        <v>1047.1980000000001</v>
      </c>
    </row>
    <row r="1285" spans="2:7" x14ac:dyDescent="0.2">
      <c r="F1285" t="s">
        <v>106</v>
      </c>
      <c r="G1285">
        <v>1047.1980000000001</v>
      </c>
    </row>
    <row r="1286" spans="2:7" x14ac:dyDescent="0.2">
      <c r="F1286" t="s">
        <v>107</v>
      </c>
      <c r="G1286">
        <v>38.462000000000003</v>
      </c>
    </row>
    <row r="1287" spans="2:7" x14ac:dyDescent="0.2">
      <c r="F1287" t="s">
        <v>110</v>
      </c>
      <c r="G1287">
        <v>38.462000000000003</v>
      </c>
    </row>
    <row r="1288" spans="2:7" x14ac:dyDescent="0.2">
      <c r="F1288" t="s">
        <v>113</v>
      </c>
      <c r="G1288">
        <v>1047.1980000000001</v>
      </c>
    </row>
    <row r="1289" spans="2:7" x14ac:dyDescent="0.2">
      <c r="B1289" t="s">
        <v>244</v>
      </c>
      <c r="C1289">
        <v>34.08</v>
      </c>
      <c r="D1289" t="s">
        <v>132</v>
      </c>
      <c r="E1289" s="1">
        <v>44327</v>
      </c>
      <c r="F1289" t="s">
        <v>11</v>
      </c>
      <c r="G1289">
        <v>29321.534</v>
      </c>
    </row>
    <row r="1290" spans="2:7" x14ac:dyDescent="0.2">
      <c r="F1290" t="s">
        <v>13</v>
      </c>
      <c r="G1290">
        <v>38.462000000000003</v>
      </c>
    </row>
    <row r="1291" spans="2:7" x14ac:dyDescent="0.2">
      <c r="F1291" t="s">
        <v>22</v>
      </c>
      <c r="G1291">
        <v>846.154</v>
      </c>
    </row>
    <row r="1292" spans="2:7" x14ac:dyDescent="0.2">
      <c r="F1292" t="s">
        <v>23</v>
      </c>
      <c r="G1292">
        <v>3141.5929999999998</v>
      </c>
    </row>
    <row r="1293" spans="2:7" x14ac:dyDescent="0.2">
      <c r="F1293" t="s">
        <v>41</v>
      </c>
      <c r="G1293">
        <v>115.38500000000001</v>
      </c>
    </row>
    <row r="1294" spans="2:7" x14ac:dyDescent="0.2">
      <c r="F1294" t="s">
        <v>66</v>
      </c>
      <c r="G1294">
        <v>38.462000000000003</v>
      </c>
    </row>
    <row r="1295" spans="2:7" x14ac:dyDescent="0.2">
      <c r="F1295" t="s">
        <v>73</v>
      </c>
      <c r="G1295">
        <v>6806.7849999999999</v>
      </c>
    </row>
    <row r="1296" spans="2:7" x14ac:dyDescent="0.2">
      <c r="F1296" t="s">
        <v>80</v>
      </c>
      <c r="G1296">
        <v>36922.938000000002</v>
      </c>
    </row>
    <row r="1297" spans="2:7" x14ac:dyDescent="0.2">
      <c r="F1297" t="s">
        <v>106</v>
      </c>
      <c r="G1297">
        <v>38.462000000000003</v>
      </c>
    </row>
    <row r="1298" spans="2:7" x14ac:dyDescent="0.2">
      <c r="F1298" t="s">
        <v>111</v>
      </c>
      <c r="G1298">
        <v>38.462000000000003</v>
      </c>
    </row>
    <row r="1299" spans="2:7" x14ac:dyDescent="0.2">
      <c r="F1299" t="s">
        <v>115</v>
      </c>
      <c r="G1299">
        <v>158650.44099999999</v>
      </c>
    </row>
    <row r="1300" spans="2:7" x14ac:dyDescent="0.2">
      <c r="F1300" t="s">
        <v>119</v>
      </c>
      <c r="G1300">
        <v>1047.1980000000001</v>
      </c>
    </row>
    <row r="1301" spans="2:7" x14ac:dyDescent="0.2">
      <c r="B1301" t="s">
        <v>249</v>
      </c>
      <c r="C1301">
        <v>34.25</v>
      </c>
      <c r="D1301" t="s">
        <v>250</v>
      </c>
      <c r="E1301" s="1">
        <v>44443</v>
      </c>
      <c r="F1301" t="s">
        <v>18</v>
      </c>
      <c r="G1301">
        <v>200</v>
      </c>
    </row>
    <row r="1302" spans="2:7" x14ac:dyDescent="0.2">
      <c r="F1302" t="s">
        <v>19</v>
      </c>
      <c r="G1302">
        <v>80</v>
      </c>
    </row>
    <row r="1303" spans="2:7" x14ac:dyDescent="0.2">
      <c r="F1303" t="s">
        <v>20</v>
      </c>
      <c r="G1303">
        <v>840</v>
      </c>
    </row>
    <row r="1304" spans="2:7" x14ac:dyDescent="0.2">
      <c r="F1304" t="s">
        <v>21</v>
      </c>
      <c r="G1304">
        <v>40</v>
      </c>
    </row>
    <row r="1305" spans="2:7" x14ac:dyDescent="0.2">
      <c r="F1305" t="s">
        <v>35</v>
      </c>
      <c r="G1305">
        <v>726.05700000000002</v>
      </c>
    </row>
    <row r="1306" spans="2:7" x14ac:dyDescent="0.2">
      <c r="F1306" t="s">
        <v>39</v>
      </c>
      <c r="G1306">
        <v>3267.2550000000001</v>
      </c>
    </row>
    <row r="1307" spans="2:7" x14ac:dyDescent="0.2">
      <c r="F1307" t="s">
        <v>42</v>
      </c>
      <c r="G1307">
        <v>209467.37299999999</v>
      </c>
    </row>
    <row r="1308" spans="2:7" x14ac:dyDescent="0.2">
      <c r="F1308" t="s">
        <v>46</v>
      </c>
      <c r="G1308">
        <v>120</v>
      </c>
    </row>
    <row r="1309" spans="2:7" x14ac:dyDescent="0.2">
      <c r="F1309" t="s">
        <v>48</v>
      </c>
      <c r="G1309">
        <v>1120</v>
      </c>
    </row>
    <row r="1310" spans="2:7" x14ac:dyDescent="0.2">
      <c r="F1310" t="s">
        <v>50</v>
      </c>
      <c r="G1310">
        <v>80</v>
      </c>
    </row>
    <row r="1311" spans="2:7" x14ac:dyDescent="0.2">
      <c r="F1311" t="s">
        <v>59</v>
      </c>
      <c r="G1311">
        <v>80</v>
      </c>
    </row>
    <row r="1312" spans="2:7" x14ac:dyDescent="0.2">
      <c r="F1312" t="s">
        <v>66</v>
      </c>
      <c r="G1312">
        <v>40</v>
      </c>
    </row>
    <row r="1313" spans="2:7" x14ac:dyDescent="0.2">
      <c r="F1313" t="s">
        <v>67</v>
      </c>
      <c r="G1313">
        <v>40</v>
      </c>
    </row>
    <row r="1314" spans="2:7" x14ac:dyDescent="0.2">
      <c r="F1314" t="s">
        <v>72</v>
      </c>
      <c r="G1314">
        <v>400</v>
      </c>
    </row>
    <row r="1315" spans="2:7" x14ac:dyDescent="0.2">
      <c r="F1315" t="s">
        <v>80</v>
      </c>
      <c r="G1315">
        <v>117759.512</v>
      </c>
    </row>
    <row r="1316" spans="2:7" x14ac:dyDescent="0.2">
      <c r="F1316" t="s">
        <v>94</v>
      </c>
      <c r="G1316">
        <v>480</v>
      </c>
    </row>
    <row r="1317" spans="2:7" x14ac:dyDescent="0.2">
      <c r="F1317" t="s">
        <v>97</v>
      </c>
      <c r="G1317">
        <v>520</v>
      </c>
    </row>
    <row r="1318" spans="2:7" x14ac:dyDescent="0.2">
      <c r="F1318" t="s">
        <v>99</v>
      </c>
      <c r="G1318">
        <v>40</v>
      </c>
    </row>
    <row r="1319" spans="2:7" x14ac:dyDescent="0.2">
      <c r="F1319" t="s">
        <v>100</v>
      </c>
      <c r="G1319">
        <v>80</v>
      </c>
    </row>
    <row r="1320" spans="2:7" x14ac:dyDescent="0.2">
      <c r="F1320" t="s">
        <v>102</v>
      </c>
      <c r="G1320">
        <v>160</v>
      </c>
    </row>
    <row r="1321" spans="2:7" x14ac:dyDescent="0.2">
      <c r="F1321" t="s">
        <v>103</v>
      </c>
      <c r="G1321">
        <v>160</v>
      </c>
    </row>
    <row r="1322" spans="2:7" x14ac:dyDescent="0.2">
      <c r="F1322" t="s">
        <v>107</v>
      </c>
      <c r="G1322">
        <v>40</v>
      </c>
    </row>
    <row r="1323" spans="2:7" x14ac:dyDescent="0.2">
      <c r="F1323" t="s">
        <v>115</v>
      </c>
      <c r="G1323">
        <v>6534.5110000000004</v>
      </c>
    </row>
    <row r="1324" spans="2:7" x14ac:dyDescent="0.2">
      <c r="F1324" t="s">
        <v>116</v>
      </c>
      <c r="G1324">
        <v>40</v>
      </c>
    </row>
    <row r="1325" spans="2:7" x14ac:dyDescent="0.2">
      <c r="B1325" t="s">
        <v>248</v>
      </c>
      <c r="C1325">
        <v>34.1</v>
      </c>
      <c r="D1325" t="s">
        <v>198</v>
      </c>
      <c r="E1325" s="1">
        <v>44414</v>
      </c>
      <c r="F1325" t="s">
        <v>13</v>
      </c>
      <c r="G1325">
        <v>1361.357</v>
      </c>
    </row>
    <row r="1326" spans="2:7" x14ac:dyDescent="0.2">
      <c r="F1326" t="s">
        <v>15</v>
      </c>
      <c r="G1326">
        <v>880</v>
      </c>
    </row>
    <row r="1327" spans="2:7" x14ac:dyDescent="0.2">
      <c r="F1327" t="s">
        <v>18</v>
      </c>
      <c r="G1327">
        <v>80</v>
      </c>
    </row>
    <row r="1328" spans="2:7" x14ac:dyDescent="0.2">
      <c r="F1328" t="s">
        <v>19</v>
      </c>
      <c r="G1328">
        <v>80</v>
      </c>
    </row>
    <row r="1329" spans="6:7" x14ac:dyDescent="0.2">
      <c r="F1329" t="s">
        <v>20</v>
      </c>
      <c r="G1329">
        <v>5480</v>
      </c>
    </row>
    <row r="1330" spans="6:7" x14ac:dyDescent="0.2">
      <c r="F1330" t="s">
        <v>22</v>
      </c>
      <c r="G1330">
        <v>360</v>
      </c>
    </row>
    <row r="1331" spans="6:7" x14ac:dyDescent="0.2">
      <c r="F1331" t="s">
        <v>23</v>
      </c>
      <c r="G1331">
        <v>80</v>
      </c>
    </row>
    <row r="1332" spans="6:7" x14ac:dyDescent="0.2">
      <c r="F1332" t="s">
        <v>24</v>
      </c>
      <c r="G1332">
        <v>40</v>
      </c>
    </row>
    <row r="1333" spans="6:7" x14ac:dyDescent="0.2">
      <c r="F1333" t="s">
        <v>35</v>
      </c>
      <c r="G1333">
        <v>80</v>
      </c>
    </row>
    <row r="1334" spans="6:7" x14ac:dyDescent="0.2">
      <c r="F1334" t="s">
        <v>36</v>
      </c>
      <c r="G1334">
        <v>120</v>
      </c>
    </row>
    <row r="1335" spans="6:7" x14ac:dyDescent="0.2">
      <c r="F1335" t="s">
        <v>39</v>
      </c>
      <c r="G1335">
        <v>907.57100000000003</v>
      </c>
    </row>
    <row r="1336" spans="6:7" x14ac:dyDescent="0.2">
      <c r="F1336" t="s">
        <v>40</v>
      </c>
      <c r="G1336">
        <v>40</v>
      </c>
    </row>
    <row r="1337" spans="6:7" x14ac:dyDescent="0.2">
      <c r="F1337" t="s">
        <v>41</v>
      </c>
      <c r="G1337">
        <v>640</v>
      </c>
    </row>
    <row r="1338" spans="6:7" x14ac:dyDescent="0.2">
      <c r="F1338" t="s">
        <v>47</v>
      </c>
      <c r="G1338">
        <v>520</v>
      </c>
    </row>
    <row r="1339" spans="6:7" x14ac:dyDescent="0.2">
      <c r="F1339" t="s">
        <v>48</v>
      </c>
      <c r="G1339">
        <v>560</v>
      </c>
    </row>
    <row r="1340" spans="6:7" x14ac:dyDescent="0.2">
      <c r="F1340" t="s">
        <v>54</v>
      </c>
      <c r="G1340">
        <v>680.678</v>
      </c>
    </row>
    <row r="1341" spans="6:7" x14ac:dyDescent="0.2">
      <c r="F1341" t="s">
        <v>58</v>
      </c>
      <c r="G1341">
        <v>560</v>
      </c>
    </row>
    <row r="1342" spans="6:7" x14ac:dyDescent="0.2">
      <c r="F1342" t="s">
        <v>67</v>
      </c>
      <c r="G1342">
        <v>320</v>
      </c>
    </row>
    <row r="1343" spans="6:7" x14ac:dyDescent="0.2">
      <c r="F1343" t="s">
        <v>72</v>
      </c>
      <c r="G1343">
        <v>320</v>
      </c>
    </row>
    <row r="1344" spans="6:7" x14ac:dyDescent="0.2">
      <c r="F1344" t="s">
        <v>73</v>
      </c>
      <c r="G1344">
        <v>1134.4639999999999</v>
      </c>
    </row>
    <row r="1345" spans="2:7" x14ac:dyDescent="0.2">
      <c r="F1345" t="s">
        <v>80</v>
      </c>
      <c r="G1345">
        <v>110609.22100000001</v>
      </c>
    </row>
    <row r="1346" spans="2:7" x14ac:dyDescent="0.2">
      <c r="F1346" t="s">
        <v>94</v>
      </c>
      <c r="G1346">
        <v>440</v>
      </c>
    </row>
    <row r="1347" spans="2:7" x14ac:dyDescent="0.2">
      <c r="F1347" t="s">
        <v>97</v>
      </c>
      <c r="G1347">
        <v>1640</v>
      </c>
    </row>
    <row r="1348" spans="2:7" x14ac:dyDescent="0.2">
      <c r="F1348" t="s">
        <v>102</v>
      </c>
      <c r="G1348">
        <v>453.786</v>
      </c>
    </row>
    <row r="1349" spans="2:7" x14ac:dyDescent="0.2">
      <c r="F1349" t="s">
        <v>106</v>
      </c>
      <c r="G1349">
        <v>907.57100000000003</v>
      </c>
    </row>
    <row r="1350" spans="2:7" x14ac:dyDescent="0.2">
      <c r="F1350" t="s">
        <v>110</v>
      </c>
      <c r="G1350">
        <v>160</v>
      </c>
    </row>
    <row r="1351" spans="2:7" x14ac:dyDescent="0.2">
      <c r="F1351" t="s">
        <v>113</v>
      </c>
      <c r="G1351">
        <v>40</v>
      </c>
    </row>
    <row r="1352" spans="2:7" x14ac:dyDescent="0.2">
      <c r="F1352" t="s">
        <v>115</v>
      </c>
      <c r="G1352">
        <v>43336.529000000002</v>
      </c>
    </row>
    <row r="1353" spans="2:7" x14ac:dyDescent="0.2">
      <c r="F1353" t="s">
        <v>121</v>
      </c>
      <c r="G1353">
        <v>80</v>
      </c>
    </row>
    <row r="1354" spans="2:7" x14ac:dyDescent="0.2">
      <c r="B1354" t="s">
        <v>240</v>
      </c>
      <c r="C1354">
        <v>33.770000000000003</v>
      </c>
      <c r="D1354" t="s">
        <v>175</v>
      </c>
      <c r="E1354" s="1">
        <v>44271</v>
      </c>
      <c r="F1354" t="s">
        <v>13</v>
      </c>
      <c r="G1354">
        <v>777.91800000000001</v>
      </c>
    </row>
    <row r="1355" spans="2:7" x14ac:dyDescent="0.2">
      <c r="F1355" t="s">
        <v>14</v>
      </c>
      <c r="G1355">
        <v>71.429000000000002</v>
      </c>
    </row>
    <row r="1356" spans="2:7" x14ac:dyDescent="0.2">
      <c r="F1356" t="s">
        <v>22</v>
      </c>
      <c r="G1356">
        <v>1555.836</v>
      </c>
    </row>
    <row r="1357" spans="2:7" x14ac:dyDescent="0.2">
      <c r="F1357" t="s">
        <v>23</v>
      </c>
      <c r="G1357">
        <v>1166.877</v>
      </c>
    </row>
    <row r="1358" spans="2:7" x14ac:dyDescent="0.2">
      <c r="F1358" t="s">
        <v>64</v>
      </c>
      <c r="G1358">
        <v>777.91800000000001</v>
      </c>
    </row>
    <row r="1359" spans="2:7" x14ac:dyDescent="0.2">
      <c r="F1359" t="s">
        <v>80</v>
      </c>
      <c r="G1359">
        <v>95999.638000000006</v>
      </c>
    </row>
    <row r="1360" spans="2:7" x14ac:dyDescent="0.2">
      <c r="F1360" t="s">
        <v>83</v>
      </c>
      <c r="G1360">
        <v>142.857</v>
      </c>
    </row>
    <row r="1361" spans="3:7" x14ac:dyDescent="0.2">
      <c r="F1361" t="s">
        <v>102</v>
      </c>
      <c r="G1361">
        <v>12057.733</v>
      </c>
    </row>
    <row r="1362" spans="3:7" x14ac:dyDescent="0.2">
      <c r="F1362" t="s">
        <v>106</v>
      </c>
      <c r="G1362">
        <v>388.959</v>
      </c>
    </row>
    <row r="1363" spans="3:7" x14ac:dyDescent="0.2">
      <c r="F1363" t="s">
        <v>115</v>
      </c>
      <c r="G1363">
        <v>175031.60399999999</v>
      </c>
    </row>
    <row r="1364" spans="3:7" x14ac:dyDescent="0.2">
      <c r="F1364" t="s">
        <v>120</v>
      </c>
      <c r="G1364">
        <v>1714.2860000000001</v>
      </c>
    </row>
    <row r="1365" spans="3:7" x14ac:dyDescent="0.2">
      <c r="C1365">
        <v>34.11</v>
      </c>
      <c r="D1365" t="s">
        <v>241</v>
      </c>
      <c r="E1365" s="1">
        <v>44258</v>
      </c>
      <c r="F1365" t="s">
        <v>12</v>
      </c>
      <c r="G1365">
        <v>307.69200000000001</v>
      </c>
    </row>
    <row r="1366" spans="3:7" x14ac:dyDescent="0.2">
      <c r="F1366" t="s">
        <v>14</v>
      </c>
      <c r="G1366">
        <v>76.923000000000002</v>
      </c>
    </row>
    <row r="1367" spans="3:7" x14ac:dyDescent="0.2">
      <c r="F1367" t="s">
        <v>15</v>
      </c>
      <c r="G1367">
        <v>230.76900000000001</v>
      </c>
    </row>
    <row r="1368" spans="3:7" x14ac:dyDescent="0.2">
      <c r="F1368" t="s">
        <v>22</v>
      </c>
      <c r="G1368">
        <v>2722.7139999999999</v>
      </c>
    </row>
    <row r="1369" spans="3:7" x14ac:dyDescent="0.2">
      <c r="F1369" t="s">
        <v>23</v>
      </c>
      <c r="G1369">
        <v>209.44</v>
      </c>
    </row>
    <row r="1370" spans="3:7" x14ac:dyDescent="0.2">
      <c r="F1370" t="s">
        <v>27</v>
      </c>
      <c r="G1370">
        <v>38.462000000000003</v>
      </c>
    </row>
    <row r="1371" spans="3:7" x14ac:dyDescent="0.2">
      <c r="F1371" t="s">
        <v>36</v>
      </c>
      <c r="G1371">
        <v>209.44</v>
      </c>
    </row>
    <row r="1372" spans="3:7" x14ac:dyDescent="0.2">
      <c r="F1372" t="s">
        <v>39</v>
      </c>
      <c r="G1372">
        <v>209.44</v>
      </c>
    </row>
    <row r="1373" spans="3:7" x14ac:dyDescent="0.2">
      <c r="F1373" t="s">
        <v>54</v>
      </c>
      <c r="G1373">
        <v>209.44</v>
      </c>
    </row>
    <row r="1374" spans="3:7" x14ac:dyDescent="0.2">
      <c r="F1374" t="s">
        <v>61</v>
      </c>
      <c r="G1374">
        <v>209.44</v>
      </c>
    </row>
    <row r="1375" spans="3:7" x14ac:dyDescent="0.2">
      <c r="F1375" t="s">
        <v>67</v>
      </c>
      <c r="G1375">
        <v>307.69200000000001</v>
      </c>
    </row>
    <row r="1376" spans="3:7" x14ac:dyDescent="0.2">
      <c r="F1376" t="s">
        <v>80</v>
      </c>
      <c r="G1376">
        <v>69333.176999999996</v>
      </c>
    </row>
    <row r="1377" spans="2:7" x14ac:dyDescent="0.2">
      <c r="F1377" t="s">
        <v>82</v>
      </c>
      <c r="G1377">
        <v>209.44</v>
      </c>
    </row>
    <row r="1378" spans="2:7" x14ac:dyDescent="0.2">
      <c r="F1378" t="s">
        <v>86</v>
      </c>
      <c r="G1378">
        <v>418.87900000000002</v>
      </c>
    </row>
    <row r="1379" spans="2:7" x14ac:dyDescent="0.2">
      <c r="F1379" t="s">
        <v>87</v>
      </c>
      <c r="G1379">
        <v>2303.835</v>
      </c>
    </row>
    <row r="1380" spans="2:7" x14ac:dyDescent="0.2">
      <c r="F1380" t="s">
        <v>101</v>
      </c>
      <c r="G1380">
        <v>38.462000000000003</v>
      </c>
    </row>
    <row r="1381" spans="2:7" x14ac:dyDescent="0.2">
      <c r="F1381" t="s">
        <v>103</v>
      </c>
      <c r="G1381">
        <v>1230.769</v>
      </c>
    </row>
    <row r="1382" spans="2:7" x14ac:dyDescent="0.2">
      <c r="F1382" t="s">
        <v>106</v>
      </c>
      <c r="G1382">
        <v>2303.835</v>
      </c>
    </row>
    <row r="1383" spans="2:7" x14ac:dyDescent="0.2">
      <c r="F1383" t="s">
        <v>107</v>
      </c>
      <c r="G1383">
        <v>38.462000000000003</v>
      </c>
    </row>
    <row r="1384" spans="2:7" x14ac:dyDescent="0.2">
      <c r="F1384" t="s">
        <v>111</v>
      </c>
      <c r="G1384">
        <v>38.462000000000003</v>
      </c>
    </row>
    <row r="1385" spans="2:7" x14ac:dyDescent="0.2">
      <c r="F1385" t="s">
        <v>112</v>
      </c>
      <c r="G1385">
        <v>209.44</v>
      </c>
    </row>
    <row r="1386" spans="2:7" x14ac:dyDescent="0.2">
      <c r="F1386" t="s">
        <v>115</v>
      </c>
      <c r="G1386">
        <v>13823.009</v>
      </c>
    </row>
    <row r="1387" spans="2:7" x14ac:dyDescent="0.2">
      <c r="F1387" t="s">
        <v>120</v>
      </c>
      <c r="G1387">
        <v>423.077</v>
      </c>
    </row>
    <row r="1388" spans="2:7" x14ac:dyDescent="0.2">
      <c r="B1388" t="s">
        <v>242</v>
      </c>
      <c r="C1388">
        <v>33.979999999999997</v>
      </c>
      <c r="D1388" t="s">
        <v>243</v>
      </c>
      <c r="E1388" s="1">
        <v>44294</v>
      </c>
      <c r="F1388" t="s">
        <v>11</v>
      </c>
      <c r="G1388">
        <v>1142.857</v>
      </c>
    </row>
    <row r="1389" spans="2:7" x14ac:dyDescent="0.2">
      <c r="F1389" t="s">
        <v>22</v>
      </c>
      <c r="G1389">
        <v>2722.7139999999999</v>
      </c>
    </row>
    <row r="1390" spans="2:7" x14ac:dyDescent="0.2">
      <c r="F1390" t="s">
        <v>41</v>
      </c>
      <c r="G1390">
        <v>71.429000000000002</v>
      </c>
    </row>
    <row r="1391" spans="2:7" x14ac:dyDescent="0.2">
      <c r="F1391" t="s">
        <v>52</v>
      </c>
      <c r="G1391">
        <v>71.429000000000002</v>
      </c>
    </row>
    <row r="1392" spans="2:7" x14ac:dyDescent="0.2">
      <c r="F1392" t="s">
        <v>54</v>
      </c>
      <c r="G1392">
        <v>1166.877</v>
      </c>
    </row>
    <row r="1393" spans="2:7" x14ac:dyDescent="0.2">
      <c r="F1393" t="s">
        <v>66</v>
      </c>
      <c r="G1393">
        <v>142.857</v>
      </c>
    </row>
    <row r="1394" spans="2:7" x14ac:dyDescent="0.2">
      <c r="F1394" t="s">
        <v>67</v>
      </c>
      <c r="G1394">
        <v>71.429000000000002</v>
      </c>
    </row>
    <row r="1395" spans="2:7" x14ac:dyDescent="0.2">
      <c r="F1395" t="s">
        <v>73</v>
      </c>
      <c r="G1395">
        <v>3500.6320000000001</v>
      </c>
    </row>
    <row r="1396" spans="2:7" x14ac:dyDescent="0.2">
      <c r="F1396" t="s">
        <v>80</v>
      </c>
      <c r="G1396">
        <v>173713.63099999999</v>
      </c>
    </row>
    <row r="1397" spans="2:7" x14ac:dyDescent="0.2">
      <c r="F1397" t="s">
        <v>83</v>
      </c>
      <c r="G1397">
        <v>71.429000000000002</v>
      </c>
    </row>
    <row r="1398" spans="2:7" x14ac:dyDescent="0.2">
      <c r="F1398" t="s">
        <v>87</v>
      </c>
      <c r="G1398">
        <v>1000</v>
      </c>
    </row>
    <row r="1399" spans="2:7" x14ac:dyDescent="0.2">
      <c r="F1399" t="s">
        <v>102</v>
      </c>
      <c r="G1399">
        <v>13224.61</v>
      </c>
    </row>
    <row r="1400" spans="2:7" x14ac:dyDescent="0.2">
      <c r="F1400" t="s">
        <v>103</v>
      </c>
      <c r="G1400">
        <v>2333.7550000000001</v>
      </c>
    </row>
    <row r="1401" spans="2:7" x14ac:dyDescent="0.2">
      <c r="F1401" t="s">
        <v>106</v>
      </c>
      <c r="G1401">
        <v>4278.55</v>
      </c>
    </row>
    <row r="1402" spans="2:7" x14ac:dyDescent="0.2">
      <c r="F1402" t="s">
        <v>110</v>
      </c>
      <c r="G1402">
        <v>71.429000000000002</v>
      </c>
    </row>
    <row r="1403" spans="2:7" x14ac:dyDescent="0.2">
      <c r="F1403" t="s">
        <v>111</v>
      </c>
      <c r="G1403">
        <v>71.429000000000002</v>
      </c>
    </row>
    <row r="1404" spans="2:7" x14ac:dyDescent="0.2">
      <c r="F1404" t="s">
        <v>115</v>
      </c>
      <c r="G1404">
        <v>33450.483999999997</v>
      </c>
    </row>
    <row r="1405" spans="2:7" x14ac:dyDescent="0.2">
      <c r="F1405" t="s">
        <v>121</v>
      </c>
      <c r="G1405">
        <v>388.959</v>
      </c>
    </row>
    <row r="1406" spans="2:7" x14ac:dyDescent="0.2">
      <c r="B1406" t="s">
        <v>245</v>
      </c>
      <c r="C1406">
        <v>34.159999999999997</v>
      </c>
      <c r="D1406" t="s">
        <v>246</v>
      </c>
      <c r="E1406" s="1">
        <v>44353</v>
      </c>
      <c r="F1406" t="s">
        <v>11</v>
      </c>
      <c r="G1406">
        <v>698.13199999999995</v>
      </c>
    </row>
    <row r="1407" spans="2:7" x14ac:dyDescent="0.2">
      <c r="F1407" t="s">
        <v>20</v>
      </c>
      <c r="G1407">
        <v>76.923000000000002</v>
      </c>
    </row>
    <row r="1408" spans="2:7" x14ac:dyDescent="0.2">
      <c r="F1408" t="s">
        <v>22</v>
      </c>
      <c r="G1408">
        <v>2792.527</v>
      </c>
    </row>
    <row r="1409" spans="6:7" x14ac:dyDescent="0.2">
      <c r="F1409" t="s">
        <v>23</v>
      </c>
      <c r="G1409">
        <v>349.06599999999997</v>
      </c>
    </row>
    <row r="1410" spans="6:7" x14ac:dyDescent="0.2">
      <c r="F1410" t="s">
        <v>28</v>
      </c>
      <c r="G1410">
        <v>38.462000000000003</v>
      </c>
    </row>
    <row r="1411" spans="6:7" x14ac:dyDescent="0.2">
      <c r="F1411" t="s">
        <v>38</v>
      </c>
      <c r="G1411">
        <v>1047.1980000000001</v>
      </c>
    </row>
    <row r="1412" spans="6:7" x14ac:dyDescent="0.2">
      <c r="F1412" t="s">
        <v>39</v>
      </c>
      <c r="G1412">
        <v>698.13199999999995</v>
      </c>
    </row>
    <row r="1413" spans="6:7" x14ac:dyDescent="0.2">
      <c r="F1413" t="s">
        <v>47</v>
      </c>
      <c r="G1413">
        <v>192.30799999999999</v>
      </c>
    </row>
    <row r="1414" spans="6:7" x14ac:dyDescent="0.2">
      <c r="F1414" t="s">
        <v>63</v>
      </c>
      <c r="G1414">
        <v>38.462000000000003</v>
      </c>
    </row>
    <row r="1415" spans="6:7" x14ac:dyDescent="0.2">
      <c r="F1415" t="s">
        <v>66</v>
      </c>
      <c r="G1415">
        <v>1000</v>
      </c>
    </row>
    <row r="1416" spans="6:7" x14ac:dyDescent="0.2">
      <c r="F1416" t="s">
        <v>67</v>
      </c>
      <c r="G1416">
        <v>38.462000000000003</v>
      </c>
    </row>
    <row r="1417" spans="6:7" x14ac:dyDescent="0.2">
      <c r="F1417" t="s">
        <v>73</v>
      </c>
      <c r="G1417">
        <v>16884.615000000002</v>
      </c>
    </row>
    <row r="1418" spans="6:7" x14ac:dyDescent="0.2">
      <c r="F1418" t="s">
        <v>74</v>
      </c>
      <c r="G1418">
        <v>769.23099999999999</v>
      </c>
    </row>
    <row r="1419" spans="6:7" x14ac:dyDescent="0.2">
      <c r="F1419" t="s">
        <v>80</v>
      </c>
      <c r="G1419">
        <v>57777.646999999997</v>
      </c>
    </row>
    <row r="1420" spans="6:7" x14ac:dyDescent="0.2">
      <c r="F1420" t="s">
        <v>86</v>
      </c>
      <c r="G1420">
        <v>699109.53099999996</v>
      </c>
    </row>
    <row r="1421" spans="6:7" x14ac:dyDescent="0.2">
      <c r="F1421" t="s">
        <v>93</v>
      </c>
      <c r="G1421">
        <v>38.462000000000003</v>
      </c>
    </row>
    <row r="1422" spans="6:7" x14ac:dyDescent="0.2">
      <c r="F1422" t="s">
        <v>101</v>
      </c>
      <c r="G1422">
        <v>76.923000000000002</v>
      </c>
    </row>
    <row r="1423" spans="6:7" x14ac:dyDescent="0.2">
      <c r="F1423" t="s">
        <v>109</v>
      </c>
      <c r="G1423">
        <v>38.462000000000003</v>
      </c>
    </row>
    <row r="1424" spans="6:7" x14ac:dyDescent="0.2">
      <c r="F1424" t="s">
        <v>115</v>
      </c>
      <c r="G1424">
        <v>500</v>
      </c>
    </row>
    <row r="1425" spans="1:7" x14ac:dyDescent="0.2">
      <c r="A1425" t="s">
        <v>251</v>
      </c>
      <c r="B1425" t="s">
        <v>259</v>
      </c>
      <c r="C1425">
        <v>34.130000000000003</v>
      </c>
      <c r="D1425" t="s">
        <v>198</v>
      </c>
      <c r="E1425" s="1">
        <v>44414</v>
      </c>
      <c r="F1425" t="s">
        <v>11</v>
      </c>
      <c r="G1425">
        <v>698.13199999999995</v>
      </c>
    </row>
    <row r="1426" spans="1:7" x14ac:dyDescent="0.2">
      <c r="F1426" t="s">
        <v>13</v>
      </c>
      <c r="G1426">
        <v>349.06599999999997</v>
      </c>
    </row>
    <row r="1427" spans="1:7" x14ac:dyDescent="0.2">
      <c r="F1427" t="s">
        <v>15</v>
      </c>
      <c r="G1427">
        <v>38.462000000000003</v>
      </c>
    </row>
    <row r="1428" spans="1:7" x14ac:dyDescent="0.2">
      <c r="F1428" t="s">
        <v>18</v>
      </c>
      <c r="G1428">
        <v>38.462000000000003</v>
      </c>
    </row>
    <row r="1429" spans="1:7" x14ac:dyDescent="0.2">
      <c r="F1429" t="s">
        <v>19</v>
      </c>
      <c r="G1429">
        <v>38.462000000000003</v>
      </c>
    </row>
    <row r="1430" spans="1:7" x14ac:dyDescent="0.2">
      <c r="F1430" t="s">
        <v>20</v>
      </c>
      <c r="G1430">
        <v>1192.308</v>
      </c>
    </row>
    <row r="1431" spans="1:7" x14ac:dyDescent="0.2">
      <c r="F1431" t="s">
        <v>22</v>
      </c>
      <c r="G1431">
        <v>698.13199999999995</v>
      </c>
    </row>
    <row r="1432" spans="1:7" x14ac:dyDescent="0.2">
      <c r="F1432" t="s">
        <v>23</v>
      </c>
      <c r="G1432">
        <v>698.13199999999995</v>
      </c>
    </row>
    <row r="1433" spans="1:7" x14ac:dyDescent="0.2">
      <c r="F1433" t="s">
        <v>35</v>
      </c>
      <c r="G1433">
        <v>76.923000000000002</v>
      </c>
    </row>
    <row r="1434" spans="1:7" x14ac:dyDescent="0.2">
      <c r="F1434" t="s">
        <v>39</v>
      </c>
      <c r="G1434">
        <v>2094.395</v>
      </c>
    </row>
    <row r="1435" spans="1:7" x14ac:dyDescent="0.2">
      <c r="F1435" t="s">
        <v>41</v>
      </c>
      <c r="G1435">
        <v>115.38500000000001</v>
      </c>
    </row>
    <row r="1436" spans="1:7" x14ac:dyDescent="0.2">
      <c r="F1436" t="s">
        <v>42</v>
      </c>
      <c r="G1436">
        <v>38.462000000000003</v>
      </c>
    </row>
    <row r="1437" spans="1:7" x14ac:dyDescent="0.2">
      <c r="F1437" t="s">
        <v>46</v>
      </c>
      <c r="G1437">
        <v>76.923000000000002</v>
      </c>
    </row>
    <row r="1438" spans="1:7" x14ac:dyDescent="0.2">
      <c r="F1438" t="s">
        <v>48</v>
      </c>
      <c r="G1438">
        <v>153.846</v>
      </c>
    </row>
    <row r="1439" spans="1:7" x14ac:dyDescent="0.2">
      <c r="F1439" t="s">
        <v>50</v>
      </c>
      <c r="G1439">
        <v>38.462000000000003</v>
      </c>
    </row>
    <row r="1440" spans="1:7" x14ac:dyDescent="0.2">
      <c r="F1440" t="s">
        <v>54</v>
      </c>
      <c r="G1440">
        <v>349.06599999999997</v>
      </c>
    </row>
    <row r="1441" spans="2:7" x14ac:dyDescent="0.2">
      <c r="F1441" t="s">
        <v>58</v>
      </c>
      <c r="G1441">
        <v>230.76900000000001</v>
      </c>
    </row>
    <row r="1442" spans="2:7" x14ac:dyDescent="0.2">
      <c r="F1442" t="s">
        <v>67</v>
      </c>
      <c r="G1442">
        <v>576.923</v>
      </c>
    </row>
    <row r="1443" spans="2:7" x14ac:dyDescent="0.2">
      <c r="F1443" t="s">
        <v>73</v>
      </c>
      <c r="G1443">
        <v>698.13199999999995</v>
      </c>
    </row>
    <row r="1444" spans="2:7" x14ac:dyDescent="0.2">
      <c r="F1444" t="s">
        <v>75</v>
      </c>
      <c r="G1444">
        <v>38.462000000000003</v>
      </c>
    </row>
    <row r="1445" spans="2:7" x14ac:dyDescent="0.2">
      <c r="F1445" t="s">
        <v>80</v>
      </c>
      <c r="G1445">
        <v>83691.991999999998</v>
      </c>
    </row>
    <row r="1446" spans="2:7" x14ac:dyDescent="0.2">
      <c r="F1446" t="s">
        <v>87</v>
      </c>
      <c r="G1446">
        <v>269.23099999999999</v>
      </c>
    </row>
    <row r="1447" spans="2:7" x14ac:dyDescent="0.2">
      <c r="F1447" t="s">
        <v>97</v>
      </c>
      <c r="G1447">
        <v>730.76900000000001</v>
      </c>
    </row>
    <row r="1448" spans="2:7" x14ac:dyDescent="0.2">
      <c r="F1448" t="s">
        <v>100</v>
      </c>
      <c r="G1448">
        <v>76.923000000000002</v>
      </c>
    </row>
    <row r="1449" spans="2:7" x14ac:dyDescent="0.2">
      <c r="F1449" t="s">
        <v>106</v>
      </c>
      <c r="G1449">
        <v>38.462000000000003</v>
      </c>
    </row>
    <row r="1450" spans="2:7" x14ac:dyDescent="0.2">
      <c r="F1450" t="s">
        <v>107</v>
      </c>
      <c r="G1450">
        <v>38.462000000000003</v>
      </c>
    </row>
    <row r="1451" spans="2:7" x14ac:dyDescent="0.2">
      <c r="F1451" t="s">
        <v>110</v>
      </c>
      <c r="G1451">
        <v>115.38500000000001</v>
      </c>
    </row>
    <row r="1452" spans="2:7" x14ac:dyDescent="0.2">
      <c r="F1452" t="s">
        <v>113</v>
      </c>
      <c r="G1452">
        <v>115.38500000000001</v>
      </c>
    </row>
    <row r="1453" spans="2:7" x14ac:dyDescent="0.2">
      <c r="F1453" t="s">
        <v>115</v>
      </c>
      <c r="G1453">
        <v>130899.704</v>
      </c>
    </row>
    <row r="1454" spans="2:7" x14ac:dyDescent="0.2">
      <c r="F1454" t="s">
        <v>119</v>
      </c>
      <c r="G1454">
        <v>76.923000000000002</v>
      </c>
    </row>
    <row r="1455" spans="2:7" x14ac:dyDescent="0.2">
      <c r="F1455" t="s">
        <v>121</v>
      </c>
      <c r="G1455">
        <v>115.38500000000001</v>
      </c>
    </row>
    <row r="1456" spans="2:7" x14ac:dyDescent="0.2">
      <c r="B1456" t="s">
        <v>260</v>
      </c>
      <c r="C1456">
        <v>34.19</v>
      </c>
      <c r="D1456" t="s">
        <v>261</v>
      </c>
      <c r="E1456" s="1">
        <v>44442</v>
      </c>
      <c r="F1456" t="s">
        <v>15</v>
      </c>
      <c r="G1456">
        <v>240</v>
      </c>
    </row>
    <row r="1457" spans="6:7" x14ac:dyDescent="0.2">
      <c r="F1457" t="s">
        <v>16</v>
      </c>
      <c r="G1457">
        <v>80</v>
      </c>
    </row>
    <row r="1458" spans="6:7" x14ac:dyDescent="0.2">
      <c r="F1458" t="s">
        <v>18</v>
      </c>
      <c r="G1458">
        <v>80</v>
      </c>
    </row>
    <row r="1459" spans="6:7" x14ac:dyDescent="0.2">
      <c r="F1459" t="s">
        <v>19</v>
      </c>
      <c r="G1459">
        <v>80</v>
      </c>
    </row>
    <row r="1460" spans="6:7" x14ac:dyDescent="0.2">
      <c r="F1460" t="s">
        <v>20</v>
      </c>
      <c r="G1460">
        <v>1080</v>
      </c>
    </row>
    <row r="1461" spans="6:7" x14ac:dyDescent="0.2">
      <c r="F1461" t="s">
        <v>22</v>
      </c>
      <c r="G1461">
        <v>1089.086</v>
      </c>
    </row>
    <row r="1462" spans="6:7" x14ac:dyDescent="0.2">
      <c r="F1462" t="s">
        <v>23</v>
      </c>
      <c r="G1462">
        <v>3267.2570000000001</v>
      </c>
    </row>
    <row r="1463" spans="6:7" x14ac:dyDescent="0.2">
      <c r="F1463" t="s">
        <v>24</v>
      </c>
      <c r="G1463">
        <v>40</v>
      </c>
    </row>
    <row r="1464" spans="6:7" x14ac:dyDescent="0.2">
      <c r="F1464" t="s">
        <v>34</v>
      </c>
      <c r="G1464">
        <v>40</v>
      </c>
    </row>
    <row r="1465" spans="6:7" x14ac:dyDescent="0.2">
      <c r="F1465" t="s">
        <v>36</v>
      </c>
      <c r="G1465">
        <v>40</v>
      </c>
    </row>
    <row r="1466" spans="6:7" x14ac:dyDescent="0.2">
      <c r="F1466" t="s">
        <v>39</v>
      </c>
      <c r="G1466">
        <v>8712.6839999999993</v>
      </c>
    </row>
    <row r="1467" spans="6:7" x14ac:dyDescent="0.2">
      <c r="F1467" t="s">
        <v>40</v>
      </c>
      <c r="G1467">
        <v>40</v>
      </c>
    </row>
    <row r="1468" spans="6:7" x14ac:dyDescent="0.2">
      <c r="F1468" t="s">
        <v>41</v>
      </c>
      <c r="G1468">
        <v>40</v>
      </c>
    </row>
    <row r="1469" spans="6:7" x14ac:dyDescent="0.2">
      <c r="F1469" t="s">
        <v>45</v>
      </c>
      <c r="G1469">
        <v>80</v>
      </c>
    </row>
    <row r="1470" spans="6:7" x14ac:dyDescent="0.2">
      <c r="F1470" t="s">
        <v>46</v>
      </c>
      <c r="G1470">
        <v>160</v>
      </c>
    </row>
    <row r="1471" spans="6:7" x14ac:dyDescent="0.2">
      <c r="F1471" t="s">
        <v>48</v>
      </c>
      <c r="G1471">
        <v>2240</v>
      </c>
    </row>
    <row r="1472" spans="6:7" x14ac:dyDescent="0.2">
      <c r="F1472" t="s">
        <v>49</v>
      </c>
      <c r="G1472">
        <v>80</v>
      </c>
    </row>
    <row r="1473" spans="2:7" x14ac:dyDescent="0.2">
      <c r="F1473" t="s">
        <v>67</v>
      </c>
      <c r="G1473">
        <v>240</v>
      </c>
    </row>
    <row r="1474" spans="2:7" x14ac:dyDescent="0.2">
      <c r="F1474" t="s">
        <v>2</v>
      </c>
      <c r="G1474">
        <v>358309.14199999999</v>
      </c>
    </row>
    <row r="1475" spans="2:7" x14ac:dyDescent="0.2">
      <c r="F1475" t="s">
        <v>72</v>
      </c>
      <c r="G1475">
        <v>1000</v>
      </c>
    </row>
    <row r="1476" spans="2:7" x14ac:dyDescent="0.2">
      <c r="F1476" t="s">
        <v>73</v>
      </c>
      <c r="G1476">
        <v>1040</v>
      </c>
    </row>
    <row r="1477" spans="2:7" x14ac:dyDescent="0.2">
      <c r="F1477" t="s">
        <v>80</v>
      </c>
      <c r="G1477">
        <v>321474.82900000003</v>
      </c>
    </row>
    <row r="1478" spans="2:7" x14ac:dyDescent="0.2">
      <c r="F1478" t="s">
        <v>94</v>
      </c>
      <c r="G1478">
        <v>80</v>
      </c>
    </row>
    <row r="1479" spans="2:7" x14ac:dyDescent="0.2">
      <c r="F1479" t="s">
        <v>97</v>
      </c>
      <c r="G1479">
        <v>1240</v>
      </c>
    </row>
    <row r="1480" spans="2:7" x14ac:dyDescent="0.2">
      <c r="F1480" t="s">
        <v>99</v>
      </c>
      <c r="G1480">
        <v>80</v>
      </c>
    </row>
    <row r="1481" spans="2:7" x14ac:dyDescent="0.2">
      <c r="F1481" t="s">
        <v>100</v>
      </c>
      <c r="G1481">
        <v>480</v>
      </c>
    </row>
    <row r="1482" spans="2:7" x14ac:dyDescent="0.2">
      <c r="F1482" t="s">
        <v>102</v>
      </c>
      <c r="G1482">
        <v>1440</v>
      </c>
    </row>
    <row r="1483" spans="2:7" x14ac:dyDescent="0.2">
      <c r="F1483" t="s">
        <v>110</v>
      </c>
      <c r="G1483">
        <v>240</v>
      </c>
    </row>
    <row r="1484" spans="2:7" x14ac:dyDescent="0.2">
      <c r="F1484" t="s">
        <v>114</v>
      </c>
      <c r="G1484">
        <v>40</v>
      </c>
    </row>
    <row r="1485" spans="2:7" x14ac:dyDescent="0.2">
      <c r="F1485" t="s">
        <v>115</v>
      </c>
      <c r="G1485">
        <v>21781.710999999999</v>
      </c>
    </row>
    <row r="1486" spans="2:7" x14ac:dyDescent="0.2">
      <c r="F1486" t="s">
        <v>121</v>
      </c>
      <c r="G1486">
        <v>40</v>
      </c>
    </row>
    <row r="1487" spans="2:7" x14ac:dyDescent="0.2">
      <c r="B1487" t="s">
        <v>257</v>
      </c>
      <c r="C1487">
        <v>34.18</v>
      </c>
      <c r="D1487" t="s">
        <v>172</v>
      </c>
      <c r="E1487" s="1">
        <v>44353</v>
      </c>
      <c r="F1487" t="s">
        <v>11</v>
      </c>
      <c r="G1487">
        <v>5759.5870000000004</v>
      </c>
    </row>
    <row r="1488" spans="2:7" x14ac:dyDescent="0.2">
      <c r="F1488" t="s">
        <v>14</v>
      </c>
      <c r="G1488">
        <v>38.462000000000003</v>
      </c>
    </row>
    <row r="1489" spans="6:7" x14ac:dyDescent="0.2">
      <c r="F1489" t="s">
        <v>15</v>
      </c>
      <c r="G1489">
        <v>115.38500000000001</v>
      </c>
    </row>
    <row r="1490" spans="6:7" x14ac:dyDescent="0.2">
      <c r="F1490" t="s">
        <v>22</v>
      </c>
      <c r="G1490">
        <v>17278.760999999999</v>
      </c>
    </row>
    <row r="1491" spans="6:7" x14ac:dyDescent="0.2">
      <c r="F1491" t="s">
        <v>23</v>
      </c>
      <c r="G1491">
        <v>1570.796</v>
      </c>
    </row>
    <row r="1492" spans="6:7" x14ac:dyDescent="0.2">
      <c r="F1492" t="s">
        <v>39</v>
      </c>
      <c r="G1492">
        <v>2094.395</v>
      </c>
    </row>
    <row r="1493" spans="6:7" x14ac:dyDescent="0.2">
      <c r="F1493" t="s">
        <v>41</v>
      </c>
      <c r="G1493">
        <v>346.154</v>
      </c>
    </row>
    <row r="1494" spans="6:7" x14ac:dyDescent="0.2">
      <c r="F1494" t="s">
        <v>47</v>
      </c>
      <c r="G1494">
        <v>576.923</v>
      </c>
    </row>
    <row r="1495" spans="6:7" x14ac:dyDescent="0.2">
      <c r="F1495" t="s">
        <v>60</v>
      </c>
      <c r="G1495">
        <v>115.38500000000001</v>
      </c>
    </row>
    <row r="1496" spans="6:7" x14ac:dyDescent="0.2">
      <c r="F1496" t="s">
        <v>63</v>
      </c>
      <c r="G1496">
        <v>1047.1980000000001</v>
      </c>
    </row>
    <row r="1497" spans="6:7" x14ac:dyDescent="0.2">
      <c r="F1497" t="s">
        <v>66</v>
      </c>
      <c r="G1497">
        <v>230.76900000000001</v>
      </c>
    </row>
    <row r="1498" spans="6:7" x14ac:dyDescent="0.2">
      <c r="F1498" t="s">
        <v>67</v>
      </c>
      <c r="G1498">
        <v>615.38499999999999</v>
      </c>
    </row>
    <row r="1499" spans="6:7" x14ac:dyDescent="0.2">
      <c r="F1499" t="s">
        <v>70</v>
      </c>
      <c r="G1499">
        <v>269.23099999999999</v>
      </c>
    </row>
    <row r="1500" spans="6:7" x14ac:dyDescent="0.2">
      <c r="F1500" t="s">
        <v>72</v>
      </c>
      <c r="G1500">
        <v>2617.9940000000001</v>
      </c>
    </row>
    <row r="1501" spans="6:7" x14ac:dyDescent="0.2">
      <c r="F1501" t="s">
        <v>73</v>
      </c>
      <c r="G1501">
        <v>273318.58199999999</v>
      </c>
    </row>
    <row r="1502" spans="6:7" x14ac:dyDescent="0.2">
      <c r="F1502" t="s">
        <v>74</v>
      </c>
      <c r="G1502">
        <v>1047.1980000000001</v>
      </c>
    </row>
    <row r="1503" spans="6:7" x14ac:dyDescent="0.2">
      <c r="F1503" t="s">
        <v>80</v>
      </c>
      <c r="G1503">
        <v>194499.01</v>
      </c>
    </row>
    <row r="1504" spans="6:7" x14ac:dyDescent="0.2">
      <c r="F1504" t="s">
        <v>86</v>
      </c>
      <c r="G1504">
        <v>1126950.148</v>
      </c>
    </row>
    <row r="1505" spans="2:7" x14ac:dyDescent="0.2">
      <c r="F1505" t="s">
        <v>87</v>
      </c>
      <c r="G1505">
        <v>230.76900000000001</v>
      </c>
    </row>
    <row r="1506" spans="2:7" x14ac:dyDescent="0.2">
      <c r="F1506" t="s">
        <v>99</v>
      </c>
      <c r="G1506">
        <v>38.462000000000003</v>
      </c>
    </row>
    <row r="1507" spans="2:7" x14ac:dyDescent="0.2">
      <c r="F1507" t="s">
        <v>101</v>
      </c>
      <c r="G1507">
        <v>615.38499999999999</v>
      </c>
    </row>
    <row r="1508" spans="2:7" x14ac:dyDescent="0.2">
      <c r="F1508" t="s">
        <v>102</v>
      </c>
      <c r="G1508">
        <v>1047.1980000000001</v>
      </c>
    </row>
    <row r="1509" spans="2:7" x14ac:dyDescent="0.2">
      <c r="F1509" t="s">
        <v>107</v>
      </c>
      <c r="G1509">
        <v>76.923000000000002</v>
      </c>
    </row>
    <row r="1510" spans="2:7" x14ac:dyDescent="0.2">
      <c r="F1510" t="s">
        <v>111</v>
      </c>
      <c r="G1510">
        <v>115.38500000000001</v>
      </c>
    </row>
    <row r="1511" spans="2:7" x14ac:dyDescent="0.2">
      <c r="F1511" t="s">
        <v>115</v>
      </c>
      <c r="G1511">
        <v>4188.7910000000002</v>
      </c>
    </row>
    <row r="1512" spans="2:7" x14ac:dyDescent="0.2">
      <c r="F1512" t="s">
        <v>121</v>
      </c>
      <c r="G1512">
        <v>115.38500000000001</v>
      </c>
    </row>
    <row r="1513" spans="2:7" x14ac:dyDescent="0.2">
      <c r="B1513" t="s">
        <v>252</v>
      </c>
      <c r="C1513">
        <v>33.83</v>
      </c>
      <c r="D1513" t="s">
        <v>176</v>
      </c>
      <c r="E1513" s="1">
        <v>44271</v>
      </c>
      <c r="F1513" t="s">
        <v>13</v>
      </c>
      <c r="G1513">
        <v>40</v>
      </c>
    </row>
    <row r="1514" spans="2:7" x14ac:dyDescent="0.2">
      <c r="F1514" t="s">
        <v>14</v>
      </c>
      <c r="G1514">
        <v>80</v>
      </c>
    </row>
    <row r="1515" spans="2:7" x14ac:dyDescent="0.2">
      <c r="F1515" t="s">
        <v>22</v>
      </c>
      <c r="G1515">
        <v>640</v>
      </c>
    </row>
    <row r="1516" spans="2:7" x14ac:dyDescent="0.2">
      <c r="F1516" t="s">
        <v>23</v>
      </c>
      <c r="G1516">
        <v>280</v>
      </c>
    </row>
    <row r="1517" spans="2:7" x14ac:dyDescent="0.2">
      <c r="F1517" t="s">
        <v>66</v>
      </c>
      <c r="G1517">
        <v>40</v>
      </c>
    </row>
    <row r="1518" spans="2:7" x14ac:dyDescent="0.2">
      <c r="F1518" t="s">
        <v>67</v>
      </c>
      <c r="G1518">
        <v>40</v>
      </c>
    </row>
    <row r="1519" spans="2:7" x14ac:dyDescent="0.2">
      <c r="F1519" t="s">
        <v>80</v>
      </c>
      <c r="G1519">
        <v>17919.925999999999</v>
      </c>
    </row>
    <row r="1520" spans="2:7" x14ac:dyDescent="0.2">
      <c r="F1520" t="s">
        <v>87</v>
      </c>
      <c r="G1520">
        <v>40</v>
      </c>
    </row>
    <row r="1521" spans="3:7" x14ac:dyDescent="0.2">
      <c r="F1521" t="s">
        <v>102</v>
      </c>
      <c r="G1521">
        <v>1760</v>
      </c>
    </row>
    <row r="1522" spans="3:7" x14ac:dyDescent="0.2">
      <c r="F1522" t="s">
        <v>106</v>
      </c>
      <c r="G1522">
        <v>40</v>
      </c>
    </row>
    <row r="1523" spans="3:7" x14ac:dyDescent="0.2">
      <c r="F1523" t="s">
        <v>107</v>
      </c>
      <c r="G1523">
        <v>40</v>
      </c>
    </row>
    <row r="1524" spans="3:7" x14ac:dyDescent="0.2">
      <c r="F1524" t="s">
        <v>115</v>
      </c>
      <c r="G1524">
        <v>92354.418999999994</v>
      </c>
    </row>
    <row r="1525" spans="3:7" x14ac:dyDescent="0.2">
      <c r="F1525" t="s">
        <v>120</v>
      </c>
      <c r="G1525">
        <v>240</v>
      </c>
    </row>
    <row r="1526" spans="3:7" x14ac:dyDescent="0.2">
      <c r="C1526">
        <v>33.9</v>
      </c>
      <c r="D1526" t="s">
        <v>176</v>
      </c>
      <c r="E1526" s="1">
        <v>44257</v>
      </c>
      <c r="F1526" t="s">
        <v>12</v>
      </c>
      <c r="G1526">
        <v>571.42899999999997</v>
      </c>
    </row>
    <row r="1527" spans="3:7" x14ac:dyDescent="0.2">
      <c r="F1527" t="s">
        <v>13</v>
      </c>
      <c r="G1527">
        <v>777.91800000000001</v>
      </c>
    </row>
    <row r="1528" spans="3:7" x14ac:dyDescent="0.2">
      <c r="F1528" t="s">
        <v>32</v>
      </c>
      <c r="G1528">
        <v>3889.5909999999999</v>
      </c>
    </row>
    <row r="1529" spans="3:7" x14ac:dyDescent="0.2">
      <c r="F1529" t="s">
        <v>52</v>
      </c>
      <c r="G1529">
        <v>71.429000000000002</v>
      </c>
    </row>
    <row r="1530" spans="3:7" x14ac:dyDescent="0.2">
      <c r="F1530" t="s">
        <v>64</v>
      </c>
      <c r="G1530">
        <v>388.959</v>
      </c>
    </row>
    <row r="1531" spans="3:7" x14ac:dyDescent="0.2">
      <c r="F1531" t="s">
        <v>67</v>
      </c>
      <c r="G1531">
        <v>428.57100000000003</v>
      </c>
    </row>
    <row r="1532" spans="3:7" x14ac:dyDescent="0.2">
      <c r="F1532" t="s">
        <v>71</v>
      </c>
      <c r="G1532">
        <v>71.429000000000002</v>
      </c>
    </row>
    <row r="1533" spans="3:7" x14ac:dyDescent="0.2">
      <c r="F1533" t="s">
        <v>80</v>
      </c>
      <c r="G1533">
        <v>73142.581999999995</v>
      </c>
    </row>
    <row r="1534" spans="3:7" x14ac:dyDescent="0.2">
      <c r="F1534" t="s">
        <v>83</v>
      </c>
      <c r="G1534">
        <v>142.857</v>
      </c>
    </row>
    <row r="1535" spans="3:7" x14ac:dyDescent="0.2">
      <c r="F1535" t="s">
        <v>87</v>
      </c>
      <c r="G1535">
        <v>142.857</v>
      </c>
    </row>
    <row r="1536" spans="3:7" x14ac:dyDescent="0.2">
      <c r="F1536" t="s">
        <v>102</v>
      </c>
      <c r="G1536">
        <v>785.71400000000006</v>
      </c>
    </row>
    <row r="1537" spans="2:7" x14ac:dyDescent="0.2">
      <c r="F1537" t="s">
        <v>106</v>
      </c>
      <c r="G1537">
        <v>2722.7139999999999</v>
      </c>
    </row>
    <row r="1538" spans="2:7" x14ac:dyDescent="0.2">
      <c r="F1538" t="s">
        <v>107</v>
      </c>
      <c r="G1538">
        <v>71.429000000000002</v>
      </c>
    </row>
    <row r="1539" spans="2:7" x14ac:dyDescent="0.2">
      <c r="F1539" t="s">
        <v>115</v>
      </c>
      <c r="G1539">
        <v>9642.857</v>
      </c>
    </row>
    <row r="1540" spans="2:7" x14ac:dyDescent="0.2">
      <c r="F1540" t="s">
        <v>119</v>
      </c>
      <c r="G1540">
        <v>428.57100000000003</v>
      </c>
    </row>
    <row r="1541" spans="2:7" x14ac:dyDescent="0.2">
      <c r="B1541" t="s">
        <v>255</v>
      </c>
      <c r="C1541">
        <v>34.14</v>
      </c>
      <c r="D1541" t="s">
        <v>256</v>
      </c>
      <c r="E1541" s="1">
        <v>44327</v>
      </c>
      <c r="F1541" t="s">
        <v>11</v>
      </c>
      <c r="G1541">
        <v>12807.691999999999</v>
      </c>
    </row>
    <row r="1542" spans="2:7" x14ac:dyDescent="0.2">
      <c r="F1542" t="s">
        <v>22</v>
      </c>
      <c r="G1542">
        <v>2615.3850000000002</v>
      </c>
    </row>
    <row r="1543" spans="2:7" x14ac:dyDescent="0.2">
      <c r="F1543" t="s">
        <v>54</v>
      </c>
      <c r="G1543">
        <v>523.59900000000005</v>
      </c>
    </row>
    <row r="1544" spans="2:7" x14ac:dyDescent="0.2">
      <c r="F1544" t="s">
        <v>64</v>
      </c>
      <c r="G1544">
        <v>523.59900000000005</v>
      </c>
    </row>
    <row r="1545" spans="2:7" x14ac:dyDescent="0.2">
      <c r="F1545" t="s">
        <v>66</v>
      </c>
      <c r="G1545">
        <v>192.30799999999999</v>
      </c>
    </row>
    <row r="1546" spans="2:7" x14ac:dyDescent="0.2">
      <c r="F1546" t="s">
        <v>67</v>
      </c>
      <c r="G1546">
        <v>192.30799999999999</v>
      </c>
    </row>
    <row r="1547" spans="2:7" x14ac:dyDescent="0.2">
      <c r="F1547" t="s">
        <v>73</v>
      </c>
      <c r="G1547">
        <v>4712.3879999999999</v>
      </c>
    </row>
    <row r="1548" spans="2:7" x14ac:dyDescent="0.2">
      <c r="F1548" t="s">
        <v>80</v>
      </c>
      <c r="G1548">
        <v>120614.88499999999</v>
      </c>
    </row>
    <row r="1549" spans="2:7" x14ac:dyDescent="0.2">
      <c r="F1549" t="s">
        <v>87</v>
      </c>
      <c r="G1549">
        <v>615.38499999999999</v>
      </c>
    </row>
    <row r="1550" spans="2:7" x14ac:dyDescent="0.2">
      <c r="F1550" t="s">
        <v>101</v>
      </c>
      <c r="G1550">
        <v>523.59900000000005</v>
      </c>
    </row>
    <row r="1551" spans="2:7" x14ac:dyDescent="0.2">
      <c r="F1551" t="s">
        <v>106</v>
      </c>
      <c r="G1551">
        <v>2094.3939999999998</v>
      </c>
    </row>
    <row r="1552" spans="2:7" x14ac:dyDescent="0.2">
      <c r="F1552" t="s">
        <v>107</v>
      </c>
      <c r="G1552">
        <v>523.59900000000005</v>
      </c>
    </row>
    <row r="1553" spans="2:7" x14ac:dyDescent="0.2">
      <c r="F1553" t="s">
        <v>115</v>
      </c>
      <c r="G1553">
        <v>146607.61300000001</v>
      </c>
    </row>
    <row r="1554" spans="2:7" x14ac:dyDescent="0.2">
      <c r="F1554" t="s">
        <v>119</v>
      </c>
      <c r="G1554">
        <v>230.76900000000001</v>
      </c>
    </row>
    <row r="1555" spans="2:7" x14ac:dyDescent="0.2">
      <c r="F1555" t="s">
        <v>120</v>
      </c>
      <c r="G1555">
        <v>307.69200000000001</v>
      </c>
    </row>
    <row r="1556" spans="2:7" x14ac:dyDescent="0.2">
      <c r="B1556" t="s">
        <v>258</v>
      </c>
      <c r="C1556">
        <v>33.880000000000003</v>
      </c>
      <c r="D1556" t="s">
        <v>178</v>
      </c>
      <c r="E1556" s="1">
        <v>44385</v>
      </c>
      <c r="F1556" t="s">
        <v>5</v>
      </c>
      <c r="G1556">
        <v>1047.1980000000001</v>
      </c>
    </row>
    <row r="1557" spans="2:7" x14ac:dyDescent="0.2">
      <c r="F1557" t="s">
        <v>20</v>
      </c>
      <c r="G1557">
        <v>5730.7690000000002</v>
      </c>
    </row>
    <row r="1558" spans="2:7" x14ac:dyDescent="0.2">
      <c r="F1558" t="s">
        <v>21</v>
      </c>
      <c r="G1558">
        <v>38.462000000000003</v>
      </c>
    </row>
    <row r="1559" spans="2:7" x14ac:dyDescent="0.2">
      <c r="F1559" t="s">
        <v>23</v>
      </c>
      <c r="G1559">
        <v>2094.395</v>
      </c>
    </row>
    <row r="1560" spans="2:7" x14ac:dyDescent="0.2">
      <c r="F1560" t="s">
        <v>24</v>
      </c>
      <c r="G1560">
        <v>76.923000000000002</v>
      </c>
    </row>
    <row r="1561" spans="2:7" x14ac:dyDescent="0.2">
      <c r="F1561" t="s">
        <v>39</v>
      </c>
      <c r="G1561">
        <v>29321.534</v>
      </c>
    </row>
    <row r="1562" spans="2:7" x14ac:dyDescent="0.2">
      <c r="F1562" t="s">
        <v>40</v>
      </c>
      <c r="G1562">
        <v>76.923000000000002</v>
      </c>
    </row>
    <row r="1563" spans="2:7" x14ac:dyDescent="0.2">
      <c r="F1563" t="s">
        <v>41</v>
      </c>
      <c r="G1563">
        <v>1047.1980000000001</v>
      </c>
    </row>
    <row r="1564" spans="2:7" x14ac:dyDescent="0.2">
      <c r="F1564" t="s">
        <v>46</v>
      </c>
      <c r="G1564">
        <v>230.76900000000001</v>
      </c>
    </row>
    <row r="1565" spans="2:7" x14ac:dyDescent="0.2">
      <c r="F1565" t="s">
        <v>47</v>
      </c>
      <c r="G1565">
        <v>230.76900000000001</v>
      </c>
    </row>
    <row r="1566" spans="2:7" x14ac:dyDescent="0.2">
      <c r="F1566" t="s">
        <v>48</v>
      </c>
      <c r="G1566">
        <v>153.846</v>
      </c>
    </row>
    <row r="1567" spans="2:7" x14ac:dyDescent="0.2">
      <c r="F1567" t="s">
        <v>50</v>
      </c>
      <c r="G1567">
        <v>76.923000000000002</v>
      </c>
    </row>
    <row r="1568" spans="2:7" x14ac:dyDescent="0.2">
      <c r="F1568" t="s">
        <v>54</v>
      </c>
      <c r="G1568">
        <v>1047.1980000000001</v>
      </c>
    </row>
    <row r="1569" spans="2:7" x14ac:dyDescent="0.2">
      <c r="F1569" t="s">
        <v>60</v>
      </c>
      <c r="G1569">
        <v>38.462000000000003</v>
      </c>
    </row>
    <row r="1570" spans="2:7" x14ac:dyDescent="0.2">
      <c r="F1570" t="s">
        <v>66</v>
      </c>
      <c r="G1570">
        <v>269.23099999999999</v>
      </c>
    </row>
    <row r="1571" spans="2:7" x14ac:dyDescent="0.2">
      <c r="F1571" t="s">
        <v>69</v>
      </c>
      <c r="G1571">
        <v>1047.1980000000001</v>
      </c>
    </row>
    <row r="1572" spans="2:7" x14ac:dyDescent="0.2">
      <c r="F1572" t="s">
        <v>72</v>
      </c>
      <c r="G1572">
        <v>326725.66200000001</v>
      </c>
    </row>
    <row r="1573" spans="2:7" x14ac:dyDescent="0.2">
      <c r="F1573" t="s">
        <v>73</v>
      </c>
      <c r="G1573">
        <v>6283.1859999999997</v>
      </c>
    </row>
    <row r="1574" spans="2:7" x14ac:dyDescent="0.2">
      <c r="F1574" t="s">
        <v>80</v>
      </c>
      <c r="G1574">
        <v>105830.344</v>
      </c>
    </row>
    <row r="1575" spans="2:7" x14ac:dyDescent="0.2">
      <c r="F1575" t="s">
        <v>93</v>
      </c>
      <c r="G1575">
        <v>38.462000000000003</v>
      </c>
    </row>
    <row r="1576" spans="2:7" x14ac:dyDescent="0.2">
      <c r="F1576" t="s">
        <v>94</v>
      </c>
      <c r="G1576">
        <v>38.462000000000003</v>
      </c>
    </row>
    <row r="1577" spans="2:7" x14ac:dyDescent="0.2">
      <c r="F1577" t="s">
        <v>97</v>
      </c>
      <c r="G1577">
        <v>423.077</v>
      </c>
    </row>
    <row r="1578" spans="2:7" x14ac:dyDescent="0.2">
      <c r="F1578" t="s">
        <v>100</v>
      </c>
      <c r="G1578">
        <v>76.923000000000002</v>
      </c>
    </row>
    <row r="1579" spans="2:7" x14ac:dyDescent="0.2">
      <c r="F1579" t="s">
        <v>109</v>
      </c>
      <c r="G1579">
        <v>38.462000000000003</v>
      </c>
    </row>
    <row r="1580" spans="2:7" x14ac:dyDescent="0.2">
      <c r="F1580" t="s">
        <v>111</v>
      </c>
      <c r="G1580">
        <v>38.462000000000003</v>
      </c>
    </row>
    <row r="1581" spans="2:7" x14ac:dyDescent="0.2">
      <c r="F1581" t="s">
        <v>113</v>
      </c>
      <c r="G1581">
        <v>4188.7910000000002</v>
      </c>
    </row>
    <row r="1582" spans="2:7" x14ac:dyDescent="0.2">
      <c r="B1582" t="s">
        <v>253</v>
      </c>
      <c r="C1582">
        <v>33.85</v>
      </c>
      <c r="D1582" t="s">
        <v>254</v>
      </c>
      <c r="E1582" s="1">
        <v>44294</v>
      </c>
      <c r="F1582" t="s">
        <v>22</v>
      </c>
      <c r="G1582">
        <v>4574.1580000000004</v>
      </c>
    </row>
    <row r="1583" spans="2:7" x14ac:dyDescent="0.2">
      <c r="F1583" t="s">
        <v>24</v>
      </c>
      <c r="G1583">
        <v>40</v>
      </c>
    </row>
    <row r="1584" spans="2:7" x14ac:dyDescent="0.2">
      <c r="F1584" t="s">
        <v>26</v>
      </c>
      <c r="G1584">
        <v>400</v>
      </c>
    </row>
    <row r="1585" spans="6:7" x14ac:dyDescent="0.2">
      <c r="F1585" t="s">
        <v>39</v>
      </c>
      <c r="G1585">
        <v>435.63400000000001</v>
      </c>
    </row>
    <row r="1586" spans="6:7" x14ac:dyDescent="0.2">
      <c r="F1586" t="s">
        <v>41</v>
      </c>
      <c r="G1586">
        <v>40</v>
      </c>
    </row>
    <row r="1587" spans="6:7" x14ac:dyDescent="0.2">
      <c r="F1587" t="s">
        <v>52</v>
      </c>
      <c r="G1587">
        <v>120</v>
      </c>
    </row>
    <row r="1588" spans="6:7" x14ac:dyDescent="0.2">
      <c r="F1588" t="s">
        <v>54</v>
      </c>
      <c r="G1588">
        <v>217.81700000000001</v>
      </c>
    </row>
    <row r="1589" spans="6:7" x14ac:dyDescent="0.2">
      <c r="F1589" t="s">
        <v>58</v>
      </c>
      <c r="G1589">
        <v>160</v>
      </c>
    </row>
    <row r="1590" spans="6:7" x14ac:dyDescent="0.2">
      <c r="F1590" t="s">
        <v>66</v>
      </c>
      <c r="G1590">
        <v>435.63400000000001</v>
      </c>
    </row>
    <row r="1591" spans="6:7" x14ac:dyDescent="0.2">
      <c r="F1591" t="s">
        <v>67</v>
      </c>
      <c r="G1591">
        <v>240</v>
      </c>
    </row>
    <row r="1592" spans="6:7" x14ac:dyDescent="0.2">
      <c r="F1592" t="s">
        <v>72</v>
      </c>
      <c r="G1592">
        <v>120</v>
      </c>
    </row>
    <row r="1593" spans="6:7" x14ac:dyDescent="0.2">
      <c r="F1593" t="s">
        <v>73</v>
      </c>
      <c r="G1593">
        <v>8277.0470000000005</v>
      </c>
    </row>
    <row r="1594" spans="6:7" x14ac:dyDescent="0.2">
      <c r="F1594" t="s">
        <v>80</v>
      </c>
      <c r="G1594">
        <v>76799.682000000001</v>
      </c>
    </row>
    <row r="1595" spans="6:7" x14ac:dyDescent="0.2">
      <c r="F1595" t="s">
        <v>87</v>
      </c>
      <c r="G1595">
        <v>2960</v>
      </c>
    </row>
    <row r="1596" spans="6:7" x14ac:dyDescent="0.2">
      <c r="F1596" t="s">
        <v>102</v>
      </c>
      <c r="G1596">
        <v>21999.52</v>
      </c>
    </row>
    <row r="1597" spans="6:7" x14ac:dyDescent="0.2">
      <c r="F1597" t="s">
        <v>106</v>
      </c>
      <c r="G1597">
        <v>2613.8040000000001</v>
      </c>
    </row>
    <row r="1598" spans="6:7" x14ac:dyDescent="0.2">
      <c r="F1598" t="s">
        <v>107</v>
      </c>
      <c r="G1598">
        <v>40</v>
      </c>
    </row>
    <row r="1599" spans="6:7" x14ac:dyDescent="0.2">
      <c r="F1599" t="s">
        <v>110</v>
      </c>
      <c r="G1599">
        <v>240</v>
      </c>
    </row>
    <row r="1600" spans="6:7" x14ac:dyDescent="0.2">
      <c r="F1600" t="s">
        <v>111</v>
      </c>
      <c r="G1600">
        <v>1440</v>
      </c>
    </row>
    <row r="1601" spans="1:7" x14ac:dyDescent="0.2">
      <c r="F1601" t="s">
        <v>115</v>
      </c>
      <c r="G1601">
        <v>7187.9620000000004</v>
      </c>
    </row>
    <row r="1602" spans="1:7" x14ac:dyDescent="0.2">
      <c r="A1602" t="s">
        <v>262</v>
      </c>
      <c r="B1602" t="s">
        <v>269</v>
      </c>
      <c r="C1602">
        <v>34.07</v>
      </c>
      <c r="D1602" t="s">
        <v>231</v>
      </c>
      <c r="E1602" s="1">
        <v>44414</v>
      </c>
      <c r="F1602" t="s">
        <v>13</v>
      </c>
      <c r="G1602">
        <v>4356.3419999999996</v>
      </c>
    </row>
    <row r="1603" spans="1:7" x14ac:dyDescent="0.2">
      <c r="F1603" t="s">
        <v>20</v>
      </c>
      <c r="G1603">
        <v>16320</v>
      </c>
    </row>
    <row r="1604" spans="1:7" x14ac:dyDescent="0.2">
      <c r="F1604" t="s">
        <v>22</v>
      </c>
      <c r="G1604">
        <v>2178.1709999999998</v>
      </c>
    </row>
    <row r="1605" spans="1:7" x14ac:dyDescent="0.2">
      <c r="F1605" t="s">
        <v>36</v>
      </c>
      <c r="G1605">
        <v>40</v>
      </c>
    </row>
    <row r="1606" spans="1:7" x14ac:dyDescent="0.2">
      <c r="F1606" t="s">
        <v>39</v>
      </c>
      <c r="G1606">
        <v>3267.2570000000001</v>
      </c>
    </row>
    <row r="1607" spans="1:7" x14ac:dyDescent="0.2">
      <c r="F1607" t="s">
        <v>41</v>
      </c>
      <c r="G1607">
        <v>320</v>
      </c>
    </row>
    <row r="1608" spans="1:7" x14ac:dyDescent="0.2">
      <c r="F1608" t="s">
        <v>42</v>
      </c>
      <c r="G1608">
        <v>40</v>
      </c>
    </row>
    <row r="1609" spans="1:7" x14ac:dyDescent="0.2">
      <c r="F1609" t="s">
        <v>46</v>
      </c>
      <c r="G1609">
        <v>520</v>
      </c>
    </row>
    <row r="1610" spans="1:7" x14ac:dyDescent="0.2">
      <c r="F1610" t="s">
        <v>48</v>
      </c>
      <c r="G1610">
        <v>200</v>
      </c>
    </row>
    <row r="1611" spans="1:7" x14ac:dyDescent="0.2">
      <c r="F1611" t="s">
        <v>49</v>
      </c>
      <c r="G1611">
        <v>200</v>
      </c>
    </row>
    <row r="1612" spans="1:7" x14ac:dyDescent="0.2">
      <c r="F1612" t="s">
        <v>58</v>
      </c>
      <c r="G1612">
        <v>6534.5129999999999</v>
      </c>
    </row>
    <row r="1613" spans="1:7" x14ac:dyDescent="0.2">
      <c r="F1613" t="s">
        <v>67</v>
      </c>
      <c r="G1613">
        <v>160</v>
      </c>
    </row>
    <row r="1614" spans="1:7" x14ac:dyDescent="0.2">
      <c r="F1614" t="s">
        <v>69</v>
      </c>
      <c r="G1614">
        <v>40</v>
      </c>
    </row>
    <row r="1615" spans="1:7" x14ac:dyDescent="0.2">
      <c r="F1615" t="s">
        <v>80</v>
      </c>
      <c r="G1615">
        <v>104959.605</v>
      </c>
    </row>
    <row r="1616" spans="1:7" x14ac:dyDescent="0.2">
      <c r="F1616" t="s">
        <v>93</v>
      </c>
      <c r="G1616">
        <v>40</v>
      </c>
    </row>
    <row r="1617" spans="2:7" x14ac:dyDescent="0.2">
      <c r="F1617" t="s">
        <v>94</v>
      </c>
      <c r="G1617">
        <v>80</v>
      </c>
    </row>
    <row r="1618" spans="2:7" x14ac:dyDescent="0.2">
      <c r="F1618" t="s">
        <v>97</v>
      </c>
      <c r="G1618">
        <v>2560</v>
      </c>
    </row>
    <row r="1619" spans="2:7" x14ac:dyDescent="0.2">
      <c r="F1619" t="s">
        <v>99</v>
      </c>
      <c r="G1619">
        <v>40</v>
      </c>
    </row>
    <row r="1620" spans="2:7" x14ac:dyDescent="0.2">
      <c r="F1620" t="s">
        <v>110</v>
      </c>
      <c r="G1620">
        <v>160</v>
      </c>
    </row>
    <row r="1621" spans="2:7" x14ac:dyDescent="0.2">
      <c r="F1621" t="s">
        <v>115</v>
      </c>
      <c r="G1621">
        <v>302765.78000000003</v>
      </c>
    </row>
    <row r="1622" spans="2:7" x14ac:dyDescent="0.2">
      <c r="F1622" t="s">
        <v>121</v>
      </c>
      <c r="G1622">
        <v>1089.086</v>
      </c>
    </row>
    <row r="1623" spans="2:7" x14ac:dyDescent="0.2">
      <c r="B1623" t="s">
        <v>266</v>
      </c>
      <c r="C1623">
        <v>33.49</v>
      </c>
      <c r="D1623" t="s">
        <v>224</v>
      </c>
      <c r="E1623" s="1">
        <v>44352</v>
      </c>
      <c r="F1623" t="s">
        <v>11</v>
      </c>
      <c r="G1623">
        <v>8377.5810000000001</v>
      </c>
    </row>
    <row r="1624" spans="2:7" x14ac:dyDescent="0.2">
      <c r="F1624" t="s">
        <v>15</v>
      </c>
      <c r="G1624">
        <v>115.38500000000001</v>
      </c>
    </row>
    <row r="1625" spans="2:7" x14ac:dyDescent="0.2">
      <c r="F1625" t="s">
        <v>16</v>
      </c>
      <c r="G1625">
        <v>307.69200000000001</v>
      </c>
    </row>
    <row r="1626" spans="2:7" x14ac:dyDescent="0.2">
      <c r="F1626" t="s">
        <v>22</v>
      </c>
      <c r="G1626">
        <v>51312.684000000001</v>
      </c>
    </row>
    <row r="1627" spans="2:7" x14ac:dyDescent="0.2">
      <c r="F1627" t="s">
        <v>23</v>
      </c>
      <c r="G1627">
        <v>9424.7790000000005</v>
      </c>
    </row>
    <row r="1628" spans="2:7" x14ac:dyDescent="0.2">
      <c r="F1628" t="s">
        <v>24</v>
      </c>
      <c r="G1628">
        <v>76.923000000000002</v>
      </c>
    </row>
    <row r="1629" spans="2:7" x14ac:dyDescent="0.2">
      <c r="F1629" t="s">
        <v>33</v>
      </c>
      <c r="G1629">
        <v>153.846</v>
      </c>
    </row>
    <row r="1630" spans="2:7" x14ac:dyDescent="0.2">
      <c r="F1630" t="s">
        <v>41</v>
      </c>
      <c r="G1630">
        <v>38.462000000000003</v>
      </c>
    </row>
    <row r="1631" spans="2:7" x14ac:dyDescent="0.2">
      <c r="F1631" t="s">
        <v>58</v>
      </c>
      <c r="G1631">
        <v>153.846</v>
      </c>
    </row>
    <row r="1632" spans="2:7" x14ac:dyDescent="0.2">
      <c r="F1632" t="s">
        <v>61</v>
      </c>
      <c r="G1632">
        <v>1047.1980000000001</v>
      </c>
    </row>
    <row r="1633" spans="6:7" x14ac:dyDescent="0.2">
      <c r="F1633" t="s">
        <v>66</v>
      </c>
      <c r="G1633">
        <v>153.846</v>
      </c>
    </row>
    <row r="1634" spans="6:7" x14ac:dyDescent="0.2">
      <c r="F1634" t="s">
        <v>67</v>
      </c>
      <c r="G1634">
        <v>76.923000000000002</v>
      </c>
    </row>
    <row r="1635" spans="6:7" x14ac:dyDescent="0.2">
      <c r="F1635" t="s">
        <v>72</v>
      </c>
      <c r="G1635">
        <v>4188.7910000000002</v>
      </c>
    </row>
    <row r="1636" spans="6:7" x14ac:dyDescent="0.2">
      <c r="F1636" t="s">
        <v>73</v>
      </c>
      <c r="G1636">
        <v>401076.69400000002</v>
      </c>
    </row>
    <row r="1637" spans="6:7" x14ac:dyDescent="0.2">
      <c r="F1637" t="s">
        <v>74</v>
      </c>
      <c r="G1637">
        <v>1047.1980000000001</v>
      </c>
    </row>
    <row r="1638" spans="6:7" x14ac:dyDescent="0.2">
      <c r="F1638" t="s">
        <v>78</v>
      </c>
      <c r="G1638">
        <v>76.923000000000002</v>
      </c>
    </row>
    <row r="1639" spans="6:7" x14ac:dyDescent="0.2">
      <c r="F1639" t="s">
        <v>80</v>
      </c>
      <c r="G1639">
        <v>138666.353</v>
      </c>
    </row>
    <row r="1640" spans="6:7" x14ac:dyDescent="0.2">
      <c r="F1640" t="s">
        <v>86</v>
      </c>
      <c r="G1640">
        <v>1037108.767</v>
      </c>
    </row>
    <row r="1641" spans="6:7" x14ac:dyDescent="0.2">
      <c r="F1641" t="s">
        <v>99</v>
      </c>
      <c r="G1641">
        <v>38.462000000000003</v>
      </c>
    </row>
    <row r="1642" spans="6:7" x14ac:dyDescent="0.2">
      <c r="F1642" t="s">
        <v>100</v>
      </c>
      <c r="G1642">
        <v>76.923000000000002</v>
      </c>
    </row>
    <row r="1643" spans="6:7" x14ac:dyDescent="0.2">
      <c r="F1643" t="s">
        <v>101</v>
      </c>
      <c r="G1643">
        <v>230.76900000000001</v>
      </c>
    </row>
    <row r="1644" spans="6:7" x14ac:dyDescent="0.2">
      <c r="F1644" t="s">
        <v>102</v>
      </c>
      <c r="G1644">
        <v>3141.5929999999998</v>
      </c>
    </row>
    <row r="1645" spans="6:7" x14ac:dyDescent="0.2">
      <c r="F1645" t="s">
        <v>103</v>
      </c>
      <c r="G1645">
        <v>615.38499999999999</v>
      </c>
    </row>
    <row r="1646" spans="6:7" x14ac:dyDescent="0.2">
      <c r="F1646" t="s">
        <v>106</v>
      </c>
      <c r="G1646">
        <v>2094.395</v>
      </c>
    </row>
    <row r="1647" spans="6:7" x14ac:dyDescent="0.2">
      <c r="F1647" t="s">
        <v>109</v>
      </c>
      <c r="G1647">
        <v>500</v>
      </c>
    </row>
    <row r="1648" spans="6:7" x14ac:dyDescent="0.2">
      <c r="F1648" t="s">
        <v>110</v>
      </c>
      <c r="G1648">
        <v>38.462000000000003</v>
      </c>
    </row>
    <row r="1649" spans="2:7" x14ac:dyDescent="0.2">
      <c r="F1649" t="s">
        <v>111</v>
      </c>
      <c r="G1649">
        <v>192.30799999999999</v>
      </c>
    </row>
    <row r="1650" spans="2:7" x14ac:dyDescent="0.2">
      <c r="F1650" t="s">
        <v>113</v>
      </c>
      <c r="G1650">
        <v>38.462000000000003</v>
      </c>
    </row>
    <row r="1651" spans="2:7" x14ac:dyDescent="0.2">
      <c r="F1651" t="s">
        <v>115</v>
      </c>
      <c r="G1651">
        <v>11519.174000000001</v>
      </c>
    </row>
    <row r="1652" spans="2:7" x14ac:dyDescent="0.2">
      <c r="F1652" t="s">
        <v>119</v>
      </c>
      <c r="G1652">
        <v>3141.5929999999998</v>
      </c>
    </row>
    <row r="1653" spans="2:7" x14ac:dyDescent="0.2">
      <c r="F1653" t="s">
        <v>121</v>
      </c>
      <c r="G1653">
        <v>38.462000000000003</v>
      </c>
    </row>
    <row r="1654" spans="2:7" x14ac:dyDescent="0.2">
      <c r="B1654" t="s">
        <v>263</v>
      </c>
      <c r="C1654">
        <v>32.340000000000003</v>
      </c>
      <c r="D1654" t="s">
        <v>142</v>
      </c>
      <c r="E1654" s="1">
        <v>44271</v>
      </c>
      <c r="F1654" t="s">
        <v>12</v>
      </c>
      <c r="G1654">
        <v>269.23099999999999</v>
      </c>
    </row>
    <row r="1655" spans="2:7" x14ac:dyDescent="0.2">
      <c r="F1655" t="s">
        <v>14</v>
      </c>
      <c r="G1655">
        <v>38.462000000000003</v>
      </c>
    </row>
    <row r="1656" spans="2:7" x14ac:dyDescent="0.2">
      <c r="F1656" t="s">
        <v>15</v>
      </c>
      <c r="G1656">
        <v>538.46199999999999</v>
      </c>
    </row>
    <row r="1657" spans="2:7" x14ac:dyDescent="0.2">
      <c r="F1657" t="s">
        <v>22</v>
      </c>
      <c r="G1657">
        <v>1961.538</v>
      </c>
    </row>
    <row r="1658" spans="2:7" x14ac:dyDescent="0.2">
      <c r="F1658" t="s">
        <v>23</v>
      </c>
      <c r="G1658">
        <v>4188.7910000000002</v>
      </c>
    </row>
    <row r="1659" spans="2:7" x14ac:dyDescent="0.2">
      <c r="F1659" t="s">
        <v>27</v>
      </c>
      <c r="G1659">
        <v>38.462000000000003</v>
      </c>
    </row>
    <row r="1660" spans="2:7" x14ac:dyDescent="0.2">
      <c r="F1660" t="s">
        <v>28</v>
      </c>
      <c r="G1660">
        <v>38.462000000000003</v>
      </c>
    </row>
    <row r="1661" spans="2:7" x14ac:dyDescent="0.2">
      <c r="F1661" t="s">
        <v>39</v>
      </c>
      <c r="G1661">
        <v>1047.1980000000001</v>
      </c>
    </row>
    <row r="1662" spans="2:7" x14ac:dyDescent="0.2">
      <c r="F1662" t="s">
        <v>54</v>
      </c>
      <c r="G1662">
        <v>2094.395</v>
      </c>
    </row>
    <row r="1663" spans="2:7" x14ac:dyDescent="0.2">
      <c r="F1663" t="s">
        <v>66</v>
      </c>
      <c r="G1663">
        <v>38.462000000000003</v>
      </c>
    </row>
    <row r="1664" spans="2:7" x14ac:dyDescent="0.2">
      <c r="F1664" t="s">
        <v>67</v>
      </c>
      <c r="G1664">
        <v>76.923000000000002</v>
      </c>
    </row>
    <row r="1665" spans="3:7" x14ac:dyDescent="0.2">
      <c r="F1665" t="s">
        <v>71</v>
      </c>
      <c r="G1665">
        <v>461.53800000000001</v>
      </c>
    </row>
    <row r="1666" spans="3:7" x14ac:dyDescent="0.2">
      <c r="F1666" t="s">
        <v>73</v>
      </c>
      <c r="G1666">
        <v>10471.976000000001</v>
      </c>
    </row>
    <row r="1667" spans="3:7" x14ac:dyDescent="0.2">
      <c r="F1667" t="s">
        <v>80</v>
      </c>
      <c r="G1667">
        <v>234542.924</v>
      </c>
    </row>
    <row r="1668" spans="3:7" x14ac:dyDescent="0.2">
      <c r="F1668" t="s">
        <v>87</v>
      </c>
      <c r="G1668">
        <v>1692.308</v>
      </c>
    </row>
    <row r="1669" spans="3:7" x14ac:dyDescent="0.2">
      <c r="F1669" t="s">
        <v>103</v>
      </c>
      <c r="G1669">
        <v>7884.6149999999998</v>
      </c>
    </row>
    <row r="1670" spans="3:7" x14ac:dyDescent="0.2">
      <c r="F1670" t="s">
        <v>106</v>
      </c>
      <c r="G1670">
        <v>2094.395</v>
      </c>
    </row>
    <row r="1671" spans="3:7" x14ac:dyDescent="0.2">
      <c r="F1671" t="s">
        <v>107</v>
      </c>
      <c r="G1671">
        <v>38.462000000000003</v>
      </c>
    </row>
    <row r="1672" spans="3:7" x14ac:dyDescent="0.2">
      <c r="F1672" t="s">
        <v>111</v>
      </c>
      <c r="G1672">
        <v>115.38500000000001</v>
      </c>
    </row>
    <row r="1673" spans="3:7" x14ac:dyDescent="0.2">
      <c r="F1673" t="s">
        <v>113</v>
      </c>
      <c r="G1673">
        <v>1047.1980000000001</v>
      </c>
    </row>
    <row r="1674" spans="3:7" x14ac:dyDescent="0.2">
      <c r="F1674" t="s">
        <v>115</v>
      </c>
      <c r="G1674">
        <v>283790.55900000001</v>
      </c>
    </row>
    <row r="1675" spans="3:7" x14ac:dyDescent="0.2">
      <c r="F1675" t="s">
        <v>120</v>
      </c>
      <c r="G1675">
        <v>3192.308</v>
      </c>
    </row>
    <row r="1676" spans="3:7" x14ac:dyDescent="0.2">
      <c r="C1676">
        <v>33.82</v>
      </c>
      <c r="D1676" t="s">
        <v>175</v>
      </c>
      <c r="E1676" s="1">
        <v>44257</v>
      </c>
      <c r="F1676" t="s">
        <v>12</v>
      </c>
      <c r="G1676">
        <v>1153.846</v>
      </c>
    </row>
    <row r="1677" spans="3:7" x14ac:dyDescent="0.2">
      <c r="F1677" t="s">
        <v>13</v>
      </c>
      <c r="G1677">
        <v>837.75800000000004</v>
      </c>
    </row>
    <row r="1678" spans="3:7" x14ac:dyDescent="0.2">
      <c r="F1678" t="s">
        <v>14</v>
      </c>
      <c r="G1678">
        <v>38.462000000000003</v>
      </c>
    </row>
    <row r="1679" spans="3:7" x14ac:dyDescent="0.2">
      <c r="F1679" t="s">
        <v>15</v>
      </c>
      <c r="G1679">
        <v>1256.6369999999999</v>
      </c>
    </row>
    <row r="1680" spans="3:7" x14ac:dyDescent="0.2">
      <c r="F1680" t="s">
        <v>22</v>
      </c>
      <c r="G1680">
        <v>3769.9110000000001</v>
      </c>
    </row>
    <row r="1681" spans="2:7" x14ac:dyDescent="0.2">
      <c r="F1681" t="s">
        <v>23</v>
      </c>
      <c r="G1681">
        <v>418.87900000000002</v>
      </c>
    </row>
    <row r="1682" spans="2:7" x14ac:dyDescent="0.2">
      <c r="F1682" t="s">
        <v>36</v>
      </c>
      <c r="G1682">
        <v>38.462000000000003</v>
      </c>
    </row>
    <row r="1683" spans="2:7" x14ac:dyDescent="0.2">
      <c r="F1683" t="s">
        <v>39</v>
      </c>
      <c r="G1683">
        <v>418.87900000000002</v>
      </c>
    </row>
    <row r="1684" spans="2:7" x14ac:dyDescent="0.2">
      <c r="F1684" t="s">
        <v>67</v>
      </c>
      <c r="G1684">
        <v>423.077</v>
      </c>
    </row>
    <row r="1685" spans="2:7" x14ac:dyDescent="0.2">
      <c r="F1685" t="s">
        <v>78</v>
      </c>
      <c r="G1685">
        <v>418.87900000000002</v>
      </c>
    </row>
    <row r="1686" spans="2:7" x14ac:dyDescent="0.2">
      <c r="F1686" t="s">
        <v>80</v>
      </c>
      <c r="G1686">
        <v>57777.646999999997</v>
      </c>
    </row>
    <row r="1687" spans="2:7" x14ac:dyDescent="0.2">
      <c r="F1687" t="s">
        <v>86</v>
      </c>
      <c r="G1687">
        <v>209.44</v>
      </c>
    </row>
    <row r="1688" spans="2:7" x14ac:dyDescent="0.2">
      <c r="F1688" t="s">
        <v>87</v>
      </c>
      <c r="G1688">
        <v>5026.549</v>
      </c>
    </row>
    <row r="1689" spans="2:7" x14ac:dyDescent="0.2">
      <c r="F1689" t="s">
        <v>102</v>
      </c>
      <c r="G1689">
        <v>1675.5160000000001</v>
      </c>
    </row>
    <row r="1690" spans="2:7" x14ac:dyDescent="0.2">
      <c r="F1690" t="s">
        <v>103</v>
      </c>
      <c r="G1690">
        <v>1256.6369999999999</v>
      </c>
    </row>
    <row r="1691" spans="2:7" x14ac:dyDescent="0.2">
      <c r="F1691" t="s">
        <v>106</v>
      </c>
      <c r="G1691">
        <v>3560.4720000000002</v>
      </c>
    </row>
    <row r="1692" spans="2:7" x14ac:dyDescent="0.2">
      <c r="F1692" t="s">
        <v>107</v>
      </c>
      <c r="G1692">
        <v>76.923000000000002</v>
      </c>
    </row>
    <row r="1693" spans="2:7" x14ac:dyDescent="0.2">
      <c r="F1693" t="s">
        <v>115</v>
      </c>
      <c r="G1693">
        <v>31206.489000000001</v>
      </c>
    </row>
    <row r="1694" spans="2:7" x14ac:dyDescent="0.2">
      <c r="F1694" t="s">
        <v>119</v>
      </c>
      <c r="G1694">
        <v>3560.4720000000002</v>
      </c>
    </row>
    <row r="1695" spans="2:7" x14ac:dyDescent="0.2">
      <c r="F1695" t="s">
        <v>120</v>
      </c>
      <c r="G1695">
        <v>538.46199999999999</v>
      </c>
    </row>
    <row r="1696" spans="2:7" x14ac:dyDescent="0.2">
      <c r="B1696" t="s">
        <v>270</v>
      </c>
      <c r="C1696">
        <v>33.75</v>
      </c>
      <c r="D1696" t="s">
        <v>271</v>
      </c>
      <c r="E1696" s="1">
        <v>44442</v>
      </c>
      <c r="F1696" t="s">
        <v>13</v>
      </c>
      <c r="G1696">
        <v>217.81700000000001</v>
      </c>
    </row>
    <row r="1697" spans="6:7" x14ac:dyDescent="0.2">
      <c r="F1697" t="s">
        <v>18</v>
      </c>
      <c r="G1697">
        <v>480</v>
      </c>
    </row>
    <row r="1698" spans="6:7" x14ac:dyDescent="0.2">
      <c r="F1698" t="s">
        <v>19</v>
      </c>
      <c r="G1698">
        <v>160</v>
      </c>
    </row>
    <row r="1699" spans="6:7" x14ac:dyDescent="0.2">
      <c r="F1699" t="s">
        <v>20</v>
      </c>
      <c r="G1699">
        <v>23920</v>
      </c>
    </row>
    <row r="1700" spans="6:7" x14ac:dyDescent="0.2">
      <c r="F1700" t="s">
        <v>23</v>
      </c>
      <c r="G1700">
        <v>2178.1709999999998</v>
      </c>
    </row>
    <row r="1701" spans="6:7" x14ac:dyDescent="0.2">
      <c r="F1701" t="s">
        <v>35</v>
      </c>
      <c r="G1701">
        <v>80</v>
      </c>
    </row>
    <row r="1702" spans="6:7" x14ac:dyDescent="0.2">
      <c r="F1702" t="s">
        <v>36</v>
      </c>
      <c r="G1702">
        <v>80</v>
      </c>
    </row>
    <row r="1703" spans="6:7" x14ac:dyDescent="0.2">
      <c r="F1703" t="s">
        <v>39</v>
      </c>
      <c r="G1703">
        <v>1089.086</v>
      </c>
    </row>
    <row r="1704" spans="6:7" x14ac:dyDescent="0.2">
      <c r="F1704" t="s">
        <v>42</v>
      </c>
      <c r="G1704">
        <v>320</v>
      </c>
    </row>
    <row r="1705" spans="6:7" x14ac:dyDescent="0.2">
      <c r="F1705" t="s">
        <v>46</v>
      </c>
      <c r="G1705">
        <v>360</v>
      </c>
    </row>
    <row r="1706" spans="6:7" x14ac:dyDescent="0.2">
      <c r="F1706" t="s">
        <v>48</v>
      </c>
      <c r="G1706">
        <v>2040</v>
      </c>
    </row>
    <row r="1707" spans="6:7" x14ac:dyDescent="0.2">
      <c r="F1707" t="s">
        <v>50</v>
      </c>
      <c r="G1707">
        <v>80</v>
      </c>
    </row>
    <row r="1708" spans="6:7" x14ac:dyDescent="0.2">
      <c r="F1708" t="s">
        <v>54</v>
      </c>
      <c r="G1708">
        <v>217.81700000000001</v>
      </c>
    </row>
    <row r="1709" spans="6:7" x14ac:dyDescent="0.2">
      <c r="F1709" t="s">
        <v>72</v>
      </c>
      <c r="G1709">
        <v>480</v>
      </c>
    </row>
    <row r="1710" spans="6:7" x14ac:dyDescent="0.2">
      <c r="F1710" t="s">
        <v>73</v>
      </c>
      <c r="G1710">
        <v>435.63400000000001</v>
      </c>
    </row>
    <row r="1711" spans="6:7" x14ac:dyDescent="0.2">
      <c r="F1711" t="s">
        <v>80</v>
      </c>
      <c r="G1711">
        <v>491518.14899999998</v>
      </c>
    </row>
    <row r="1712" spans="6:7" x14ac:dyDescent="0.2">
      <c r="F1712" t="s">
        <v>86</v>
      </c>
      <c r="G1712">
        <v>1306.903</v>
      </c>
    </row>
    <row r="1713" spans="2:7" x14ac:dyDescent="0.2">
      <c r="F1713" t="s">
        <v>97</v>
      </c>
      <c r="G1713">
        <v>3080</v>
      </c>
    </row>
    <row r="1714" spans="2:7" x14ac:dyDescent="0.2">
      <c r="F1714" t="s">
        <v>99</v>
      </c>
      <c r="G1714">
        <v>40</v>
      </c>
    </row>
    <row r="1715" spans="2:7" x14ac:dyDescent="0.2">
      <c r="F1715" t="s">
        <v>100</v>
      </c>
      <c r="G1715">
        <v>520</v>
      </c>
    </row>
    <row r="1716" spans="2:7" x14ac:dyDescent="0.2">
      <c r="F1716" t="s">
        <v>102</v>
      </c>
      <c r="G1716">
        <v>3920.7080000000001</v>
      </c>
    </row>
    <row r="1717" spans="2:7" x14ac:dyDescent="0.2">
      <c r="F1717" t="s">
        <v>113</v>
      </c>
      <c r="G1717">
        <v>217.81700000000001</v>
      </c>
    </row>
    <row r="1718" spans="2:7" x14ac:dyDescent="0.2">
      <c r="F1718" t="s">
        <v>115</v>
      </c>
      <c r="G1718">
        <v>195599.76300000001</v>
      </c>
    </row>
    <row r="1719" spans="2:7" x14ac:dyDescent="0.2">
      <c r="F1719" t="s">
        <v>120</v>
      </c>
      <c r="G1719">
        <v>80</v>
      </c>
    </row>
    <row r="1720" spans="2:7" x14ac:dyDescent="0.2">
      <c r="B1720" t="s">
        <v>267</v>
      </c>
      <c r="C1720">
        <v>33.35</v>
      </c>
      <c r="D1720" t="s">
        <v>268</v>
      </c>
      <c r="E1720" s="1">
        <v>44385</v>
      </c>
      <c r="F1720" t="s">
        <v>13</v>
      </c>
      <c r="G1720">
        <v>1047.1980000000001</v>
      </c>
    </row>
    <row r="1721" spans="2:7" x14ac:dyDescent="0.2">
      <c r="F1721" t="s">
        <v>15</v>
      </c>
      <c r="G1721">
        <v>38.462000000000003</v>
      </c>
    </row>
    <row r="1722" spans="2:7" x14ac:dyDescent="0.2">
      <c r="F1722" t="s">
        <v>16</v>
      </c>
      <c r="G1722">
        <v>3141.5929999999998</v>
      </c>
    </row>
    <row r="1723" spans="2:7" x14ac:dyDescent="0.2">
      <c r="F1723" t="s">
        <v>18</v>
      </c>
      <c r="G1723">
        <v>153.846</v>
      </c>
    </row>
    <row r="1724" spans="2:7" x14ac:dyDescent="0.2">
      <c r="F1724" t="s">
        <v>19</v>
      </c>
      <c r="G1724">
        <v>115.38500000000001</v>
      </c>
    </row>
    <row r="1725" spans="2:7" x14ac:dyDescent="0.2">
      <c r="F1725" t="s">
        <v>20</v>
      </c>
      <c r="G1725">
        <v>19923.077000000001</v>
      </c>
    </row>
    <row r="1726" spans="2:7" x14ac:dyDescent="0.2">
      <c r="F1726" t="s">
        <v>22</v>
      </c>
      <c r="G1726">
        <v>12566.371999999999</v>
      </c>
    </row>
    <row r="1727" spans="2:7" x14ac:dyDescent="0.2">
      <c r="F1727" t="s">
        <v>23</v>
      </c>
      <c r="G1727">
        <v>26179.940999999999</v>
      </c>
    </row>
    <row r="1728" spans="2:7" x14ac:dyDescent="0.2">
      <c r="F1728" t="s">
        <v>39</v>
      </c>
      <c r="G1728">
        <v>3141.5929999999998</v>
      </c>
    </row>
    <row r="1729" spans="6:7" x14ac:dyDescent="0.2">
      <c r="F1729" t="s">
        <v>40</v>
      </c>
      <c r="G1729">
        <v>38.462000000000003</v>
      </c>
    </row>
    <row r="1730" spans="6:7" x14ac:dyDescent="0.2">
      <c r="F1730" t="s">
        <v>41</v>
      </c>
      <c r="G1730">
        <v>38.462000000000003</v>
      </c>
    </row>
    <row r="1731" spans="6:7" x14ac:dyDescent="0.2">
      <c r="F1731" t="s">
        <v>43</v>
      </c>
      <c r="G1731">
        <v>38.462000000000003</v>
      </c>
    </row>
    <row r="1732" spans="6:7" x14ac:dyDescent="0.2">
      <c r="F1732" t="s">
        <v>47</v>
      </c>
      <c r="G1732">
        <v>2538.462</v>
      </c>
    </row>
    <row r="1733" spans="6:7" x14ac:dyDescent="0.2">
      <c r="F1733" t="s">
        <v>48</v>
      </c>
      <c r="G1733">
        <v>115.38500000000001</v>
      </c>
    </row>
    <row r="1734" spans="6:7" x14ac:dyDescent="0.2">
      <c r="F1734" t="s">
        <v>50</v>
      </c>
      <c r="G1734">
        <v>115.38500000000001</v>
      </c>
    </row>
    <row r="1735" spans="6:7" x14ac:dyDescent="0.2">
      <c r="F1735" t="s">
        <v>60</v>
      </c>
      <c r="G1735">
        <v>3141.5929999999998</v>
      </c>
    </row>
    <row r="1736" spans="6:7" x14ac:dyDescent="0.2">
      <c r="F1736" t="s">
        <v>66</v>
      </c>
      <c r="G1736">
        <v>307.69200000000001</v>
      </c>
    </row>
    <row r="1737" spans="6:7" x14ac:dyDescent="0.2">
      <c r="F1737" t="s">
        <v>67</v>
      </c>
      <c r="G1737">
        <v>38.462000000000003</v>
      </c>
    </row>
    <row r="1738" spans="6:7" x14ac:dyDescent="0.2">
      <c r="F1738" t="s">
        <v>69</v>
      </c>
      <c r="G1738">
        <v>1047.1980000000001</v>
      </c>
    </row>
    <row r="1739" spans="6:7" x14ac:dyDescent="0.2">
      <c r="F1739" t="s">
        <v>72</v>
      </c>
      <c r="G1739">
        <v>733038.34299999999</v>
      </c>
    </row>
    <row r="1740" spans="6:7" x14ac:dyDescent="0.2">
      <c r="F1740" t="s">
        <v>73</v>
      </c>
      <c r="G1740">
        <v>23038.348000000002</v>
      </c>
    </row>
    <row r="1741" spans="6:7" x14ac:dyDescent="0.2">
      <c r="F1741" t="s">
        <v>80</v>
      </c>
      <c r="G1741">
        <v>23111.059000000001</v>
      </c>
    </row>
    <row r="1742" spans="6:7" x14ac:dyDescent="0.2">
      <c r="F1742" t="s">
        <v>93</v>
      </c>
      <c r="G1742">
        <v>38.462000000000003</v>
      </c>
    </row>
    <row r="1743" spans="6:7" x14ac:dyDescent="0.2">
      <c r="F1743" t="s">
        <v>94</v>
      </c>
      <c r="G1743">
        <v>76.923000000000002</v>
      </c>
    </row>
    <row r="1744" spans="6:7" x14ac:dyDescent="0.2">
      <c r="F1744" t="s">
        <v>97</v>
      </c>
      <c r="G1744">
        <v>230.76900000000001</v>
      </c>
    </row>
    <row r="1745" spans="2:7" x14ac:dyDescent="0.2">
      <c r="F1745" t="s">
        <v>99</v>
      </c>
      <c r="G1745">
        <v>230.76900000000001</v>
      </c>
    </row>
    <row r="1746" spans="2:7" x14ac:dyDescent="0.2">
      <c r="F1746" t="s">
        <v>100</v>
      </c>
      <c r="G1746">
        <v>115.38500000000001</v>
      </c>
    </row>
    <row r="1747" spans="2:7" x14ac:dyDescent="0.2">
      <c r="F1747" t="s">
        <v>110</v>
      </c>
      <c r="G1747">
        <v>115.38500000000001</v>
      </c>
    </row>
    <row r="1748" spans="2:7" x14ac:dyDescent="0.2">
      <c r="F1748" t="s">
        <v>111</v>
      </c>
      <c r="G1748">
        <v>38.462000000000003</v>
      </c>
    </row>
    <row r="1749" spans="2:7" x14ac:dyDescent="0.2">
      <c r="F1749" t="s">
        <v>121</v>
      </c>
      <c r="G1749">
        <v>38.462000000000003</v>
      </c>
    </row>
    <row r="1750" spans="2:7" x14ac:dyDescent="0.2">
      <c r="B1750" t="s">
        <v>264</v>
      </c>
      <c r="C1750">
        <v>33.78</v>
      </c>
      <c r="D1750" t="s">
        <v>132</v>
      </c>
      <c r="E1750" s="1">
        <v>44294</v>
      </c>
      <c r="F1750" t="s">
        <v>11</v>
      </c>
      <c r="G1750">
        <v>5642.857</v>
      </c>
    </row>
    <row r="1751" spans="2:7" x14ac:dyDescent="0.2">
      <c r="F1751" t="s">
        <v>12</v>
      </c>
      <c r="G1751">
        <v>642.85699999999997</v>
      </c>
    </row>
    <row r="1752" spans="2:7" x14ac:dyDescent="0.2">
      <c r="F1752" t="s">
        <v>13</v>
      </c>
      <c r="G1752">
        <v>777.91800000000001</v>
      </c>
    </row>
    <row r="1753" spans="2:7" x14ac:dyDescent="0.2">
      <c r="F1753" t="s">
        <v>22</v>
      </c>
      <c r="G1753">
        <v>6223.3459999999995</v>
      </c>
    </row>
    <row r="1754" spans="2:7" x14ac:dyDescent="0.2">
      <c r="F1754" t="s">
        <v>23</v>
      </c>
      <c r="G1754">
        <v>1000</v>
      </c>
    </row>
    <row r="1755" spans="2:7" x14ac:dyDescent="0.2">
      <c r="F1755" t="s">
        <v>39</v>
      </c>
      <c r="G1755">
        <v>4571.4110000000001</v>
      </c>
    </row>
    <row r="1756" spans="2:7" x14ac:dyDescent="0.2">
      <c r="F1756" t="s">
        <v>41</v>
      </c>
      <c r="G1756">
        <v>214.286</v>
      </c>
    </row>
    <row r="1757" spans="2:7" x14ac:dyDescent="0.2">
      <c r="F1757" t="s">
        <v>52</v>
      </c>
      <c r="G1757">
        <v>71.429000000000002</v>
      </c>
    </row>
    <row r="1758" spans="2:7" x14ac:dyDescent="0.2">
      <c r="F1758" t="s">
        <v>54</v>
      </c>
      <c r="G1758">
        <v>1166.877</v>
      </c>
    </row>
    <row r="1759" spans="2:7" x14ac:dyDescent="0.2">
      <c r="F1759" t="s">
        <v>64</v>
      </c>
      <c r="G1759">
        <v>388.959</v>
      </c>
    </row>
    <row r="1760" spans="2:7" x14ac:dyDescent="0.2">
      <c r="F1760" t="s">
        <v>66</v>
      </c>
      <c r="G1760">
        <v>357.14299999999997</v>
      </c>
    </row>
    <row r="1761" spans="2:7" x14ac:dyDescent="0.2">
      <c r="F1761" t="s">
        <v>67</v>
      </c>
      <c r="G1761">
        <v>71.429000000000002</v>
      </c>
    </row>
    <row r="1762" spans="2:7" x14ac:dyDescent="0.2">
      <c r="F1762" t="s">
        <v>72</v>
      </c>
      <c r="G1762">
        <v>428.57100000000003</v>
      </c>
    </row>
    <row r="1763" spans="2:7" x14ac:dyDescent="0.2">
      <c r="F1763" t="s">
        <v>73</v>
      </c>
      <c r="G1763">
        <v>2333.7550000000001</v>
      </c>
    </row>
    <row r="1764" spans="2:7" x14ac:dyDescent="0.2">
      <c r="F1764" t="s">
        <v>80</v>
      </c>
      <c r="G1764">
        <v>105142.461</v>
      </c>
    </row>
    <row r="1765" spans="2:7" x14ac:dyDescent="0.2">
      <c r="F1765" t="s">
        <v>87</v>
      </c>
      <c r="G1765">
        <v>3500</v>
      </c>
    </row>
    <row r="1766" spans="2:7" x14ac:dyDescent="0.2">
      <c r="F1766" t="s">
        <v>101</v>
      </c>
      <c r="G1766">
        <v>388.959</v>
      </c>
    </row>
    <row r="1767" spans="2:7" x14ac:dyDescent="0.2">
      <c r="F1767" t="s">
        <v>102</v>
      </c>
      <c r="G1767">
        <v>59899.705000000002</v>
      </c>
    </row>
    <row r="1768" spans="2:7" x14ac:dyDescent="0.2">
      <c r="F1768" t="s">
        <v>106</v>
      </c>
      <c r="G1768">
        <v>2333.7550000000001</v>
      </c>
    </row>
    <row r="1769" spans="2:7" x14ac:dyDescent="0.2">
      <c r="F1769" t="s">
        <v>107</v>
      </c>
      <c r="G1769">
        <v>71.429000000000002</v>
      </c>
    </row>
    <row r="1770" spans="2:7" x14ac:dyDescent="0.2">
      <c r="F1770" t="s">
        <v>111</v>
      </c>
      <c r="G1770">
        <v>142.857</v>
      </c>
    </row>
    <row r="1771" spans="2:7" x14ac:dyDescent="0.2">
      <c r="F1771" t="s">
        <v>115</v>
      </c>
      <c r="G1771">
        <v>36173.197999999997</v>
      </c>
    </row>
    <row r="1772" spans="2:7" x14ac:dyDescent="0.2">
      <c r="B1772" t="s">
        <v>265</v>
      </c>
      <c r="C1772">
        <v>33.99</v>
      </c>
      <c r="D1772" t="s">
        <v>138</v>
      </c>
      <c r="E1772" s="1">
        <v>44327</v>
      </c>
      <c r="F1772" t="s">
        <v>11</v>
      </c>
      <c r="G1772">
        <v>63879.055999999997</v>
      </c>
    </row>
    <row r="1773" spans="2:7" x14ac:dyDescent="0.2">
      <c r="F1773" t="s">
        <v>13</v>
      </c>
      <c r="G1773">
        <v>3141.5929999999998</v>
      </c>
    </row>
    <row r="1774" spans="2:7" x14ac:dyDescent="0.2">
      <c r="F1774" t="s">
        <v>15</v>
      </c>
      <c r="G1774">
        <v>76.923000000000002</v>
      </c>
    </row>
    <row r="1775" spans="2:7" x14ac:dyDescent="0.2">
      <c r="F1775" t="s">
        <v>16</v>
      </c>
      <c r="G1775">
        <v>192.30799999999999</v>
      </c>
    </row>
    <row r="1776" spans="2:7" x14ac:dyDescent="0.2">
      <c r="F1776" t="s">
        <v>22</v>
      </c>
      <c r="G1776">
        <v>11519.174000000001</v>
      </c>
    </row>
    <row r="1777" spans="6:7" x14ac:dyDescent="0.2">
      <c r="F1777" t="s">
        <v>31</v>
      </c>
      <c r="G1777">
        <v>38.462000000000003</v>
      </c>
    </row>
    <row r="1778" spans="6:7" x14ac:dyDescent="0.2">
      <c r="F1778" t="s">
        <v>39</v>
      </c>
      <c r="G1778">
        <v>3141.5929999999998</v>
      </c>
    </row>
    <row r="1779" spans="6:7" x14ac:dyDescent="0.2">
      <c r="F1779" t="s">
        <v>40</v>
      </c>
      <c r="G1779">
        <v>38.462000000000003</v>
      </c>
    </row>
    <row r="1780" spans="6:7" x14ac:dyDescent="0.2">
      <c r="F1780" t="s">
        <v>42</v>
      </c>
      <c r="G1780">
        <v>76.923000000000002</v>
      </c>
    </row>
    <row r="1781" spans="6:7" x14ac:dyDescent="0.2">
      <c r="F1781" t="s">
        <v>54</v>
      </c>
      <c r="G1781">
        <v>1047.1980000000001</v>
      </c>
    </row>
    <row r="1782" spans="6:7" x14ac:dyDescent="0.2">
      <c r="F1782" t="s">
        <v>66</v>
      </c>
      <c r="G1782">
        <v>115.38500000000001</v>
      </c>
    </row>
    <row r="1783" spans="6:7" x14ac:dyDescent="0.2">
      <c r="F1783" t="s">
        <v>67</v>
      </c>
      <c r="G1783">
        <v>269.23099999999999</v>
      </c>
    </row>
    <row r="1784" spans="6:7" x14ac:dyDescent="0.2">
      <c r="F1784" t="s">
        <v>70</v>
      </c>
      <c r="G1784">
        <v>38.462000000000003</v>
      </c>
    </row>
    <row r="1785" spans="6:7" x14ac:dyDescent="0.2">
      <c r="F1785" t="s">
        <v>80</v>
      </c>
      <c r="G1785">
        <v>31777.705999999998</v>
      </c>
    </row>
    <row r="1786" spans="6:7" x14ac:dyDescent="0.2">
      <c r="F1786" t="s">
        <v>83</v>
      </c>
      <c r="G1786">
        <v>38.462000000000003</v>
      </c>
    </row>
    <row r="1787" spans="6:7" x14ac:dyDescent="0.2">
      <c r="F1787" t="s">
        <v>84</v>
      </c>
      <c r="G1787">
        <v>38.462000000000003</v>
      </c>
    </row>
    <row r="1788" spans="6:7" x14ac:dyDescent="0.2">
      <c r="F1788" t="s">
        <v>87</v>
      </c>
      <c r="G1788">
        <v>153.846</v>
      </c>
    </row>
    <row r="1789" spans="6:7" x14ac:dyDescent="0.2">
      <c r="F1789" t="s">
        <v>100</v>
      </c>
      <c r="G1789">
        <v>76.923000000000002</v>
      </c>
    </row>
    <row r="1790" spans="6:7" x14ac:dyDescent="0.2">
      <c r="F1790" t="s">
        <v>102</v>
      </c>
      <c r="G1790">
        <v>4188.7910000000002</v>
      </c>
    </row>
    <row r="1791" spans="6:7" x14ac:dyDescent="0.2">
      <c r="F1791" t="s">
        <v>106</v>
      </c>
      <c r="G1791">
        <v>1047.1980000000001</v>
      </c>
    </row>
    <row r="1792" spans="6:7" x14ac:dyDescent="0.2">
      <c r="F1792" t="s">
        <v>113</v>
      </c>
      <c r="G1792">
        <v>1047.1980000000001</v>
      </c>
    </row>
    <row r="1793" spans="1:7" x14ac:dyDescent="0.2">
      <c r="F1793" t="s">
        <v>115</v>
      </c>
      <c r="G1793">
        <v>324631.266</v>
      </c>
    </row>
    <row r="1794" spans="1:7" x14ac:dyDescent="0.2">
      <c r="F1794" t="s">
        <v>119</v>
      </c>
      <c r="G1794">
        <v>2094.395</v>
      </c>
    </row>
    <row r="1795" spans="1:7" x14ac:dyDescent="0.2">
      <c r="F1795" t="s">
        <v>120</v>
      </c>
      <c r="G1795">
        <v>3230.7689999999998</v>
      </c>
    </row>
    <row r="1796" spans="1:7" x14ac:dyDescent="0.2">
      <c r="A1796" t="s">
        <v>272</v>
      </c>
      <c r="B1796" t="s">
        <v>281</v>
      </c>
      <c r="C1796">
        <v>32.44</v>
      </c>
      <c r="D1796" t="s">
        <v>133</v>
      </c>
      <c r="E1796" s="1">
        <v>44413</v>
      </c>
      <c r="F1796" t="s">
        <v>11</v>
      </c>
      <c r="G1796">
        <v>26138.053</v>
      </c>
    </row>
    <row r="1797" spans="1:7" x14ac:dyDescent="0.2">
      <c r="F1797" t="s">
        <v>13</v>
      </c>
      <c r="G1797">
        <v>2178.1709999999998</v>
      </c>
    </row>
    <row r="1798" spans="1:7" x14ac:dyDescent="0.2">
      <c r="F1798" t="s">
        <v>16</v>
      </c>
      <c r="G1798">
        <v>15247.198</v>
      </c>
    </row>
    <row r="1799" spans="1:7" x14ac:dyDescent="0.2">
      <c r="F1799" t="s">
        <v>20</v>
      </c>
      <c r="G1799">
        <v>80</v>
      </c>
    </row>
    <row r="1800" spans="1:7" x14ac:dyDescent="0.2">
      <c r="F1800" t="s">
        <v>22</v>
      </c>
      <c r="G1800">
        <v>2178.1709999999998</v>
      </c>
    </row>
    <row r="1801" spans="1:7" x14ac:dyDescent="0.2">
      <c r="F1801" t="s">
        <v>23</v>
      </c>
      <c r="G1801">
        <v>283162.23999999999</v>
      </c>
    </row>
    <row r="1802" spans="1:7" x14ac:dyDescent="0.2">
      <c r="F1802" t="s">
        <v>24</v>
      </c>
      <c r="G1802">
        <v>40</v>
      </c>
    </row>
    <row r="1803" spans="1:7" x14ac:dyDescent="0.2">
      <c r="F1803" t="s">
        <v>39</v>
      </c>
      <c r="G1803">
        <v>1089.086</v>
      </c>
    </row>
    <row r="1804" spans="1:7" x14ac:dyDescent="0.2">
      <c r="F1804" t="s">
        <v>41</v>
      </c>
      <c r="G1804">
        <v>2178.1709999999998</v>
      </c>
    </row>
    <row r="1805" spans="1:7" x14ac:dyDescent="0.2">
      <c r="F1805" t="s">
        <v>42</v>
      </c>
      <c r="G1805">
        <v>4356.3419999999996</v>
      </c>
    </row>
    <row r="1806" spans="1:7" x14ac:dyDescent="0.2">
      <c r="F1806" t="s">
        <v>52</v>
      </c>
      <c r="G1806">
        <v>1400</v>
      </c>
    </row>
    <row r="1807" spans="1:7" x14ac:dyDescent="0.2">
      <c r="F1807" t="s">
        <v>53</v>
      </c>
      <c r="G1807">
        <v>1640</v>
      </c>
    </row>
    <row r="1808" spans="1:7" x14ac:dyDescent="0.2">
      <c r="F1808" t="s">
        <v>54</v>
      </c>
      <c r="G1808">
        <v>1089.086</v>
      </c>
    </row>
    <row r="1809" spans="6:7" x14ac:dyDescent="0.2">
      <c r="F1809" t="s">
        <v>58</v>
      </c>
      <c r="G1809">
        <v>49008.849000000002</v>
      </c>
    </row>
    <row r="1810" spans="6:7" x14ac:dyDescent="0.2">
      <c r="F1810" t="s">
        <v>60</v>
      </c>
      <c r="G1810">
        <v>40</v>
      </c>
    </row>
    <row r="1811" spans="6:7" x14ac:dyDescent="0.2">
      <c r="F1811" t="s">
        <v>67</v>
      </c>
      <c r="G1811">
        <v>40</v>
      </c>
    </row>
    <row r="1812" spans="6:7" x14ac:dyDescent="0.2">
      <c r="F1812" t="s">
        <v>72</v>
      </c>
      <c r="G1812">
        <v>9801.77</v>
      </c>
    </row>
    <row r="1813" spans="6:7" x14ac:dyDescent="0.2">
      <c r="F1813" t="s">
        <v>76</v>
      </c>
      <c r="G1813">
        <v>1280</v>
      </c>
    </row>
    <row r="1814" spans="6:7" x14ac:dyDescent="0.2">
      <c r="F1814" t="s">
        <v>80</v>
      </c>
      <c r="G1814">
        <v>28159.894</v>
      </c>
    </row>
    <row r="1815" spans="6:7" x14ac:dyDescent="0.2">
      <c r="F1815" t="s">
        <v>86</v>
      </c>
      <c r="G1815">
        <v>1089.086</v>
      </c>
    </row>
    <row r="1816" spans="6:7" x14ac:dyDescent="0.2">
      <c r="F1816" t="s">
        <v>96</v>
      </c>
      <c r="G1816">
        <v>15247.198</v>
      </c>
    </row>
    <row r="1817" spans="6:7" x14ac:dyDescent="0.2">
      <c r="F1817" t="s">
        <v>102</v>
      </c>
      <c r="G1817">
        <v>2178.1709999999998</v>
      </c>
    </row>
    <row r="1818" spans="6:7" x14ac:dyDescent="0.2">
      <c r="F1818" t="s">
        <v>103</v>
      </c>
      <c r="G1818">
        <v>2178.1709999999998</v>
      </c>
    </row>
    <row r="1819" spans="6:7" x14ac:dyDescent="0.2">
      <c r="F1819" t="s">
        <v>106</v>
      </c>
      <c r="G1819">
        <v>1089.086</v>
      </c>
    </row>
    <row r="1820" spans="6:7" x14ac:dyDescent="0.2">
      <c r="F1820" t="s">
        <v>107</v>
      </c>
      <c r="G1820">
        <v>80</v>
      </c>
    </row>
    <row r="1821" spans="6:7" x14ac:dyDescent="0.2">
      <c r="F1821" t="s">
        <v>110</v>
      </c>
      <c r="G1821">
        <v>40</v>
      </c>
    </row>
    <row r="1822" spans="6:7" x14ac:dyDescent="0.2">
      <c r="F1822" t="s">
        <v>111</v>
      </c>
      <c r="G1822">
        <v>40</v>
      </c>
    </row>
    <row r="1823" spans="6:7" x14ac:dyDescent="0.2">
      <c r="F1823" t="s">
        <v>115</v>
      </c>
      <c r="G1823">
        <v>68612.388999999996</v>
      </c>
    </row>
    <row r="1824" spans="6:7" x14ac:dyDescent="0.2">
      <c r="F1824" t="s">
        <v>120</v>
      </c>
      <c r="G1824">
        <v>520</v>
      </c>
    </row>
    <row r="1825" spans="2:7" x14ac:dyDescent="0.2">
      <c r="F1825" t="s">
        <v>122</v>
      </c>
      <c r="G1825">
        <v>1520</v>
      </c>
    </row>
    <row r="1826" spans="2:7" x14ac:dyDescent="0.2">
      <c r="B1826" t="s">
        <v>276</v>
      </c>
      <c r="C1826">
        <v>29.56</v>
      </c>
      <c r="D1826" t="s">
        <v>243</v>
      </c>
      <c r="E1826" s="1">
        <v>44328</v>
      </c>
      <c r="F1826" t="s">
        <v>11</v>
      </c>
      <c r="G1826">
        <v>81053.066000000006</v>
      </c>
    </row>
    <row r="1827" spans="2:7" x14ac:dyDescent="0.2">
      <c r="F1827" t="s">
        <v>13</v>
      </c>
      <c r="G1827">
        <v>209.43899999999999</v>
      </c>
    </row>
    <row r="1828" spans="2:7" x14ac:dyDescent="0.2">
      <c r="F1828" t="s">
        <v>15</v>
      </c>
      <c r="G1828">
        <v>461.53800000000001</v>
      </c>
    </row>
    <row r="1829" spans="2:7" x14ac:dyDescent="0.2">
      <c r="F1829" t="s">
        <v>22</v>
      </c>
      <c r="G1829">
        <v>1461.538</v>
      </c>
    </row>
    <row r="1830" spans="2:7" x14ac:dyDescent="0.2">
      <c r="F1830" t="s">
        <v>23</v>
      </c>
      <c r="G1830">
        <v>307.69200000000001</v>
      </c>
    </row>
    <row r="1831" spans="2:7" x14ac:dyDescent="0.2">
      <c r="F1831" t="s">
        <v>38</v>
      </c>
      <c r="G1831">
        <v>209.43899999999999</v>
      </c>
    </row>
    <row r="1832" spans="2:7" x14ac:dyDescent="0.2">
      <c r="F1832" t="s">
        <v>41</v>
      </c>
      <c r="G1832">
        <v>38.462000000000003</v>
      </c>
    </row>
    <row r="1833" spans="2:7" x14ac:dyDescent="0.2">
      <c r="F1833" t="s">
        <v>52</v>
      </c>
      <c r="G1833">
        <v>38.462000000000003</v>
      </c>
    </row>
    <row r="1834" spans="2:7" x14ac:dyDescent="0.2">
      <c r="F1834" t="s">
        <v>54</v>
      </c>
      <c r="G1834">
        <v>209.43899999999999</v>
      </c>
    </row>
    <row r="1835" spans="2:7" x14ac:dyDescent="0.2">
      <c r="F1835" t="s">
        <v>67</v>
      </c>
      <c r="G1835">
        <v>230.76900000000001</v>
      </c>
    </row>
    <row r="1836" spans="2:7" x14ac:dyDescent="0.2">
      <c r="F1836" t="s">
        <v>72</v>
      </c>
      <c r="G1836">
        <v>115.38500000000001</v>
      </c>
    </row>
    <row r="1837" spans="2:7" x14ac:dyDescent="0.2">
      <c r="F1837" t="s">
        <v>75</v>
      </c>
      <c r="G1837">
        <v>38.462000000000003</v>
      </c>
    </row>
    <row r="1838" spans="2:7" x14ac:dyDescent="0.2">
      <c r="F1838" t="s">
        <v>80</v>
      </c>
      <c r="G1838">
        <v>29538.339</v>
      </c>
    </row>
    <row r="1839" spans="2:7" x14ac:dyDescent="0.2">
      <c r="F1839" t="s">
        <v>84</v>
      </c>
      <c r="G1839">
        <v>192.30799999999999</v>
      </c>
    </row>
    <row r="1840" spans="2:7" x14ac:dyDescent="0.2">
      <c r="F1840" t="s">
        <v>102</v>
      </c>
      <c r="G1840">
        <v>1256.6369999999999</v>
      </c>
    </row>
    <row r="1841" spans="2:7" x14ac:dyDescent="0.2">
      <c r="F1841" t="s">
        <v>106</v>
      </c>
      <c r="G1841">
        <v>269.23099999999999</v>
      </c>
    </row>
    <row r="1842" spans="2:7" x14ac:dyDescent="0.2">
      <c r="F1842" t="s">
        <v>111</v>
      </c>
      <c r="G1842">
        <v>76.923000000000002</v>
      </c>
    </row>
    <row r="1843" spans="2:7" x14ac:dyDescent="0.2">
      <c r="F1843" t="s">
        <v>112</v>
      </c>
      <c r="G1843">
        <v>384.61500000000001</v>
      </c>
    </row>
    <row r="1844" spans="2:7" x14ac:dyDescent="0.2">
      <c r="F1844" t="s">
        <v>115</v>
      </c>
      <c r="G1844">
        <v>1269.231</v>
      </c>
    </row>
    <row r="1845" spans="2:7" x14ac:dyDescent="0.2">
      <c r="F1845" t="s">
        <v>119</v>
      </c>
      <c r="G1845">
        <v>346.154</v>
      </c>
    </row>
    <row r="1846" spans="2:7" x14ac:dyDescent="0.2">
      <c r="B1846" t="s">
        <v>282</v>
      </c>
      <c r="C1846">
        <v>32</v>
      </c>
      <c r="D1846" t="s">
        <v>283</v>
      </c>
      <c r="E1846" s="1">
        <v>44440</v>
      </c>
      <c r="F1846" t="s">
        <v>14</v>
      </c>
      <c r="G1846">
        <v>40</v>
      </c>
    </row>
    <row r="1847" spans="2:7" x14ac:dyDescent="0.2">
      <c r="F1847" t="s">
        <v>15</v>
      </c>
      <c r="G1847">
        <v>40</v>
      </c>
    </row>
    <row r="1848" spans="2:7" x14ac:dyDescent="0.2">
      <c r="F1848" t="s">
        <v>16</v>
      </c>
      <c r="G1848">
        <v>160</v>
      </c>
    </row>
    <row r="1849" spans="2:7" x14ac:dyDescent="0.2">
      <c r="F1849" t="s">
        <v>18</v>
      </c>
      <c r="G1849">
        <v>40</v>
      </c>
    </row>
    <row r="1850" spans="2:7" x14ac:dyDescent="0.2">
      <c r="F1850" t="s">
        <v>20</v>
      </c>
      <c r="G1850">
        <v>4360</v>
      </c>
    </row>
    <row r="1851" spans="2:7" x14ac:dyDescent="0.2">
      <c r="F1851" t="s">
        <v>22</v>
      </c>
      <c r="G1851">
        <v>1089.086</v>
      </c>
    </row>
    <row r="1852" spans="2:7" x14ac:dyDescent="0.2">
      <c r="F1852" t="s">
        <v>23</v>
      </c>
      <c r="G1852">
        <v>13069.026</v>
      </c>
    </row>
    <row r="1853" spans="2:7" x14ac:dyDescent="0.2">
      <c r="F1853" t="s">
        <v>36</v>
      </c>
      <c r="G1853">
        <v>80</v>
      </c>
    </row>
    <row r="1854" spans="2:7" x14ac:dyDescent="0.2">
      <c r="F1854" t="s">
        <v>38</v>
      </c>
      <c r="G1854">
        <v>544.54300000000001</v>
      </c>
    </row>
    <row r="1855" spans="2:7" x14ac:dyDescent="0.2">
      <c r="F1855" t="s">
        <v>41</v>
      </c>
      <c r="G1855">
        <v>200</v>
      </c>
    </row>
    <row r="1856" spans="2:7" x14ac:dyDescent="0.2">
      <c r="F1856" t="s">
        <v>42</v>
      </c>
      <c r="G1856">
        <v>280</v>
      </c>
    </row>
    <row r="1857" spans="6:7" x14ac:dyDescent="0.2">
      <c r="F1857" t="s">
        <v>46</v>
      </c>
      <c r="G1857">
        <v>200</v>
      </c>
    </row>
    <row r="1858" spans="6:7" x14ac:dyDescent="0.2">
      <c r="F1858" t="s">
        <v>48</v>
      </c>
      <c r="G1858">
        <v>800</v>
      </c>
    </row>
    <row r="1859" spans="6:7" x14ac:dyDescent="0.2">
      <c r="F1859" t="s">
        <v>49</v>
      </c>
      <c r="G1859">
        <v>80</v>
      </c>
    </row>
    <row r="1860" spans="6:7" x14ac:dyDescent="0.2">
      <c r="F1860" t="s">
        <v>52</v>
      </c>
      <c r="G1860">
        <v>120</v>
      </c>
    </row>
    <row r="1861" spans="6:7" x14ac:dyDescent="0.2">
      <c r="F1861" t="s">
        <v>54</v>
      </c>
      <c r="G1861">
        <v>1633.6279999999999</v>
      </c>
    </row>
    <row r="1862" spans="6:7" x14ac:dyDescent="0.2">
      <c r="F1862" t="s">
        <v>56</v>
      </c>
      <c r="G1862">
        <v>40</v>
      </c>
    </row>
    <row r="1863" spans="6:7" x14ac:dyDescent="0.2">
      <c r="F1863" t="s">
        <v>58</v>
      </c>
      <c r="G1863">
        <v>560</v>
      </c>
    </row>
    <row r="1864" spans="6:7" x14ac:dyDescent="0.2">
      <c r="F1864" t="s">
        <v>59</v>
      </c>
      <c r="G1864">
        <v>40</v>
      </c>
    </row>
    <row r="1865" spans="6:7" x14ac:dyDescent="0.2">
      <c r="F1865" t="s">
        <v>66</v>
      </c>
      <c r="G1865">
        <v>40</v>
      </c>
    </row>
    <row r="1866" spans="6:7" x14ac:dyDescent="0.2">
      <c r="F1866" t="s">
        <v>67</v>
      </c>
      <c r="G1866">
        <v>40</v>
      </c>
    </row>
    <row r="1867" spans="6:7" x14ac:dyDescent="0.2">
      <c r="F1867" t="s">
        <v>68</v>
      </c>
      <c r="G1867">
        <v>280</v>
      </c>
    </row>
    <row r="1868" spans="6:7" x14ac:dyDescent="0.2">
      <c r="F1868" t="s">
        <v>69</v>
      </c>
      <c r="G1868">
        <v>200</v>
      </c>
    </row>
    <row r="1869" spans="6:7" x14ac:dyDescent="0.2">
      <c r="F1869" t="s">
        <v>72</v>
      </c>
      <c r="G1869">
        <v>2280</v>
      </c>
    </row>
    <row r="1870" spans="6:7" x14ac:dyDescent="0.2">
      <c r="F1870" t="s">
        <v>80</v>
      </c>
      <c r="G1870">
        <v>381563.58199999999</v>
      </c>
    </row>
    <row r="1871" spans="6:7" x14ac:dyDescent="0.2">
      <c r="F1871" t="s">
        <v>97</v>
      </c>
      <c r="G1871">
        <v>6000</v>
      </c>
    </row>
    <row r="1872" spans="6:7" x14ac:dyDescent="0.2">
      <c r="F1872" t="s">
        <v>100</v>
      </c>
      <c r="G1872">
        <v>200</v>
      </c>
    </row>
    <row r="1873" spans="2:7" x14ac:dyDescent="0.2">
      <c r="F1873" t="s">
        <v>101</v>
      </c>
      <c r="G1873">
        <v>40</v>
      </c>
    </row>
    <row r="1874" spans="2:7" x14ac:dyDescent="0.2">
      <c r="F1874" t="s">
        <v>103</v>
      </c>
      <c r="G1874">
        <v>640</v>
      </c>
    </row>
    <row r="1875" spans="2:7" x14ac:dyDescent="0.2">
      <c r="F1875" t="s">
        <v>104</v>
      </c>
      <c r="G1875">
        <v>1633.6279999999999</v>
      </c>
    </row>
    <row r="1876" spans="2:7" x14ac:dyDescent="0.2">
      <c r="F1876" t="s">
        <v>106</v>
      </c>
      <c r="G1876">
        <v>544.54300000000001</v>
      </c>
    </row>
    <row r="1877" spans="2:7" x14ac:dyDescent="0.2">
      <c r="F1877" t="s">
        <v>111</v>
      </c>
      <c r="G1877">
        <v>120</v>
      </c>
    </row>
    <row r="1878" spans="2:7" x14ac:dyDescent="0.2">
      <c r="F1878" t="s">
        <v>113</v>
      </c>
      <c r="G1878">
        <v>4040</v>
      </c>
    </row>
    <row r="1879" spans="2:7" x14ac:dyDescent="0.2">
      <c r="F1879" t="s">
        <v>115</v>
      </c>
      <c r="G1879">
        <v>26682.596000000001</v>
      </c>
    </row>
    <row r="1880" spans="2:7" x14ac:dyDescent="0.2">
      <c r="F1880" t="s">
        <v>119</v>
      </c>
      <c r="G1880">
        <v>3267.2570000000001</v>
      </c>
    </row>
    <row r="1881" spans="2:7" x14ac:dyDescent="0.2">
      <c r="F1881" t="s">
        <v>121</v>
      </c>
      <c r="G1881">
        <v>80</v>
      </c>
    </row>
    <row r="1882" spans="2:7" x14ac:dyDescent="0.2">
      <c r="F1882" t="s">
        <v>122</v>
      </c>
      <c r="G1882">
        <v>1160</v>
      </c>
    </row>
    <row r="1883" spans="2:7" x14ac:dyDescent="0.2">
      <c r="B1883" t="s">
        <v>274</v>
      </c>
      <c r="C1883">
        <v>25.02</v>
      </c>
      <c r="D1883" t="s">
        <v>175</v>
      </c>
      <c r="E1883" s="1">
        <v>44260</v>
      </c>
      <c r="F1883" t="s">
        <v>10</v>
      </c>
      <c r="G1883">
        <v>38.462000000000003</v>
      </c>
    </row>
    <row r="1884" spans="2:7" x14ac:dyDescent="0.2">
      <c r="F1884" t="s">
        <v>11</v>
      </c>
      <c r="G1884">
        <v>837.75800000000004</v>
      </c>
    </row>
    <row r="1885" spans="2:7" x14ac:dyDescent="0.2">
      <c r="F1885" t="s">
        <v>13</v>
      </c>
      <c r="G1885">
        <v>209.44</v>
      </c>
    </row>
    <row r="1886" spans="2:7" x14ac:dyDescent="0.2">
      <c r="F1886" t="s">
        <v>14</v>
      </c>
      <c r="G1886">
        <v>38.462000000000003</v>
      </c>
    </row>
    <row r="1887" spans="2:7" x14ac:dyDescent="0.2">
      <c r="F1887" t="s">
        <v>22</v>
      </c>
      <c r="G1887">
        <v>628.31899999999996</v>
      </c>
    </row>
    <row r="1888" spans="2:7" x14ac:dyDescent="0.2">
      <c r="F1888" t="s">
        <v>31</v>
      </c>
      <c r="G1888">
        <v>1675.5160000000001</v>
      </c>
    </row>
    <row r="1889" spans="2:7" x14ac:dyDescent="0.2">
      <c r="F1889" t="s">
        <v>34</v>
      </c>
      <c r="G1889">
        <v>2094.395</v>
      </c>
    </row>
    <row r="1890" spans="2:7" x14ac:dyDescent="0.2">
      <c r="F1890" t="s">
        <v>54</v>
      </c>
      <c r="G1890">
        <v>209.44</v>
      </c>
    </row>
    <row r="1891" spans="2:7" x14ac:dyDescent="0.2">
      <c r="F1891" t="s">
        <v>67</v>
      </c>
      <c r="G1891">
        <v>38.462000000000003</v>
      </c>
    </row>
    <row r="1892" spans="2:7" x14ac:dyDescent="0.2">
      <c r="F1892" t="s">
        <v>72</v>
      </c>
      <c r="G1892">
        <v>1047.1980000000001</v>
      </c>
    </row>
    <row r="1893" spans="2:7" x14ac:dyDescent="0.2">
      <c r="F1893" t="s">
        <v>80</v>
      </c>
      <c r="G1893">
        <v>40123.366000000002</v>
      </c>
    </row>
    <row r="1894" spans="2:7" x14ac:dyDescent="0.2">
      <c r="F1894" t="s">
        <v>86</v>
      </c>
      <c r="G1894">
        <v>1884.9559999999999</v>
      </c>
    </row>
    <row r="1895" spans="2:7" x14ac:dyDescent="0.2">
      <c r="F1895" t="s">
        <v>103</v>
      </c>
      <c r="G1895">
        <v>1384.615</v>
      </c>
    </row>
    <row r="1896" spans="2:7" x14ac:dyDescent="0.2">
      <c r="F1896" t="s">
        <v>106</v>
      </c>
      <c r="G1896">
        <v>2513.2739999999999</v>
      </c>
    </row>
    <row r="1897" spans="2:7" x14ac:dyDescent="0.2">
      <c r="F1897" t="s">
        <v>112</v>
      </c>
      <c r="G1897">
        <v>1256.6369999999999</v>
      </c>
    </row>
    <row r="1898" spans="2:7" x14ac:dyDescent="0.2">
      <c r="F1898" t="s">
        <v>115</v>
      </c>
      <c r="G1898">
        <v>6492.625</v>
      </c>
    </row>
    <row r="1899" spans="2:7" x14ac:dyDescent="0.2">
      <c r="F1899" t="s">
        <v>120</v>
      </c>
      <c r="G1899">
        <v>230.76900000000001</v>
      </c>
    </row>
    <row r="1900" spans="2:7" x14ac:dyDescent="0.2">
      <c r="B1900" t="s">
        <v>275</v>
      </c>
      <c r="C1900">
        <v>27.73</v>
      </c>
      <c r="D1900" t="s">
        <v>175</v>
      </c>
      <c r="E1900" s="1">
        <v>44286</v>
      </c>
      <c r="F1900" t="s">
        <v>11</v>
      </c>
      <c r="G1900">
        <v>230.76900000000001</v>
      </c>
    </row>
    <row r="1901" spans="2:7" x14ac:dyDescent="0.2">
      <c r="F1901" t="s">
        <v>13</v>
      </c>
      <c r="G1901">
        <v>1570.796</v>
      </c>
    </row>
    <row r="1902" spans="2:7" x14ac:dyDescent="0.2">
      <c r="F1902" t="s">
        <v>14</v>
      </c>
      <c r="G1902">
        <v>230.76900000000001</v>
      </c>
    </row>
    <row r="1903" spans="2:7" x14ac:dyDescent="0.2">
      <c r="F1903" t="s">
        <v>15</v>
      </c>
      <c r="G1903">
        <v>923.077</v>
      </c>
    </row>
    <row r="1904" spans="2:7" x14ac:dyDescent="0.2">
      <c r="F1904" t="s">
        <v>22</v>
      </c>
      <c r="G1904">
        <v>4712.3890000000001</v>
      </c>
    </row>
    <row r="1905" spans="2:7" x14ac:dyDescent="0.2">
      <c r="F1905" t="s">
        <v>23</v>
      </c>
      <c r="G1905">
        <v>2617.9940000000001</v>
      </c>
    </row>
    <row r="1906" spans="2:7" x14ac:dyDescent="0.2">
      <c r="F1906" t="s">
        <v>24</v>
      </c>
      <c r="G1906">
        <v>76.923000000000002</v>
      </c>
    </row>
    <row r="1907" spans="2:7" x14ac:dyDescent="0.2">
      <c r="F1907" t="s">
        <v>41</v>
      </c>
      <c r="G1907">
        <v>38.462000000000003</v>
      </c>
    </row>
    <row r="1908" spans="2:7" x14ac:dyDescent="0.2">
      <c r="F1908" t="s">
        <v>66</v>
      </c>
      <c r="G1908">
        <v>192.30799999999999</v>
      </c>
    </row>
    <row r="1909" spans="2:7" x14ac:dyDescent="0.2">
      <c r="F1909" t="s">
        <v>67</v>
      </c>
      <c r="G1909">
        <v>230.76900000000001</v>
      </c>
    </row>
    <row r="1910" spans="2:7" x14ac:dyDescent="0.2">
      <c r="F1910" t="s">
        <v>71</v>
      </c>
      <c r="G1910">
        <v>76.923000000000002</v>
      </c>
    </row>
    <row r="1911" spans="2:7" x14ac:dyDescent="0.2">
      <c r="F1911" t="s">
        <v>78</v>
      </c>
      <c r="G1911">
        <v>523.59900000000005</v>
      </c>
    </row>
    <row r="1912" spans="2:7" x14ac:dyDescent="0.2">
      <c r="F1912" t="s">
        <v>80</v>
      </c>
      <c r="G1912">
        <v>50980.277000000002</v>
      </c>
    </row>
    <row r="1913" spans="2:7" x14ac:dyDescent="0.2">
      <c r="F1913" t="s">
        <v>86</v>
      </c>
      <c r="G1913">
        <v>1047.1980000000001</v>
      </c>
    </row>
    <row r="1914" spans="2:7" x14ac:dyDescent="0.2">
      <c r="F1914" t="s">
        <v>102</v>
      </c>
      <c r="G1914">
        <v>4307.692</v>
      </c>
    </row>
    <row r="1915" spans="2:7" x14ac:dyDescent="0.2">
      <c r="F1915" t="s">
        <v>106</v>
      </c>
      <c r="G1915">
        <v>3141.5929999999998</v>
      </c>
    </row>
    <row r="1916" spans="2:7" x14ac:dyDescent="0.2">
      <c r="F1916" t="s">
        <v>113</v>
      </c>
      <c r="G1916">
        <v>38.462000000000003</v>
      </c>
    </row>
    <row r="1917" spans="2:7" x14ac:dyDescent="0.2">
      <c r="F1917" t="s">
        <v>115</v>
      </c>
      <c r="G1917">
        <v>49807.692000000003</v>
      </c>
    </row>
    <row r="1918" spans="2:7" x14ac:dyDescent="0.2">
      <c r="F1918" t="s">
        <v>119</v>
      </c>
      <c r="G1918">
        <v>3141.5929999999998</v>
      </c>
    </row>
    <row r="1919" spans="2:7" x14ac:dyDescent="0.2">
      <c r="F1919" t="s">
        <v>120</v>
      </c>
      <c r="G1919">
        <v>3000</v>
      </c>
    </row>
    <row r="1920" spans="2:7" x14ac:dyDescent="0.2">
      <c r="B1920" t="s">
        <v>273</v>
      </c>
      <c r="C1920">
        <v>17.07</v>
      </c>
      <c r="D1920" t="s">
        <v>189</v>
      </c>
      <c r="E1920" s="1">
        <v>44237</v>
      </c>
      <c r="F1920" t="s">
        <v>13</v>
      </c>
      <c r="G1920">
        <v>1555.836</v>
      </c>
    </row>
    <row r="1921" spans="2:7" x14ac:dyDescent="0.2">
      <c r="F1921" t="s">
        <v>31</v>
      </c>
      <c r="G1921">
        <v>142.857</v>
      </c>
    </row>
    <row r="1922" spans="2:7" x14ac:dyDescent="0.2">
      <c r="F1922" t="s">
        <v>32</v>
      </c>
      <c r="G1922">
        <v>388.959</v>
      </c>
    </row>
    <row r="1923" spans="2:7" x14ac:dyDescent="0.2">
      <c r="F1923" t="s">
        <v>64</v>
      </c>
      <c r="G1923">
        <v>388.959</v>
      </c>
    </row>
    <row r="1924" spans="2:7" x14ac:dyDescent="0.2">
      <c r="F1924" t="s">
        <v>80</v>
      </c>
      <c r="G1924">
        <v>36571.290999999997</v>
      </c>
    </row>
    <row r="1925" spans="2:7" x14ac:dyDescent="0.2">
      <c r="F1925" t="s">
        <v>86</v>
      </c>
      <c r="G1925">
        <v>71.429000000000002</v>
      </c>
    </row>
    <row r="1926" spans="2:7" x14ac:dyDescent="0.2">
      <c r="F1926" t="s">
        <v>106</v>
      </c>
      <c r="G1926">
        <v>777.91800000000001</v>
      </c>
    </row>
    <row r="1927" spans="2:7" x14ac:dyDescent="0.2">
      <c r="F1927" t="s">
        <v>121</v>
      </c>
      <c r="G1927">
        <v>388.959</v>
      </c>
    </row>
    <row r="1928" spans="2:7" x14ac:dyDescent="0.2">
      <c r="B1928" t="s">
        <v>279</v>
      </c>
      <c r="C1928">
        <v>29.75</v>
      </c>
      <c r="D1928" t="s">
        <v>280</v>
      </c>
      <c r="E1928" s="1">
        <v>44387</v>
      </c>
      <c r="F1928" t="s">
        <v>11</v>
      </c>
      <c r="G1928">
        <v>15247.198</v>
      </c>
    </row>
    <row r="1929" spans="2:7" x14ac:dyDescent="0.2">
      <c r="F1929" t="s">
        <v>13</v>
      </c>
      <c r="G1929">
        <v>726.05700000000002</v>
      </c>
    </row>
    <row r="1930" spans="2:7" x14ac:dyDescent="0.2">
      <c r="F1930" t="s">
        <v>16</v>
      </c>
      <c r="G1930">
        <v>466.66699999999997</v>
      </c>
    </row>
    <row r="1931" spans="2:7" x14ac:dyDescent="0.2">
      <c r="F1931" t="s">
        <v>21</v>
      </c>
      <c r="G1931">
        <v>66.667000000000002</v>
      </c>
    </row>
    <row r="1932" spans="2:7" x14ac:dyDescent="0.2">
      <c r="F1932" t="s">
        <v>22</v>
      </c>
      <c r="G1932">
        <v>1452.114</v>
      </c>
    </row>
    <row r="1933" spans="2:7" x14ac:dyDescent="0.2">
      <c r="F1933" t="s">
        <v>23</v>
      </c>
      <c r="G1933">
        <v>7623.5990000000002</v>
      </c>
    </row>
    <row r="1934" spans="2:7" x14ac:dyDescent="0.2">
      <c r="F1934" t="s">
        <v>41</v>
      </c>
      <c r="G1934">
        <v>266.66699999999997</v>
      </c>
    </row>
    <row r="1935" spans="2:7" x14ac:dyDescent="0.2">
      <c r="F1935" t="s">
        <v>47</v>
      </c>
      <c r="G1935">
        <v>333.33300000000003</v>
      </c>
    </row>
    <row r="1936" spans="2:7" x14ac:dyDescent="0.2">
      <c r="F1936" t="s">
        <v>53</v>
      </c>
      <c r="G1936">
        <v>200</v>
      </c>
    </row>
    <row r="1937" spans="6:7" x14ac:dyDescent="0.2">
      <c r="F1937" t="s">
        <v>66</v>
      </c>
      <c r="G1937">
        <v>200</v>
      </c>
    </row>
    <row r="1938" spans="6:7" x14ac:dyDescent="0.2">
      <c r="F1938" t="s">
        <v>67</v>
      </c>
      <c r="G1938">
        <v>66.667000000000002</v>
      </c>
    </row>
    <row r="1939" spans="6:7" x14ac:dyDescent="0.2">
      <c r="F1939" t="s">
        <v>69</v>
      </c>
      <c r="G1939">
        <v>363.029</v>
      </c>
    </row>
    <row r="1940" spans="6:7" x14ac:dyDescent="0.2">
      <c r="F1940" t="s">
        <v>72</v>
      </c>
      <c r="G1940">
        <v>11979.941000000001</v>
      </c>
    </row>
    <row r="1941" spans="6:7" x14ac:dyDescent="0.2">
      <c r="F1941" t="s">
        <v>76</v>
      </c>
      <c r="G1941">
        <v>133.333</v>
      </c>
    </row>
    <row r="1942" spans="6:7" x14ac:dyDescent="0.2">
      <c r="F1942" t="s">
        <v>77</v>
      </c>
      <c r="G1942">
        <v>200</v>
      </c>
    </row>
    <row r="1943" spans="6:7" x14ac:dyDescent="0.2">
      <c r="F1943" t="s">
        <v>80</v>
      </c>
      <c r="G1943">
        <v>157375.30600000001</v>
      </c>
    </row>
    <row r="1944" spans="6:7" x14ac:dyDescent="0.2">
      <c r="F1944" t="s">
        <v>86</v>
      </c>
      <c r="G1944">
        <v>363.029</v>
      </c>
    </row>
    <row r="1945" spans="6:7" x14ac:dyDescent="0.2">
      <c r="F1945" t="s">
        <v>88</v>
      </c>
      <c r="G1945">
        <v>726.05700000000002</v>
      </c>
    </row>
    <row r="1946" spans="6:7" x14ac:dyDescent="0.2">
      <c r="F1946" t="s">
        <v>94</v>
      </c>
      <c r="G1946">
        <v>133.333</v>
      </c>
    </row>
    <row r="1947" spans="6:7" x14ac:dyDescent="0.2">
      <c r="F1947" t="s">
        <v>100</v>
      </c>
      <c r="G1947">
        <v>66.667000000000002</v>
      </c>
    </row>
    <row r="1948" spans="6:7" x14ac:dyDescent="0.2">
      <c r="F1948" t="s">
        <v>106</v>
      </c>
      <c r="G1948">
        <v>363.029</v>
      </c>
    </row>
    <row r="1949" spans="6:7" x14ac:dyDescent="0.2">
      <c r="F1949" t="s">
        <v>111</v>
      </c>
      <c r="G1949">
        <v>266.66699999999997</v>
      </c>
    </row>
    <row r="1950" spans="6:7" x14ac:dyDescent="0.2">
      <c r="F1950" t="s">
        <v>112</v>
      </c>
      <c r="G1950">
        <v>5808.4560000000001</v>
      </c>
    </row>
    <row r="1951" spans="6:7" x14ac:dyDescent="0.2">
      <c r="F1951" t="s">
        <v>113</v>
      </c>
      <c r="G1951">
        <v>363.029</v>
      </c>
    </row>
    <row r="1952" spans="6:7" x14ac:dyDescent="0.2">
      <c r="F1952" t="s">
        <v>115</v>
      </c>
      <c r="G1952">
        <v>7883072.1299999999</v>
      </c>
    </row>
    <row r="1953" spans="2:7" x14ac:dyDescent="0.2">
      <c r="F1953" t="s">
        <v>120</v>
      </c>
      <c r="G1953">
        <v>266.66699999999997</v>
      </c>
    </row>
    <row r="1954" spans="2:7" x14ac:dyDescent="0.2">
      <c r="B1954" t="s">
        <v>277</v>
      </c>
      <c r="C1954">
        <v>29.32</v>
      </c>
      <c r="D1954" t="s">
        <v>278</v>
      </c>
      <c r="E1954" s="1">
        <v>44351</v>
      </c>
      <c r="F1954" t="s">
        <v>11</v>
      </c>
      <c r="G1954">
        <v>29949.851999999999</v>
      </c>
    </row>
    <row r="1955" spans="2:7" x14ac:dyDescent="0.2">
      <c r="F1955" t="s">
        <v>13</v>
      </c>
      <c r="G1955">
        <v>13613.569</v>
      </c>
    </row>
    <row r="1956" spans="2:7" x14ac:dyDescent="0.2">
      <c r="F1956" t="s">
        <v>15</v>
      </c>
      <c r="G1956">
        <v>1900</v>
      </c>
    </row>
    <row r="1957" spans="2:7" x14ac:dyDescent="0.2">
      <c r="F1957" t="s">
        <v>22</v>
      </c>
      <c r="G1957">
        <v>9529.4979999999996</v>
      </c>
    </row>
    <row r="1958" spans="2:7" x14ac:dyDescent="0.2">
      <c r="F1958" t="s">
        <v>23</v>
      </c>
      <c r="G1958">
        <v>680.678</v>
      </c>
    </row>
    <row r="1959" spans="2:7" x14ac:dyDescent="0.2">
      <c r="F1959" t="s">
        <v>28</v>
      </c>
      <c r="G1959">
        <v>100</v>
      </c>
    </row>
    <row r="1960" spans="2:7" x14ac:dyDescent="0.2">
      <c r="F1960" t="s">
        <v>31</v>
      </c>
      <c r="G1960">
        <v>1361.357</v>
      </c>
    </row>
    <row r="1961" spans="2:7" x14ac:dyDescent="0.2">
      <c r="F1961" t="s">
        <v>39</v>
      </c>
      <c r="G1961">
        <v>1361.357</v>
      </c>
    </row>
    <row r="1962" spans="2:7" x14ac:dyDescent="0.2">
      <c r="F1962" t="s">
        <v>41</v>
      </c>
      <c r="G1962">
        <v>300</v>
      </c>
    </row>
    <row r="1963" spans="2:7" x14ac:dyDescent="0.2">
      <c r="F1963" t="s">
        <v>54</v>
      </c>
      <c r="G1963">
        <v>2042.0350000000001</v>
      </c>
    </row>
    <row r="1964" spans="2:7" x14ac:dyDescent="0.2">
      <c r="F1964" t="s">
        <v>66</v>
      </c>
      <c r="G1964">
        <v>100</v>
      </c>
    </row>
    <row r="1965" spans="2:7" x14ac:dyDescent="0.2">
      <c r="F1965" t="s">
        <v>67</v>
      </c>
      <c r="G1965">
        <v>100</v>
      </c>
    </row>
    <row r="1966" spans="2:7" x14ac:dyDescent="0.2">
      <c r="F1966" t="s">
        <v>72</v>
      </c>
      <c r="G1966">
        <v>1361.357</v>
      </c>
    </row>
    <row r="1967" spans="2:7" x14ac:dyDescent="0.2">
      <c r="F1967" t="s">
        <v>78</v>
      </c>
      <c r="G1967">
        <v>680.678</v>
      </c>
    </row>
    <row r="1968" spans="2:7" x14ac:dyDescent="0.2">
      <c r="F1968" t="s">
        <v>80</v>
      </c>
      <c r="G1968">
        <v>292098.10499999998</v>
      </c>
    </row>
    <row r="1969" spans="1:7" x14ac:dyDescent="0.2">
      <c r="F1969" t="s">
        <v>86</v>
      </c>
      <c r="G1969">
        <v>10210.177</v>
      </c>
    </row>
    <row r="1970" spans="1:7" x14ac:dyDescent="0.2">
      <c r="F1970" t="s">
        <v>88</v>
      </c>
      <c r="G1970">
        <v>700</v>
      </c>
    </row>
    <row r="1971" spans="1:7" x14ac:dyDescent="0.2">
      <c r="F1971" t="s">
        <v>92</v>
      </c>
      <c r="G1971">
        <v>200</v>
      </c>
    </row>
    <row r="1972" spans="1:7" x14ac:dyDescent="0.2">
      <c r="F1972" t="s">
        <v>101</v>
      </c>
      <c r="G1972">
        <v>200</v>
      </c>
    </row>
    <row r="1973" spans="1:7" x14ac:dyDescent="0.2">
      <c r="F1973" t="s">
        <v>102</v>
      </c>
      <c r="G1973">
        <v>4084.0709999999999</v>
      </c>
    </row>
    <row r="1974" spans="1:7" x14ac:dyDescent="0.2">
      <c r="F1974" t="s">
        <v>106</v>
      </c>
      <c r="G1974">
        <v>3403.3919999999998</v>
      </c>
    </row>
    <row r="1975" spans="1:7" x14ac:dyDescent="0.2">
      <c r="F1975" t="s">
        <v>111</v>
      </c>
      <c r="G1975">
        <v>200</v>
      </c>
    </row>
    <row r="1976" spans="1:7" x14ac:dyDescent="0.2">
      <c r="F1976" t="s">
        <v>112</v>
      </c>
      <c r="G1976">
        <v>21781.710999999999</v>
      </c>
    </row>
    <row r="1977" spans="1:7" x14ac:dyDescent="0.2">
      <c r="F1977" t="s">
        <v>115</v>
      </c>
      <c r="G1977">
        <v>17066875.010000002</v>
      </c>
    </row>
    <row r="1978" spans="1:7" x14ac:dyDescent="0.2">
      <c r="F1978" t="s">
        <v>119</v>
      </c>
      <c r="G1978">
        <v>4084.0709999999999</v>
      </c>
    </row>
    <row r="1979" spans="1:7" x14ac:dyDescent="0.2">
      <c r="F1979" t="s">
        <v>120</v>
      </c>
      <c r="G1979">
        <v>1000</v>
      </c>
    </row>
    <row r="1980" spans="1:7" x14ac:dyDescent="0.2">
      <c r="A1980" t="s">
        <v>284</v>
      </c>
      <c r="B1980" t="s">
        <v>131</v>
      </c>
      <c r="C1980">
        <v>33.35</v>
      </c>
      <c r="D1980" t="s">
        <v>231</v>
      </c>
      <c r="E1980" s="1">
        <v>44271</v>
      </c>
      <c r="F1980" t="s">
        <v>11</v>
      </c>
      <c r="G1980">
        <v>200</v>
      </c>
    </row>
    <row r="1981" spans="1:7" x14ac:dyDescent="0.2">
      <c r="F1981" t="s">
        <v>14</v>
      </c>
      <c r="G1981">
        <v>40</v>
      </c>
    </row>
    <row r="1982" spans="1:7" x14ac:dyDescent="0.2">
      <c r="F1982" t="s">
        <v>22</v>
      </c>
      <c r="G1982">
        <v>3920.7060000000001</v>
      </c>
    </row>
    <row r="1983" spans="1:7" x14ac:dyDescent="0.2">
      <c r="F1983" t="s">
        <v>23</v>
      </c>
      <c r="G1983">
        <v>1306.902</v>
      </c>
    </row>
    <row r="1984" spans="1:7" x14ac:dyDescent="0.2">
      <c r="F1984" t="s">
        <v>54</v>
      </c>
      <c r="G1984">
        <v>217.81700000000001</v>
      </c>
    </row>
    <row r="1985" spans="3:7" x14ac:dyDescent="0.2">
      <c r="F1985" t="s">
        <v>71</v>
      </c>
      <c r="G1985">
        <v>40</v>
      </c>
    </row>
    <row r="1986" spans="3:7" x14ac:dyDescent="0.2">
      <c r="F1986" t="s">
        <v>80</v>
      </c>
      <c r="G1986">
        <v>61439.745000000003</v>
      </c>
    </row>
    <row r="1987" spans="3:7" x14ac:dyDescent="0.2">
      <c r="F1987" t="s">
        <v>87</v>
      </c>
      <c r="G1987">
        <v>480</v>
      </c>
    </row>
    <row r="1988" spans="3:7" x14ac:dyDescent="0.2">
      <c r="F1988" t="s">
        <v>93</v>
      </c>
      <c r="G1988">
        <v>40</v>
      </c>
    </row>
    <row r="1989" spans="3:7" x14ac:dyDescent="0.2">
      <c r="F1989" t="s">
        <v>102</v>
      </c>
      <c r="G1989">
        <v>6970.1450000000004</v>
      </c>
    </row>
    <row r="1990" spans="3:7" x14ac:dyDescent="0.2">
      <c r="F1990" t="s">
        <v>106</v>
      </c>
      <c r="G1990">
        <v>871.26800000000003</v>
      </c>
    </row>
    <row r="1991" spans="3:7" x14ac:dyDescent="0.2">
      <c r="F1991" t="s">
        <v>107</v>
      </c>
      <c r="G1991">
        <v>40</v>
      </c>
    </row>
    <row r="1992" spans="3:7" x14ac:dyDescent="0.2">
      <c r="F1992" t="s">
        <v>115</v>
      </c>
      <c r="G1992">
        <v>140056.348</v>
      </c>
    </row>
    <row r="1993" spans="3:7" x14ac:dyDescent="0.2">
      <c r="C1993">
        <v>33.659999999999997</v>
      </c>
      <c r="D1993" t="s">
        <v>285</v>
      </c>
      <c r="E1993" s="1">
        <v>44257</v>
      </c>
      <c r="F1993" t="s">
        <v>12</v>
      </c>
      <c r="G1993">
        <v>884.61500000000001</v>
      </c>
    </row>
    <row r="1994" spans="3:7" x14ac:dyDescent="0.2">
      <c r="F1994" t="s">
        <v>13</v>
      </c>
      <c r="G1994">
        <v>418.87900000000002</v>
      </c>
    </row>
    <row r="1995" spans="3:7" x14ac:dyDescent="0.2">
      <c r="F1995" t="s">
        <v>14</v>
      </c>
      <c r="G1995">
        <v>76.923000000000002</v>
      </c>
    </row>
    <row r="1996" spans="3:7" x14ac:dyDescent="0.2">
      <c r="F1996" t="s">
        <v>15</v>
      </c>
      <c r="G1996">
        <v>628.31899999999996</v>
      </c>
    </row>
    <row r="1997" spans="3:7" x14ac:dyDescent="0.2">
      <c r="F1997" t="s">
        <v>22</v>
      </c>
      <c r="G1997">
        <v>2513.2739999999999</v>
      </c>
    </row>
    <row r="1998" spans="3:7" x14ac:dyDescent="0.2">
      <c r="F1998" t="s">
        <v>23</v>
      </c>
      <c r="G1998">
        <v>1884.9559999999999</v>
      </c>
    </row>
    <row r="1999" spans="3:7" x14ac:dyDescent="0.2">
      <c r="F1999" t="s">
        <v>24</v>
      </c>
      <c r="G1999">
        <v>38.462000000000003</v>
      </c>
    </row>
    <row r="2000" spans="3:7" x14ac:dyDescent="0.2">
      <c r="F2000" t="s">
        <v>29</v>
      </c>
      <c r="G2000">
        <v>418.87900000000002</v>
      </c>
    </row>
    <row r="2001" spans="2:7" x14ac:dyDescent="0.2">
      <c r="F2001" t="s">
        <v>36</v>
      </c>
      <c r="G2001">
        <v>38.462000000000003</v>
      </c>
    </row>
    <row r="2002" spans="2:7" x14ac:dyDescent="0.2">
      <c r="F2002" t="s">
        <v>39</v>
      </c>
      <c r="G2002">
        <v>1256.6369999999999</v>
      </c>
    </row>
    <row r="2003" spans="2:7" x14ac:dyDescent="0.2">
      <c r="F2003" t="s">
        <v>67</v>
      </c>
      <c r="G2003">
        <v>76.923000000000002</v>
      </c>
    </row>
    <row r="2004" spans="2:7" x14ac:dyDescent="0.2">
      <c r="F2004" t="s">
        <v>80</v>
      </c>
      <c r="G2004">
        <v>69444.286999999997</v>
      </c>
    </row>
    <row r="2005" spans="2:7" x14ac:dyDescent="0.2">
      <c r="F2005" t="s">
        <v>82</v>
      </c>
      <c r="G2005">
        <v>209.44</v>
      </c>
    </row>
    <row r="2006" spans="2:7" x14ac:dyDescent="0.2">
      <c r="F2006" t="s">
        <v>86</v>
      </c>
      <c r="G2006">
        <v>2094.395</v>
      </c>
    </row>
    <row r="2007" spans="2:7" x14ac:dyDescent="0.2">
      <c r="F2007" t="s">
        <v>87</v>
      </c>
      <c r="G2007">
        <v>1256.6369999999999</v>
      </c>
    </row>
    <row r="2008" spans="2:7" x14ac:dyDescent="0.2">
      <c r="F2008" t="s">
        <v>103</v>
      </c>
      <c r="G2008">
        <v>2076.9229999999998</v>
      </c>
    </row>
    <row r="2009" spans="2:7" x14ac:dyDescent="0.2">
      <c r="F2009" t="s">
        <v>106</v>
      </c>
      <c r="G2009">
        <v>4607.67</v>
      </c>
    </row>
    <row r="2010" spans="2:7" x14ac:dyDescent="0.2">
      <c r="F2010" t="s">
        <v>111</v>
      </c>
      <c r="G2010">
        <v>38.462000000000003</v>
      </c>
    </row>
    <row r="2011" spans="2:7" x14ac:dyDescent="0.2">
      <c r="F2011" t="s">
        <v>115</v>
      </c>
      <c r="G2011">
        <v>26598.82</v>
      </c>
    </row>
    <row r="2012" spans="2:7" x14ac:dyDescent="0.2">
      <c r="F2012" t="s">
        <v>119</v>
      </c>
      <c r="G2012">
        <v>1675.5160000000001</v>
      </c>
    </row>
    <row r="2013" spans="2:7" x14ac:dyDescent="0.2">
      <c r="F2013" t="s">
        <v>120</v>
      </c>
      <c r="G2013">
        <v>346.154</v>
      </c>
    </row>
    <row r="2014" spans="2:7" x14ac:dyDescent="0.2">
      <c r="B2014" t="s">
        <v>290</v>
      </c>
      <c r="C2014">
        <v>34.130000000000003</v>
      </c>
      <c r="D2014" t="s">
        <v>138</v>
      </c>
      <c r="E2014" s="1">
        <v>44352</v>
      </c>
      <c r="F2014" t="s">
        <v>11</v>
      </c>
      <c r="G2014">
        <v>9198.3580000000002</v>
      </c>
    </row>
    <row r="2015" spans="2:7" x14ac:dyDescent="0.2">
      <c r="F2015" t="s">
        <v>16</v>
      </c>
      <c r="G2015">
        <v>66.667000000000002</v>
      </c>
    </row>
    <row r="2016" spans="2:7" x14ac:dyDescent="0.2">
      <c r="F2016" t="s">
        <v>22</v>
      </c>
      <c r="G2016">
        <v>139815.035</v>
      </c>
    </row>
    <row r="2017" spans="6:7" x14ac:dyDescent="0.2">
      <c r="F2017" t="s">
        <v>23</v>
      </c>
      <c r="G2017">
        <v>69907.517999999996</v>
      </c>
    </row>
    <row r="2018" spans="6:7" x14ac:dyDescent="0.2">
      <c r="F2018" t="s">
        <v>41</v>
      </c>
      <c r="G2018">
        <v>200</v>
      </c>
    </row>
    <row r="2019" spans="6:7" x14ac:dyDescent="0.2">
      <c r="F2019" t="s">
        <v>46</v>
      </c>
      <c r="G2019">
        <v>66.667000000000002</v>
      </c>
    </row>
    <row r="2020" spans="6:7" x14ac:dyDescent="0.2">
      <c r="F2020" t="s">
        <v>57</v>
      </c>
      <c r="G2020">
        <v>133.333</v>
      </c>
    </row>
    <row r="2021" spans="6:7" x14ac:dyDescent="0.2">
      <c r="F2021" t="s">
        <v>63</v>
      </c>
      <c r="G2021">
        <v>133.333</v>
      </c>
    </row>
    <row r="2022" spans="6:7" x14ac:dyDescent="0.2">
      <c r="F2022" t="s">
        <v>69</v>
      </c>
      <c r="G2022">
        <v>1839.672</v>
      </c>
    </row>
    <row r="2023" spans="6:7" x14ac:dyDescent="0.2">
      <c r="F2023" t="s">
        <v>73</v>
      </c>
      <c r="G2023">
        <v>827852.18299999996</v>
      </c>
    </row>
    <row r="2024" spans="6:7" x14ac:dyDescent="0.2">
      <c r="F2024" t="s">
        <v>80</v>
      </c>
      <c r="G2024">
        <v>126186.67600000001</v>
      </c>
    </row>
    <row r="2025" spans="6:7" x14ac:dyDescent="0.2">
      <c r="F2025" t="s">
        <v>86</v>
      </c>
      <c r="G2025">
        <v>18026.668000000001</v>
      </c>
    </row>
    <row r="2026" spans="6:7" x14ac:dyDescent="0.2">
      <c r="F2026" t="s">
        <v>89</v>
      </c>
      <c r="G2026">
        <v>54080.004000000001</v>
      </c>
    </row>
    <row r="2027" spans="6:7" x14ac:dyDescent="0.2">
      <c r="F2027" t="s">
        <v>93</v>
      </c>
      <c r="G2027">
        <v>66.667000000000002</v>
      </c>
    </row>
    <row r="2028" spans="6:7" x14ac:dyDescent="0.2">
      <c r="F2028" t="s">
        <v>100</v>
      </c>
      <c r="G2028">
        <v>200</v>
      </c>
    </row>
    <row r="2029" spans="6:7" x14ac:dyDescent="0.2">
      <c r="F2029" t="s">
        <v>101</v>
      </c>
      <c r="G2029">
        <v>200</v>
      </c>
    </row>
    <row r="2030" spans="6:7" x14ac:dyDescent="0.2">
      <c r="F2030" t="s">
        <v>111</v>
      </c>
      <c r="G2030">
        <v>66.667000000000002</v>
      </c>
    </row>
    <row r="2031" spans="6:7" x14ac:dyDescent="0.2">
      <c r="F2031" t="s">
        <v>113</v>
      </c>
      <c r="G2031">
        <v>133.333</v>
      </c>
    </row>
    <row r="2032" spans="6:7" x14ac:dyDescent="0.2">
      <c r="F2032" t="s">
        <v>115</v>
      </c>
      <c r="G2032">
        <v>66.667000000000002</v>
      </c>
    </row>
    <row r="2033" spans="2:7" x14ac:dyDescent="0.2">
      <c r="F2033" t="s">
        <v>121</v>
      </c>
      <c r="G2033">
        <v>133.333</v>
      </c>
    </row>
    <row r="2034" spans="2:7" x14ac:dyDescent="0.2">
      <c r="B2034" t="s">
        <v>292</v>
      </c>
      <c r="C2034">
        <v>33.93</v>
      </c>
      <c r="D2034" t="s">
        <v>293</v>
      </c>
      <c r="E2034" s="1">
        <v>44442</v>
      </c>
      <c r="F2034" t="s">
        <v>13</v>
      </c>
      <c r="G2034">
        <v>972.39800000000002</v>
      </c>
    </row>
    <row r="2035" spans="2:7" x14ac:dyDescent="0.2">
      <c r="F2035" t="s">
        <v>16</v>
      </c>
      <c r="G2035">
        <v>214.286</v>
      </c>
    </row>
    <row r="2036" spans="2:7" x14ac:dyDescent="0.2">
      <c r="F2036" t="s">
        <v>18</v>
      </c>
      <c r="G2036">
        <v>571.42899999999997</v>
      </c>
    </row>
    <row r="2037" spans="2:7" x14ac:dyDescent="0.2">
      <c r="F2037" t="s">
        <v>19</v>
      </c>
      <c r="G2037">
        <v>71.429000000000002</v>
      </c>
    </row>
    <row r="2038" spans="2:7" x14ac:dyDescent="0.2">
      <c r="F2038" t="s">
        <v>20</v>
      </c>
      <c r="G2038">
        <v>3357.143</v>
      </c>
    </row>
    <row r="2039" spans="2:7" x14ac:dyDescent="0.2">
      <c r="F2039" t="s">
        <v>21</v>
      </c>
      <c r="G2039">
        <v>214.286</v>
      </c>
    </row>
    <row r="2040" spans="2:7" x14ac:dyDescent="0.2">
      <c r="F2040" t="s">
        <v>22</v>
      </c>
      <c r="G2040">
        <v>71.429000000000002</v>
      </c>
    </row>
    <row r="2041" spans="2:7" x14ac:dyDescent="0.2">
      <c r="F2041" t="s">
        <v>23</v>
      </c>
      <c r="G2041">
        <v>928.57100000000003</v>
      </c>
    </row>
    <row r="2042" spans="2:7" x14ac:dyDescent="0.2">
      <c r="F2042" t="s">
        <v>24</v>
      </c>
      <c r="G2042">
        <v>71.429000000000002</v>
      </c>
    </row>
    <row r="2043" spans="2:7" x14ac:dyDescent="0.2">
      <c r="F2043" t="s">
        <v>35</v>
      </c>
      <c r="G2043">
        <v>214.286</v>
      </c>
    </row>
    <row r="2044" spans="2:7" x14ac:dyDescent="0.2">
      <c r="F2044" t="s">
        <v>36</v>
      </c>
      <c r="G2044">
        <v>142.857</v>
      </c>
    </row>
    <row r="2045" spans="2:7" x14ac:dyDescent="0.2">
      <c r="F2045" t="s">
        <v>38</v>
      </c>
      <c r="G2045">
        <v>972.39800000000002</v>
      </c>
    </row>
    <row r="2046" spans="2:7" x14ac:dyDescent="0.2">
      <c r="F2046" t="s">
        <v>39</v>
      </c>
      <c r="G2046">
        <v>12641.171</v>
      </c>
    </row>
    <row r="2047" spans="2:7" x14ac:dyDescent="0.2">
      <c r="F2047" t="s">
        <v>42</v>
      </c>
      <c r="G2047">
        <v>140997.68100000001</v>
      </c>
    </row>
    <row r="2048" spans="2:7" x14ac:dyDescent="0.2">
      <c r="F2048" t="s">
        <v>46</v>
      </c>
      <c r="G2048">
        <v>71.429000000000002</v>
      </c>
    </row>
    <row r="2049" spans="6:7" x14ac:dyDescent="0.2">
      <c r="F2049" t="s">
        <v>48</v>
      </c>
      <c r="G2049">
        <v>1928.5709999999999</v>
      </c>
    </row>
    <row r="2050" spans="6:7" x14ac:dyDescent="0.2">
      <c r="F2050" t="s">
        <v>50</v>
      </c>
      <c r="G2050">
        <v>71.429000000000002</v>
      </c>
    </row>
    <row r="2051" spans="6:7" x14ac:dyDescent="0.2">
      <c r="F2051" t="s">
        <v>66</v>
      </c>
      <c r="G2051">
        <v>71.429000000000002</v>
      </c>
    </row>
    <row r="2052" spans="6:7" x14ac:dyDescent="0.2">
      <c r="F2052" t="s">
        <v>72</v>
      </c>
      <c r="G2052">
        <v>1714.2860000000001</v>
      </c>
    </row>
    <row r="2053" spans="6:7" x14ac:dyDescent="0.2">
      <c r="F2053" t="s">
        <v>73</v>
      </c>
      <c r="G2053">
        <v>714.28599999999994</v>
      </c>
    </row>
    <row r="2054" spans="6:7" x14ac:dyDescent="0.2">
      <c r="F2054" t="s">
        <v>75</v>
      </c>
      <c r="G2054">
        <v>71.429000000000002</v>
      </c>
    </row>
    <row r="2055" spans="6:7" x14ac:dyDescent="0.2">
      <c r="F2055" t="s">
        <v>80</v>
      </c>
      <c r="G2055">
        <v>470855.36900000001</v>
      </c>
    </row>
    <row r="2056" spans="6:7" x14ac:dyDescent="0.2">
      <c r="F2056" t="s">
        <v>83</v>
      </c>
      <c r="G2056">
        <v>71.429000000000002</v>
      </c>
    </row>
    <row r="2057" spans="6:7" x14ac:dyDescent="0.2">
      <c r="F2057" t="s">
        <v>84</v>
      </c>
      <c r="G2057">
        <v>71.429000000000002</v>
      </c>
    </row>
    <row r="2058" spans="6:7" x14ac:dyDescent="0.2">
      <c r="F2058" t="s">
        <v>94</v>
      </c>
      <c r="G2058">
        <v>142.857</v>
      </c>
    </row>
    <row r="2059" spans="6:7" x14ac:dyDescent="0.2">
      <c r="F2059" t="s">
        <v>97</v>
      </c>
      <c r="G2059">
        <v>2285.7139999999999</v>
      </c>
    </row>
    <row r="2060" spans="6:7" x14ac:dyDescent="0.2">
      <c r="F2060" t="s">
        <v>100</v>
      </c>
      <c r="G2060">
        <v>428.57100000000003</v>
      </c>
    </row>
    <row r="2061" spans="6:7" x14ac:dyDescent="0.2">
      <c r="F2061" t="s">
        <v>102</v>
      </c>
      <c r="G2061">
        <v>4428.5709999999999</v>
      </c>
    </row>
    <row r="2062" spans="6:7" x14ac:dyDescent="0.2">
      <c r="F2062" t="s">
        <v>103</v>
      </c>
      <c r="G2062">
        <v>857.14300000000003</v>
      </c>
    </row>
    <row r="2063" spans="6:7" x14ac:dyDescent="0.2">
      <c r="F2063" t="s">
        <v>106</v>
      </c>
      <c r="G2063">
        <v>142.857</v>
      </c>
    </row>
    <row r="2064" spans="6:7" x14ac:dyDescent="0.2">
      <c r="F2064" t="s">
        <v>110</v>
      </c>
      <c r="G2064">
        <v>71.429000000000002</v>
      </c>
    </row>
    <row r="2065" spans="2:7" x14ac:dyDescent="0.2">
      <c r="F2065" t="s">
        <v>115</v>
      </c>
      <c r="G2065">
        <v>285884.95400000003</v>
      </c>
    </row>
    <row r="2066" spans="2:7" x14ac:dyDescent="0.2">
      <c r="F2066" t="s">
        <v>118</v>
      </c>
      <c r="G2066">
        <v>285.714</v>
      </c>
    </row>
    <row r="2067" spans="2:7" x14ac:dyDescent="0.2">
      <c r="B2067" t="s">
        <v>291</v>
      </c>
      <c r="C2067">
        <v>34.130000000000003</v>
      </c>
      <c r="D2067" t="s">
        <v>175</v>
      </c>
      <c r="E2067" s="1">
        <v>44416</v>
      </c>
      <c r="F2067" t="s">
        <v>5</v>
      </c>
      <c r="G2067">
        <v>40</v>
      </c>
    </row>
    <row r="2068" spans="2:7" x14ac:dyDescent="0.2">
      <c r="F2068" t="s">
        <v>13</v>
      </c>
      <c r="G2068">
        <v>1089.086</v>
      </c>
    </row>
    <row r="2069" spans="2:7" x14ac:dyDescent="0.2">
      <c r="F2069" t="s">
        <v>16</v>
      </c>
      <c r="G2069">
        <v>160</v>
      </c>
    </row>
    <row r="2070" spans="2:7" x14ac:dyDescent="0.2">
      <c r="F2070" t="s">
        <v>18</v>
      </c>
      <c r="G2070">
        <v>40</v>
      </c>
    </row>
    <row r="2071" spans="2:7" x14ac:dyDescent="0.2">
      <c r="F2071" t="s">
        <v>20</v>
      </c>
      <c r="G2071">
        <v>3320</v>
      </c>
    </row>
    <row r="2072" spans="2:7" x14ac:dyDescent="0.2">
      <c r="F2072" t="s">
        <v>22</v>
      </c>
      <c r="G2072">
        <v>7623.5990000000002</v>
      </c>
    </row>
    <row r="2073" spans="2:7" x14ac:dyDescent="0.2">
      <c r="F2073" t="s">
        <v>23</v>
      </c>
      <c r="G2073">
        <v>4356.3419999999996</v>
      </c>
    </row>
    <row r="2074" spans="2:7" x14ac:dyDescent="0.2">
      <c r="F2074" t="s">
        <v>24</v>
      </c>
      <c r="G2074">
        <v>360</v>
      </c>
    </row>
    <row r="2075" spans="2:7" x14ac:dyDescent="0.2">
      <c r="F2075" t="s">
        <v>35</v>
      </c>
      <c r="G2075">
        <v>40</v>
      </c>
    </row>
    <row r="2076" spans="2:7" x14ac:dyDescent="0.2">
      <c r="F2076" t="s">
        <v>36</v>
      </c>
      <c r="G2076">
        <v>160</v>
      </c>
    </row>
    <row r="2077" spans="2:7" x14ac:dyDescent="0.2">
      <c r="F2077" t="s">
        <v>41</v>
      </c>
      <c r="G2077">
        <v>440</v>
      </c>
    </row>
    <row r="2078" spans="2:7" x14ac:dyDescent="0.2">
      <c r="F2078" t="s">
        <v>46</v>
      </c>
      <c r="G2078">
        <v>200</v>
      </c>
    </row>
    <row r="2079" spans="2:7" x14ac:dyDescent="0.2">
      <c r="F2079" t="s">
        <v>48</v>
      </c>
      <c r="G2079">
        <v>560</v>
      </c>
    </row>
    <row r="2080" spans="2:7" x14ac:dyDescent="0.2">
      <c r="F2080" t="s">
        <v>49</v>
      </c>
      <c r="G2080">
        <v>240</v>
      </c>
    </row>
    <row r="2081" spans="6:7" x14ac:dyDescent="0.2">
      <c r="F2081" t="s">
        <v>58</v>
      </c>
      <c r="G2081">
        <v>5400</v>
      </c>
    </row>
    <row r="2082" spans="6:7" x14ac:dyDescent="0.2">
      <c r="F2082" t="s">
        <v>67</v>
      </c>
      <c r="G2082">
        <v>520</v>
      </c>
    </row>
    <row r="2083" spans="6:7" x14ac:dyDescent="0.2">
      <c r="F2083" t="s">
        <v>72</v>
      </c>
      <c r="G2083">
        <v>8712.6839999999993</v>
      </c>
    </row>
    <row r="2084" spans="6:7" x14ac:dyDescent="0.2">
      <c r="F2084" t="s">
        <v>73</v>
      </c>
      <c r="G2084">
        <v>1089.086</v>
      </c>
    </row>
    <row r="2085" spans="6:7" x14ac:dyDescent="0.2">
      <c r="F2085" t="s">
        <v>80</v>
      </c>
      <c r="G2085">
        <v>159235.196</v>
      </c>
    </row>
    <row r="2086" spans="6:7" x14ac:dyDescent="0.2">
      <c r="F2086" t="s">
        <v>86</v>
      </c>
      <c r="G2086">
        <v>1089.086</v>
      </c>
    </row>
    <row r="2087" spans="6:7" x14ac:dyDescent="0.2">
      <c r="F2087" t="s">
        <v>87</v>
      </c>
      <c r="G2087">
        <v>2178.1709999999998</v>
      </c>
    </row>
    <row r="2088" spans="6:7" x14ac:dyDescent="0.2">
      <c r="F2088" t="s">
        <v>94</v>
      </c>
      <c r="G2088">
        <v>40</v>
      </c>
    </row>
    <row r="2089" spans="6:7" x14ac:dyDescent="0.2">
      <c r="F2089" t="s">
        <v>97</v>
      </c>
      <c r="G2089">
        <v>880</v>
      </c>
    </row>
    <row r="2090" spans="6:7" x14ac:dyDescent="0.2">
      <c r="F2090" t="s">
        <v>98</v>
      </c>
      <c r="G2090">
        <v>120</v>
      </c>
    </row>
    <row r="2091" spans="6:7" x14ac:dyDescent="0.2">
      <c r="F2091" t="s">
        <v>100</v>
      </c>
      <c r="G2091">
        <v>440</v>
      </c>
    </row>
    <row r="2092" spans="6:7" x14ac:dyDescent="0.2">
      <c r="F2092" t="s">
        <v>101</v>
      </c>
      <c r="G2092">
        <v>160</v>
      </c>
    </row>
    <row r="2093" spans="6:7" x14ac:dyDescent="0.2">
      <c r="F2093" t="s">
        <v>102</v>
      </c>
      <c r="G2093">
        <v>2178.1709999999998</v>
      </c>
    </row>
    <row r="2094" spans="6:7" x14ac:dyDescent="0.2">
      <c r="F2094" t="s">
        <v>103</v>
      </c>
      <c r="G2094">
        <v>1089.086</v>
      </c>
    </row>
    <row r="2095" spans="6:7" x14ac:dyDescent="0.2">
      <c r="F2095" t="s">
        <v>106</v>
      </c>
      <c r="G2095">
        <v>2178.1709999999998</v>
      </c>
    </row>
    <row r="2096" spans="6:7" x14ac:dyDescent="0.2">
      <c r="F2096" t="s">
        <v>107</v>
      </c>
      <c r="G2096">
        <v>40</v>
      </c>
    </row>
    <row r="2097" spans="2:7" x14ac:dyDescent="0.2">
      <c r="F2097" t="s">
        <v>110</v>
      </c>
      <c r="G2097">
        <v>80</v>
      </c>
    </row>
    <row r="2098" spans="2:7" x14ac:dyDescent="0.2">
      <c r="F2098" t="s">
        <v>111</v>
      </c>
      <c r="G2098">
        <v>40</v>
      </c>
    </row>
    <row r="2099" spans="2:7" x14ac:dyDescent="0.2">
      <c r="F2099" t="s">
        <v>113</v>
      </c>
      <c r="G2099">
        <v>120</v>
      </c>
    </row>
    <row r="2100" spans="2:7" x14ac:dyDescent="0.2">
      <c r="F2100" t="s">
        <v>114</v>
      </c>
      <c r="G2100">
        <v>160</v>
      </c>
    </row>
    <row r="2101" spans="2:7" x14ac:dyDescent="0.2">
      <c r="F2101" t="s">
        <v>115</v>
      </c>
      <c r="G2101">
        <v>250489.674</v>
      </c>
    </row>
    <row r="2102" spans="2:7" x14ac:dyDescent="0.2">
      <c r="F2102" t="s">
        <v>120</v>
      </c>
      <c r="G2102">
        <v>4400</v>
      </c>
    </row>
    <row r="2103" spans="2:7" x14ac:dyDescent="0.2">
      <c r="F2103" t="s">
        <v>121</v>
      </c>
      <c r="G2103">
        <v>80</v>
      </c>
    </row>
    <row r="2104" spans="2:7" x14ac:dyDescent="0.2">
      <c r="B2104" t="s">
        <v>288</v>
      </c>
      <c r="C2104">
        <v>34.08</v>
      </c>
      <c r="D2104" t="s">
        <v>289</v>
      </c>
      <c r="E2104" s="1">
        <v>44327</v>
      </c>
      <c r="F2104" t="s">
        <v>11</v>
      </c>
      <c r="G2104">
        <v>47123.892999999996</v>
      </c>
    </row>
    <row r="2105" spans="2:7" x14ac:dyDescent="0.2">
      <c r="F2105" t="s">
        <v>13</v>
      </c>
      <c r="G2105">
        <v>2094.395</v>
      </c>
    </row>
    <row r="2106" spans="2:7" x14ac:dyDescent="0.2">
      <c r="F2106" t="s">
        <v>15</v>
      </c>
      <c r="G2106">
        <v>653.846</v>
      </c>
    </row>
    <row r="2107" spans="2:7" x14ac:dyDescent="0.2">
      <c r="F2107" t="s">
        <v>16</v>
      </c>
      <c r="G2107">
        <v>1047.1980000000001</v>
      </c>
    </row>
    <row r="2108" spans="2:7" x14ac:dyDescent="0.2">
      <c r="F2108" t="s">
        <v>22</v>
      </c>
      <c r="G2108">
        <v>9424.7790000000005</v>
      </c>
    </row>
    <row r="2109" spans="2:7" x14ac:dyDescent="0.2">
      <c r="F2109" t="s">
        <v>23</v>
      </c>
      <c r="G2109">
        <v>7330.3829999999998</v>
      </c>
    </row>
    <row r="2110" spans="2:7" x14ac:dyDescent="0.2">
      <c r="F2110" t="s">
        <v>66</v>
      </c>
      <c r="G2110">
        <v>38.462000000000003</v>
      </c>
    </row>
    <row r="2111" spans="2:7" x14ac:dyDescent="0.2">
      <c r="F2111" t="s">
        <v>67</v>
      </c>
      <c r="G2111">
        <v>461.53800000000001</v>
      </c>
    </row>
    <row r="2112" spans="2:7" x14ac:dyDescent="0.2">
      <c r="F2112" t="s">
        <v>73</v>
      </c>
      <c r="G2112">
        <v>11519.174000000001</v>
      </c>
    </row>
    <row r="2113" spans="2:7" x14ac:dyDescent="0.2">
      <c r="F2113" t="s">
        <v>80</v>
      </c>
      <c r="G2113">
        <v>42904.192999999999</v>
      </c>
    </row>
    <row r="2114" spans="2:7" x14ac:dyDescent="0.2">
      <c r="F2114" t="s">
        <v>84</v>
      </c>
      <c r="G2114">
        <v>38.462000000000003</v>
      </c>
    </row>
    <row r="2115" spans="2:7" x14ac:dyDescent="0.2">
      <c r="F2115" t="s">
        <v>87</v>
      </c>
      <c r="G2115">
        <v>192.30799999999999</v>
      </c>
    </row>
    <row r="2116" spans="2:7" x14ac:dyDescent="0.2">
      <c r="F2116" t="s">
        <v>102</v>
      </c>
      <c r="G2116">
        <v>2094.395</v>
      </c>
    </row>
    <row r="2117" spans="2:7" x14ac:dyDescent="0.2">
      <c r="F2117" t="s">
        <v>103</v>
      </c>
      <c r="G2117">
        <v>153.846</v>
      </c>
    </row>
    <row r="2118" spans="2:7" x14ac:dyDescent="0.2">
      <c r="F2118" t="s">
        <v>115</v>
      </c>
      <c r="G2118">
        <v>344528.02100000001</v>
      </c>
    </row>
    <row r="2119" spans="2:7" x14ac:dyDescent="0.2">
      <c r="F2119" t="s">
        <v>120</v>
      </c>
      <c r="G2119">
        <v>7000</v>
      </c>
    </row>
    <row r="2120" spans="2:7" x14ac:dyDescent="0.2">
      <c r="B2120" t="s">
        <v>286</v>
      </c>
      <c r="C2120">
        <v>33.840000000000003</v>
      </c>
      <c r="D2120" t="s">
        <v>287</v>
      </c>
      <c r="E2120" s="1">
        <v>44294</v>
      </c>
      <c r="F2120" t="s">
        <v>11</v>
      </c>
      <c r="G2120">
        <v>2640</v>
      </c>
    </row>
    <row r="2121" spans="2:7" x14ac:dyDescent="0.2">
      <c r="F2121" t="s">
        <v>12</v>
      </c>
      <c r="G2121">
        <v>240</v>
      </c>
    </row>
    <row r="2122" spans="2:7" x14ac:dyDescent="0.2">
      <c r="F2122" t="s">
        <v>13</v>
      </c>
      <c r="G2122">
        <v>435.63400000000001</v>
      </c>
    </row>
    <row r="2123" spans="2:7" x14ac:dyDescent="0.2">
      <c r="F2123" t="s">
        <v>14</v>
      </c>
      <c r="G2123">
        <v>40</v>
      </c>
    </row>
    <row r="2124" spans="2:7" x14ac:dyDescent="0.2">
      <c r="F2124" t="s">
        <v>22</v>
      </c>
      <c r="G2124">
        <v>3267.2550000000001</v>
      </c>
    </row>
    <row r="2125" spans="2:7" x14ac:dyDescent="0.2">
      <c r="F2125" t="s">
        <v>24</v>
      </c>
      <c r="G2125">
        <v>217.81700000000001</v>
      </c>
    </row>
    <row r="2126" spans="2:7" x14ac:dyDescent="0.2">
      <c r="F2126" t="s">
        <v>39</v>
      </c>
      <c r="G2126">
        <v>217.81700000000001</v>
      </c>
    </row>
    <row r="2127" spans="2:7" x14ac:dyDescent="0.2">
      <c r="F2127" t="s">
        <v>52</v>
      </c>
      <c r="G2127">
        <v>40</v>
      </c>
    </row>
    <row r="2128" spans="2:7" x14ac:dyDescent="0.2">
      <c r="F2128" t="s">
        <v>67</v>
      </c>
      <c r="G2128">
        <v>80</v>
      </c>
    </row>
    <row r="2129" spans="1:7" x14ac:dyDescent="0.2">
      <c r="F2129" t="s">
        <v>73</v>
      </c>
      <c r="G2129">
        <v>1306.902</v>
      </c>
    </row>
    <row r="2130" spans="1:7" x14ac:dyDescent="0.2">
      <c r="F2130" t="s">
        <v>80</v>
      </c>
      <c r="G2130">
        <v>33279.862000000001</v>
      </c>
    </row>
    <row r="2131" spans="1:7" x14ac:dyDescent="0.2">
      <c r="F2131" t="s">
        <v>87</v>
      </c>
      <c r="G2131">
        <v>800</v>
      </c>
    </row>
    <row r="2132" spans="1:7" x14ac:dyDescent="0.2">
      <c r="F2132" t="s">
        <v>102</v>
      </c>
      <c r="G2132">
        <v>9148.3150000000005</v>
      </c>
    </row>
    <row r="2133" spans="1:7" x14ac:dyDescent="0.2">
      <c r="F2133" t="s">
        <v>106</v>
      </c>
      <c r="G2133">
        <v>871.26800000000003</v>
      </c>
    </row>
    <row r="2134" spans="1:7" x14ac:dyDescent="0.2">
      <c r="F2134" t="s">
        <v>111</v>
      </c>
      <c r="G2134">
        <v>200</v>
      </c>
    </row>
    <row r="2135" spans="1:7" x14ac:dyDescent="0.2">
      <c r="F2135" t="s">
        <v>115</v>
      </c>
      <c r="G2135">
        <v>59246.231</v>
      </c>
    </row>
    <row r="2136" spans="1:7" x14ac:dyDescent="0.2">
      <c r="A2136" t="s">
        <v>294</v>
      </c>
      <c r="B2136" t="s">
        <v>302</v>
      </c>
      <c r="C2136">
        <v>25.09</v>
      </c>
      <c r="D2136" t="s">
        <v>303</v>
      </c>
      <c r="E2136" s="1">
        <v>44387</v>
      </c>
      <c r="F2136" t="s">
        <v>11</v>
      </c>
      <c r="G2136">
        <v>133.333</v>
      </c>
    </row>
    <row r="2137" spans="1:7" x14ac:dyDescent="0.2">
      <c r="F2137" t="s">
        <v>15</v>
      </c>
      <c r="G2137">
        <v>200</v>
      </c>
    </row>
    <row r="2138" spans="1:7" x14ac:dyDescent="0.2">
      <c r="F2138" t="s">
        <v>16</v>
      </c>
      <c r="G2138">
        <v>133.333</v>
      </c>
    </row>
    <row r="2139" spans="1:7" x14ac:dyDescent="0.2">
      <c r="F2139" t="s">
        <v>22</v>
      </c>
      <c r="G2139">
        <v>5519.0150000000003</v>
      </c>
    </row>
    <row r="2140" spans="1:7" x14ac:dyDescent="0.2">
      <c r="F2140" t="s">
        <v>23</v>
      </c>
      <c r="G2140">
        <v>66.667000000000002</v>
      </c>
    </row>
    <row r="2141" spans="1:7" x14ac:dyDescent="0.2">
      <c r="F2141" t="s">
        <v>33</v>
      </c>
      <c r="G2141">
        <v>1839.672</v>
      </c>
    </row>
    <row r="2142" spans="1:7" x14ac:dyDescent="0.2">
      <c r="F2142" t="s">
        <v>41</v>
      </c>
      <c r="G2142">
        <v>66.667000000000002</v>
      </c>
    </row>
    <row r="2143" spans="1:7" x14ac:dyDescent="0.2">
      <c r="F2143" t="s">
        <v>66</v>
      </c>
      <c r="G2143">
        <v>400</v>
      </c>
    </row>
    <row r="2144" spans="1:7" x14ac:dyDescent="0.2">
      <c r="F2144" t="s">
        <v>80</v>
      </c>
      <c r="G2144">
        <v>21001.942999999999</v>
      </c>
    </row>
    <row r="2145" spans="2:7" x14ac:dyDescent="0.2">
      <c r="F2145" t="s">
        <v>86</v>
      </c>
      <c r="G2145">
        <v>19251.780999999999</v>
      </c>
    </row>
    <row r="2146" spans="2:7" x14ac:dyDescent="0.2">
      <c r="F2146" t="s">
        <v>100</v>
      </c>
      <c r="G2146">
        <v>133.333</v>
      </c>
    </row>
    <row r="2147" spans="2:7" x14ac:dyDescent="0.2">
      <c r="F2147" t="s">
        <v>111</v>
      </c>
      <c r="G2147">
        <v>133.333</v>
      </c>
    </row>
    <row r="2148" spans="2:7" x14ac:dyDescent="0.2">
      <c r="F2148" t="s">
        <v>112</v>
      </c>
      <c r="G2148">
        <v>104861.277</v>
      </c>
    </row>
    <row r="2149" spans="2:7" x14ac:dyDescent="0.2">
      <c r="F2149" t="s">
        <v>115</v>
      </c>
      <c r="G2149">
        <v>1398150.3529999999</v>
      </c>
    </row>
    <row r="2150" spans="2:7" x14ac:dyDescent="0.2">
      <c r="F2150" t="s">
        <v>120</v>
      </c>
      <c r="G2150">
        <v>266.66699999999997</v>
      </c>
    </row>
    <row r="2151" spans="2:7" x14ac:dyDescent="0.2">
      <c r="F2151" t="s">
        <v>122</v>
      </c>
      <c r="G2151">
        <v>66.667000000000002</v>
      </c>
    </row>
    <row r="2152" spans="2:7" x14ac:dyDescent="0.2">
      <c r="B2152" t="s">
        <v>298</v>
      </c>
      <c r="C2152">
        <v>25.14</v>
      </c>
      <c r="D2152" t="s">
        <v>299</v>
      </c>
      <c r="E2152" s="1">
        <v>44328</v>
      </c>
      <c r="F2152" t="s">
        <v>10</v>
      </c>
      <c r="G2152">
        <v>307.69200000000001</v>
      </c>
    </row>
    <row r="2153" spans="2:7" x14ac:dyDescent="0.2">
      <c r="F2153" t="s">
        <v>11</v>
      </c>
      <c r="G2153">
        <v>11923.076999999999</v>
      </c>
    </row>
    <row r="2154" spans="2:7" x14ac:dyDescent="0.2">
      <c r="F2154" t="s">
        <v>13</v>
      </c>
      <c r="G2154">
        <v>1675.5160000000001</v>
      </c>
    </row>
    <row r="2155" spans="2:7" x14ac:dyDescent="0.2">
      <c r="F2155" t="s">
        <v>15</v>
      </c>
      <c r="G2155">
        <v>846.154</v>
      </c>
    </row>
    <row r="2156" spans="2:7" x14ac:dyDescent="0.2">
      <c r="F2156" t="s">
        <v>22</v>
      </c>
      <c r="G2156">
        <v>1653.846</v>
      </c>
    </row>
    <row r="2157" spans="2:7" x14ac:dyDescent="0.2">
      <c r="F2157" t="s">
        <v>31</v>
      </c>
      <c r="G2157">
        <v>38.462000000000003</v>
      </c>
    </row>
    <row r="2158" spans="2:7" x14ac:dyDescent="0.2">
      <c r="F2158" t="s">
        <v>41</v>
      </c>
      <c r="G2158">
        <v>76.923000000000002</v>
      </c>
    </row>
    <row r="2159" spans="2:7" x14ac:dyDescent="0.2">
      <c r="F2159" t="s">
        <v>54</v>
      </c>
      <c r="G2159">
        <v>418.87900000000002</v>
      </c>
    </row>
    <row r="2160" spans="2:7" x14ac:dyDescent="0.2">
      <c r="F2160" t="s">
        <v>67</v>
      </c>
      <c r="G2160">
        <v>230.76900000000001</v>
      </c>
    </row>
    <row r="2161" spans="2:7" x14ac:dyDescent="0.2">
      <c r="F2161" t="s">
        <v>80</v>
      </c>
      <c r="G2161">
        <v>49230.565000000002</v>
      </c>
    </row>
    <row r="2162" spans="2:7" x14ac:dyDescent="0.2">
      <c r="F2162" t="s">
        <v>84</v>
      </c>
      <c r="G2162">
        <v>500</v>
      </c>
    </row>
    <row r="2163" spans="2:7" x14ac:dyDescent="0.2">
      <c r="F2163" t="s">
        <v>86</v>
      </c>
      <c r="G2163">
        <v>2932.152</v>
      </c>
    </row>
    <row r="2164" spans="2:7" x14ac:dyDescent="0.2">
      <c r="F2164" t="s">
        <v>87</v>
      </c>
      <c r="G2164">
        <v>230.76900000000001</v>
      </c>
    </row>
    <row r="2165" spans="2:7" x14ac:dyDescent="0.2">
      <c r="F2165" t="s">
        <v>106</v>
      </c>
      <c r="G2165">
        <v>1675.5160000000001</v>
      </c>
    </row>
    <row r="2166" spans="2:7" x14ac:dyDescent="0.2">
      <c r="F2166" t="s">
        <v>110</v>
      </c>
      <c r="G2166">
        <v>38.462000000000003</v>
      </c>
    </row>
    <row r="2167" spans="2:7" x14ac:dyDescent="0.2">
      <c r="F2167" t="s">
        <v>111</v>
      </c>
      <c r="G2167">
        <v>153.846</v>
      </c>
    </row>
    <row r="2168" spans="2:7" x14ac:dyDescent="0.2">
      <c r="F2168" t="s">
        <v>112</v>
      </c>
      <c r="G2168">
        <v>25132.734</v>
      </c>
    </row>
    <row r="2169" spans="2:7" x14ac:dyDescent="0.2">
      <c r="F2169" t="s">
        <v>115</v>
      </c>
      <c r="G2169">
        <v>3538.462</v>
      </c>
    </row>
    <row r="2170" spans="2:7" x14ac:dyDescent="0.2">
      <c r="F2170" t="s">
        <v>119</v>
      </c>
      <c r="G2170">
        <v>153.846</v>
      </c>
    </row>
    <row r="2171" spans="2:7" x14ac:dyDescent="0.2">
      <c r="F2171" t="s">
        <v>120</v>
      </c>
      <c r="G2171">
        <v>538.46199999999999</v>
      </c>
    </row>
    <row r="2172" spans="2:7" x14ac:dyDescent="0.2">
      <c r="B2172" t="s">
        <v>296</v>
      </c>
      <c r="C2172">
        <v>21.72</v>
      </c>
      <c r="D2172" t="s">
        <v>175</v>
      </c>
      <c r="E2172" s="1">
        <v>44260</v>
      </c>
      <c r="F2172" t="s">
        <v>13</v>
      </c>
      <c r="G2172">
        <v>2333.7550000000001</v>
      </c>
    </row>
    <row r="2173" spans="2:7" x14ac:dyDescent="0.2">
      <c r="F2173" t="s">
        <v>26</v>
      </c>
      <c r="G2173">
        <v>777.91800000000001</v>
      </c>
    </row>
    <row r="2174" spans="2:7" x14ac:dyDescent="0.2">
      <c r="F2174" t="s">
        <v>31</v>
      </c>
      <c r="G2174">
        <v>22857.057000000001</v>
      </c>
    </row>
    <row r="2175" spans="2:7" x14ac:dyDescent="0.2">
      <c r="F2175" t="s">
        <v>32</v>
      </c>
      <c r="G2175">
        <v>1166.877</v>
      </c>
    </row>
    <row r="2176" spans="2:7" x14ac:dyDescent="0.2">
      <c r="F2176" t="s">
        <v>63</v>
      </c>
      <c r="G2176">
        <v>388.959</v>
      </c>
    </row>
    <row r="2177" spans="2:7" x14ac:dyDescent="0.2">
      <c r="F2177" t="s">
        <v>80</v>
      </c>
      <c r="G2177">
        <v>9142.8230000000003</v>
      </c>
    </row>
    <row r="2178" spans="2:7" x14ac:dyDescent="0.2">
      <c r="F2178" t="s">
        <v>86</v>
      </c>
      <c r="G2178">
        <v>1166.877</v>
      </c>
    </row>
    <row r="2179" spans="2:7" x14ac:dyDescent="0.2">
      <c r="F2179" t="s">
        <v>106</v>
      </c>
      <c r="G2179">
        <v>388.959</v>
      </c>
    </row>
    <row r="2180" spans="2:7" x14ac:dyDescent="0.2">
      <c r="F2180" t="s">
        <v>107</v>
      </c>
      <c r="G2180">
        <v>71.429000000000002</v>
      </c>
    </row>
    <row r="2181" spans="2:7" x14ac:dyDescent="0.2">
      <c r="F2181" t="s">
        <v>112</v>
      </c>
      <c r="G2181">
        <v>27428.468000000001</v>
      </c>
    </row>
    <row r="2182" spans="2:7" x14ac:dyDescent="0.2">
      <c r="B2182" t="s">
        <v>306</v>
      </c>
      <c r="C2182">
        <v>28.09</v>
      </c>
      <c r="D2182" t="s">
        <v>305</v>
      </c>
      <c r="E2182" s="1">
        <v>44440</v>
      </c>
      <c r="F2182" t="s">
        <v>19</v>
      </c>
      <c r="G2182">
        <v>38.462000000000003</v>
      </c>
    </row>
    <row r="2183" spans="2:7" x14ac:dyDescent="0.2">
      <c r="F2183" t="s">
        <v>20</v>
      </c>
      <c r="G2183">
        <v>76.923000000000002</v>
      </c>
    </row>
    <row r="2184" spans="2:7" x14ac:dyDescent="0.2">
      <c r="F2184" t="s">
        <v>23</v>
      </c>
      <c r="G2184">
        <v>5585.0540000000001</v>
      </c>
    </row>
    <row r="2185" spans="2:7" x14ac:dyDescent="0.2">
      <c r="F2185" t="s">
        <v>41</v>
      </c>
      <c r="G2185">
        <v>269.23099999999999</v>
      </c>
    </row>
    <row r="2186" spans="2:7" x14ac:dyDescent="0.2">
      <c r="F2186" t="s">
        <v>46</v>
      </c>
      <c r="G2186">
        <v>38.462000000000003</v>
      </c>
    </row>
    <row r="2187" spans="2:7" x14ac:dyDescent="0.2">
      <c r="F2187" t="s">
        <v>48</v>
      </c>
      <c r="G2187">
        <v>38.462000000000003</v>
      </c>
    </row>
    <row r="2188" spans="2:7" x14ac:dyDescent="0.2">
      <c r="F2188" t="s">
        <v>52</v>
      </c>
      <c r="G2188">
        <v>230.76900000000001</v>
      </c>
    </row>
    <row r="2189" spans="2:7" x14ac:dyDescent="0.2">
      <c r="F2189" t="s">
        <v>53</v>
      </c>
      <c r="G2189">
        <v>500</v>
      </c>
    </row>
    <row r="2190" spans="2:7" x14ac:dyDescent="0.2">
      <c r="F2190" t="s">
        <v>54</v>
      </c>
      <c r="G2190">
        <v>2792.527</v>
      </c>
    </row>
    <row r="2191" spans="2:7" x14ac:dyDescent="0.2">
      <c r="F2191" t="s">
        <v>68</v>
      </c>
      <c r="G2191">
        <v>38.462000000000003</v>
      </c>
    </row>
    <row r="2192" spans="2:7" x14ac:dyDescent="0.2">
      <c r="F2192" t="s">
        <v>69</v>
      </c>
      <c r="G2192">
        <v>307.69200000000001</v>
      </c>
    </row>
    <row r="2193" spans="2:7" x14ac:dyDescent="0.2">
      <c r="F2193" t="s">
        <v>72</v>
      </c>
      <c r="G2193">
        <v>183259.58600000001</v>
      </c>
    </row>
    <row r="2194" spans="2:7" x14ac:dyDescent="0.2">
      <c r="F2194" t="s">
        <v>80</v>
      </c>
      <c r="G2194">
        <v>428939.74</v>
      </c>
    </row>
    <row r="2195" spans="2:7" x14ac:dyDescent="0.2">
      <c r="F2195" t="s">
        <v>97</v>
      </c>
      <c r="G2195">
        <v>269.23099999999999</v>
      </c>
    </row>
    <row r="2196" spans="2:7" x14ac:dyDescent="0.2">
      <c r="F2196" t="s">
        <v>103</v>
      </c>
      <c r="G2196">
        <v>1076.923</v>
      </c>
    </row>
    <row r="2197" spans="2:7" x14ac:dyDescent="0.2">
      <c r="F2197" t="s">
        <v>104</v>
      </c>
      <c r="G2197">
        <v>576.923</v>
      </c>
    </row>
    <row r="2198" spans="2:7" x14ac:dyDescent="0.2">
      <c r="F2198" t="s">
        <v>106</v>
      </c>
      <c r="G2198">
        <v>38.462000000000003</v>
      </c>
    </row>
    <row r="2199" spans="2:7" x14ac:dyDescent="0.2">
      <c r="F2199" t="s">
        <v>113</v>
      </c>
      <c r="G2199">
        <v>615.38499999999999</v>
      </c>
    </row>
    <row r="2200" spans="2:7" x14ac:dyDescent="0.2">
      <c r="F2200" t="s">
        <v>115</v>
      </c>
      <c r="G2200">
        <v>6632.2520000000004</v>
      </c>
    </row>
    <row r="2201" spans="2:7" x14ac:dyDescent="0.2">
      <c r="B2201" t="s">
        <v>300</v>
      </c>
      <c r="C2201">
        <v>27.1</v>
      </c>
      <c r="D2201" t="s">
        <v>301</v>
      </c>
      <c r="E2201" s="1">
        <v>44351</v>
      </c>
      <c r="F2201" t="s">
        <v>11</v>
      </c>
      <c r="G2201">
        <v>15791.74</v>
      </c>
    </row>
    <row r="2202" spans="2:7" x14ac:dyDescent="0.2">
      <c r="F2202" t="s">
        <v>13</v>
      </c>
      <c r="G2202">
        <v>6534.5129999999999</v>
      </c>
    </row>
    <row r="2203" spans="2:7" x14ac:dyDescent="0.2">
      <c r="F2203" t="s">
        <v>15</v>
      </c>
      <c r="G2203">
        <v>4600</v>
      </c>
    </row>
    <row r="2204" spans="2:7" x14ac:dyDescent="0.2">
      <c r="F2204" t="s">
        <v>22</v>
      </c>
      <c r="G2204">
        <v>13069.026</v>
      </c>
    </row>
    <row r="2205" spans="2:7" x14ac:dyDescent="0.2">
      <c r="F2205" t="s">
        <v>28</v>
      </c>
      <c r="G2205">
        <v>100</v>
      </c>
    </row>
    <row r="2206" spans="2:7" x14ac:dyDescent="0.2">
      <c r="F2206" t="s">
        <v>54</v>
      </c>
      <c r="G2206">
        <v>11435.397999999999</v>
      </c>
    </row>
    <row r="2207" spans="2:7" x14ac:dyDescent="0.2">
      <c r="F2207" t="s">
        <v>58</v>
      </c>
      <c r="G2207">
        <v>1089.086</v>
      </c>
    </row>
    <row r="2208" spans="2:7" x14ac:dyDescent="0.2">
      <c r="F2208" t="s">
        <v>67</v>
      </c>
      <c r="G2208">
        <v>100</v>
      </c>
    </row>
    <row r="2209" spans="2:7" x14ac:dyDescent="0.2">
      <c r="F2209" t="s">
        <v>70</v>
      </c>
      <c r="G2209">
        <v>544.54300000000001</v>
      </c>
    </row>
    <row r="2210" spans="2:7" x14ac:dyDescent="0.2">
      <c r="F2210" t="s">
        <v>80</v>
      </c>
      <c r="G2210">
        <v>150221.883</v>
      </c>
    </row>
    <row r="2211" spans="2:7" x14ac:dyDescent="0.2">
      <c r="F2211" t="s">
        <v>86</v>
      </c>
      <c r="G2211">
        <v>37573.451000000001</v>
      </c>
    </row>
    <row r="2212" spans="2:7" x14ac:dyDescent="0.2">
      <c r="F2212" t="s">
        <v>87</v>
      </c>
      <c r="G2212">
        <v>400</v>
      </c>
    </row>
    <row r="2213" spans="2:7" x14ac:dyDescent="0.2">
      <c r="F2213" t="s">
        <v>88</v>
      </c>
      <c r="G2213">
        <v>400</v>
      </c>
    </row>
    <row r="2214" spans="2:7" x14ac:dyDescent="0.2">
      <c r="F2214" t="s">
        <v>102</v>
      </c>
      <c r="G2214">
        <v>544.54300000000001</v>
      </c>
    </row>
    <row r="2215" spans="2:7" x14ac:dyDescent="0.2">
      <c r="F2215" t="s">
        <v>106</v>
      </c>
      <c r="G2215">
        <v>4900.8850000000002</v>
      </c>
    </row>
    <row r="2216" spans="2:7" x14ac:dyDescent="0.2">
      <c r="F2216" t="s">
        <v>111</v>
      </c>
      <c r="G2216">
        <v>100</v>
      </c>
    </row>
    <row r="2217" spans="2:7" x14ac:dyDescent="0.2">
      <c r="F2217" t="s">
        <v>112</v>
      </c>
      <c r="G2217">
        <v>59899.705000000002</v>
      </c>
    </row>
    <row r="2218" spans="2:7" x14ac:dyDescent="0.2">
      <c r="F2218" t="s">
        <v>115</v>
      </c>
      <c r="G2218">
        <v>12588593.77</v>
      </c>
    </row>
    <row r="2219" spans="2:7" x14ac:dyDescent="0.2">
      <c r="F2219" t="s">
        <v>119</v>
      </c>
      <c r="G2219">
        <v>3811.799</v>
      </c>
    </row>
    <row r="2220" spans="2:7" x14ac:dyDescent="0.2">
      <c r="F2220" t="s">
        <v>120</v>
      </c>
      <c r="G2220">
        <v>1000</v>
      </c>
    </row>
    <row r="2221" spans="2:7" x14ac:dyDescent="0.2">
      <c r="B2221" t="s">
        <v>295</v>
      </c>
      <c r="C2221">
        <v>11.16</v>
      </c>
      <c r="D2221" t="s">
        <v>176</v>
      </c>
      <c r="E2221" s="1">
        <v>44237</v>
      </c>
      <c r="F2221" t="s">
        <v>80</v>
      </c>
      <c r="G2221">
        <v>301713.14899999998</v>
      </c>
    </row>
    <row r="2222" spans="2:7" x14ac:dyDescent="0.2">
      <c r="F2222" t="s">
        <v>84</v>
      </c>
      <c r="G2222">
        <v>71.429000000000002</v>
      </c>
    </row>
    <row r="2223" spans="2:7" x14ac:dyDescent="0.2">
      <c r="F2223" t="s">
        <v>86</v>
      </c>
      <c r="G2223">
        <v>1944.796</v>
      </c>
    </row>
    <row r="2224" spans="2:7" x14ac:dyDescent="0.2">
      <c r="F2224" t="s">
        <v>106</v>
      </c>
      <c r="G2224">
        <v>571.42899999999997</v>
      </c>
    </row>
    <row r="2225" spans="2:8" x14ac:dyDescent="0.2">
      <c r="B2225" t="s">
        <v>297</v>
      </c>
      <c r="C2225">
        <v>23.45</v>
      </c>
      <c r="D2225" t="s">
        <v>191</v>
      </c>
      <c r="E2225" s="1">
        <v>44286</v>
      </c>
      <c r="F2225" t="s">
        <v>15</v>
      </c>
      <c r="G2225">
        <v>71.429000000000002</v>
      </c>
    </row>
    <row r="2226" spans="2:8" x14ac:dyDescent="0.2">
      <c r="F2226" t="s">
        <v>22</v>
      </c>
      <c r="G2226">
        <v>500</v>
      </c>
    </row>
    <row r="2227" spans="2:8" x14ac:dyDescent="0.2">
      <c r="F2227" t="s">
        <v>67</v>
      </c>
      <c r="G2227">
        <v>71.429000000000002</v>
      </c>
    </row>
    <row r="2228" spans="2:8" x14ac:dyDescent="0.2">
      <c r="F2228" t="s">
        <v>80</v>
      </c>
      <c r="G2228">
        <v>4571.4110000000001</v>
      </c>
    </row>
    <row r="2229" spans="2:8" x14ac:dyDescent="0.2">
      <c r="F2229" t="s">
        <v>84</v>
      </c>
      <c r="G2229">
        <v>142.857</v>
      </c>
    </row>
    <row r="2230" spans="2:8" x14ac:dyDescent="0.2">
      <c r="F2230" t="s">
        <v>87</v>
      </c>
      <c r="G2230">
        <v>214.286</v>
      </c>
    </row>
    <row r="2231" spans="2:8" x14ac:dyDescent="0.2">
      <c r="F2231" t="s">
        <v>102</v>
      </c>
      <c r="G2231">
        <v>571.42899999999997</v>
      </c>
    </row>
    <row r="2232" spans="2:8" x14ac:dyDescent="0.2">
      <c r="F2232" t="s">
        <v>106</v>
      </c>
      <c r="G2232">
        <v>1285.7139999999999</v>
      </c>
    </row>
    <row r="2233" spans="2:8" x14ac:dyDescent="0.2">
      <c r="F2233" t="s">
        <v>115</v>
      </c>
      <c r="G2233">
        <v>6642.857</v>
      </c>
    </row>
    <row r="2234" spans="2:8" x14ac:dyDescent="0.2">
      <c r="F2234" t="s">
        <v>118</v>
      </c>
      <c r="G2234">
        <v>388.959</v>
      </c>
    </row>
    <row r="2235" spans="2:8" x14ac:dyDescent="0.2">
      <c r="F2235" t="s">
        <v>120</v>
      </c>
      <c r="G2235">
        <v>428.57100000000003</v>
      </c>
    </row>
    <row r="2236" spans="2:8" x14ac:dyDescent="0.2">
      <c r="B2236" t="s">
        <v>304</v>
      </c>
      <c r="C2236">
        <v>29.38</v>
      </c>
      <c r="D2236" t="s">
        <v>305</v>
      </c>
      <c r="E2236" s="1">
        <v>44413</v>
      </c>
      <c r="F2236" t="s">
        <v>14</v>
      </c>
      <c r="G2236">
        <v>100</v>
      </c>
    </row>
    <row r="2237" spans="2:8" x14ac:dyDescent="0.2">
      <c r="F2237" t="s">
        <v>15</v>
      </c>
      <c r="G2237">
        <v>200</v>
      </c>
    </row>
    <row r="2238" spans="2:8" x14ac:dyDescent="0.2">
      <c r="F2238" t="s">
        <v>16</v>
      </c>
      <c r="G2238">
        <v>9700</v>
      </c>
    </row>
    <row r="2239" spans="2:8" x14ac:dyDescent="0.2">
      <c r="F2239" t="s">
        <v>25</v>
      </c>
      <c r="H2239">
        <v>100</v>
      </c>
    </row>
    <row r="2240" spans="2:8" x14ac:dyDescent="0.2">
      <c r="F2240" t="s">
        <v>41</v>
      </c>
      <c r="G2240">
        <v>200</v>
      </c>
    </row>
    <row r="2241" spans="1:7" x14ac:dyDescent="0.2">
      <c r="F2241" t="s">
        <v>49</v>
      </c>
      <c r="G2241">
        <v>100</v>
      </c>
    </row>
    <row r="2242" spans="1:7" x14ac:dyDescent="0.2">
      <c r="F2242" t="s">
        <v>52</v>
      </c>
      <c r="G2242">
        <v>3700</v>
      </c>
    </row>
    <row r="2243" spans="1:7" x14ac:dyDescent="0.2">
      <c r="F2243" t="s">
        <v>53</v>
      </c>
      <c r="G2243">
        <v>3400</v>
      </c>
    </row>
    <row r="2244" spans="1:7" x14ac:dyDescent="0.2">
      <c r="F2244" t="s">
        <v>65</v>
      </c>
      <c r="G2244">
        <v>100</v>
      </c>
    </row>
    <row r="2245" spans="1:7" x14ac:dyDescent="0.2">
      <c r="F2245" t="s">
        <v>66</v>
      </c>
      <c r="G2245">
        <v>500</v>
      </c>
    </row>
    <row r="2246" spans="1:7" x14ac:dyDescent="0.2">
      <c r="F2246" t="s">
        <v>71</v>
      </c>
      <c r="G2246">
        <v>700</v>
      </c>
    </row>
    <row r="2247" spans="1:7" x14ac:dyDescent="0.2">
      <c r="F2247" t="s">
        <v>76</v>
      </c>
      <c r="G2247">
        <v>2900</v>
      </c>
    </row>
    <row r="2248" spans="1:7" x14ac:dyDescent="0.2">
      <c r="F2248" t="s">
        <v>101</v>
      </c>
      <c r="G2248">
        <v>100</v>
      </c>
    </row>
    <row r="2249" spans="1:7" x14ac:dyDescent="0.2">
      <c r="F2249" t="s">
        <v>103</v>
      </c>
      <c r="G2249">
        <v>4600</v>
      </c>
    </row>
    <row r="2250" spans="1:7" x14ac:dyDescent="0.2">
      <c r="F2250" t="s">
        <v>107</v>
      </c>
      <c r="G2250">
        <v>100</v>
      </c>
    </row>
    <row r="2251" spans="1:7" x14ac:dyDescent="0.2">
      <c r="F2251" t="s">
        <v>111</v>
      </c>
      <c r="G2251">
        <v>100</v>
      </c>
    </row>
    <row r="2252" spans="1:7" x14ac:dyDescent="0.2">
      <c r="F2252" t="s">
        <v>113</v>
      </c>
      <c r="G2252">
        <v>100</v>
      </c>
    </row>
    <row r="2253" spans="1:7" x14ac:dyDescent="0.2">
      <c r="F2253" t="s">
        <v>120</v>
      </c>
      <c r="G2253">
        <v>1200</v>
      </c>
    </row>
    <row r="2254" spans="1:7" x14ac:dyDescent="0.2">
      <c r="F2254" t="s">
        <v>122</v>
      </c>
      <c r="G2254">
        <v>1400</v>
      </c>
    </row>
    <row r="2255" spans="1:7" x14ac:dyDescent="0.2">
      <c r="A2255" t="s">
        <v>307</v>
      </c>
      <c r="B2255" t="s">
        <v>319</v>
      </c>
      <c r="C2255">
        <v>17.399999999999999</v>
      </c>
      <c r="D2255" t="s">
        <v>293</v>
      </c>
      <c r="E2255" s="1">
        <v>44440</v>
      </c>
      <c r="F2255" t="s">
        <v>13</v>
      </c>
      <c r="G2255">
        <v>400</v>
      </c>
    </row>
    <row r="2256" spans="1:7" x14ac:dyDescent="0.2">
      <c r="F2256" t="s">
        <v>15</v>
      </c>
      <c r="G2256">
        <v>200</v>
      </c>
    </row>
    <row r="2257" spans="6:7" x14ac:dyDescent="0.2">
      <c r="F2257" t="s">
        <v>22</v>
      </c>
      <c r="G2257">
        <v>333.33300000000003</v>
      </c>
    </row>
    <row r="2258" spans="6:7" x14ac:dyDescent="0.2">
      <c r="F2258" t="s">
        <v>23</v>
      </c>
      <c r="G2258">
        <v>2178.1709999999998</v>
      </c>
    </row>
    <row r="2259" spans="6:7" x14ac:dyDescent="0.2">
      <c r="F2259" t="s">
        <v>31</v>
      </c>
      <c r="G2259">
        <v>37754.964999999997</v>
      </c>
    </row>
    <row r="2260" spans="6:7" x14ac:dyDescent="0.2">
      <c r="F2260" t="s">
        <v>38</v>
      </c>
      <c r="G2260">
        <v>133.333</v>
      </c>
    </row>
    <row r="2261" spans="6:7" x14ac:dyDescent="0.2">
      <c r="F2261" t="s">
        <v>42</v>
      </c>
      <c r="G2261">
        <v>400</v>
      </c>
    </row>
    <row r="2262" spans="6:7" x14ac:dyDescent="0.2">
      <c r="F2262" t="s">
        <v>54</v>
      </c>
      <c r="G2262">
        <v>2066.6669999999999</v>
      </c>
    </row>
    <row r="2263" spans="6:7" x14ac:dyDescent="0.2">
      <c r="F2263" t="s">
        <v>67</v>
      </c>
      <c r="G2263">
        <v>66.667000000000002</v>
      </c>
    </row>
    <row r="2264" spans="6:7" x14ac:dyDescent="0.2">
      <c r="F2264" t="s">
        <v>69</v>
      </c>
      <c r="G2264">
        <v>3000</v>
      </c>
    </row>
    <row r="2265" spans="6:7" x14ac:dyDescent="0.2">
      <c r="F2265" t="s">
        <v>72</v>
      </c>
      <c r="G2265">
        <v>133.333</v>
      </c>
    </row>
    <row r="2266" spans="6:7" x14ac:dyDescent="0.2">
      <c r="F2266" t="s">
        <v>80</v>
      </c>
      <c r="G2266">
        <v>34704.724999999999</v>
      </c>
    </row>
    <row r="2267" spans="6:7" x14ac:dyDescent="0.2">
      <c r="F2267" t="s">
        <v>86</v>
      </c>
      <c r="G2267">
        <v>2904.2280000000001</v>
      </c>
    </row>
    <row r="2268" spans="6:7" x14ac:dyDescent="0.2">
      <c r="F2268" t="s">
        <v>102</v>
      </c>
      <c r="G2268">
        <v>266.66699999999997</v>
      </c>
    </row>
    <row r="2269" spans="6:7" x14ac:dyDescent="0.2">
      <c r="F2269" t="s">
        <v>104</v>
      </c>
      <c r="G2269">
        <v>66.667000000000002</v>
      </c>
    </row>
    <row r="2270" spans="6:7" x14ac:dyDescent="0.2">
      <c r="F2270" t="s">
        <v>106</v>
      </c>
      <c r="G2270">
        <v>1200</v>
      </c>
    </row>
    <row r="2271" spans="6:7" x14ac:dyDescent="0.2">
      <c r="F2271" t="s">
        <v>112</v>
      </c>
      <c r="G2271">
        <v>4333.3329999999996</v>
      </c>
    </row>
    <row r="2272" spans="6:7" x14ac:dyDescent="0.2">
      <c r="F2272" t="s">
        <v>113</v>
      </c>
      <c r="G2272">
        <v>200</v>
      </c>
    </row>
    <row r="2273" spans="2:7" x14ac:dyDescent="0.2">
      <c r="F2273" t="s">
        <v>115</v>
      </c>
      <c r="G2273">
        <v>6933.3329999999996</v>
      </c>
    </row>
    <row r="2274" spans="2:7" x14ac:dyDescent="0.2">
      <c r="F2274" t="s">
        <v>122</v>
      </c>
      <c r="G2274">
        <v>666.66700000000003</v>
      </c>
    </row>
    <row r="2275" spans="2:7" x14ac:dyDescent="0.2">
      <c r="B2275" t="s">
        <v>311</v>
      </c>
      <c r="C2275">
        <v>7.09</v>
      </c>
      <c r="D2275" t="s">
        <v>243</v>
      </c>
      <c r="E2275" s="1">
        <v>44286</v>
      </c>
      <c r="F2275" t="s">
        <v>10</v>
      </c>
      <c r="G2275">
        <v>80</v>
      </c>
    </row>
    <row r="2276" spans="2:7" x14ac:dyDescent="0.2">
      <c r="F2276" t="s">
        <v>13</v>
      </c>
      <c r="G2276">
        <v>435.63400000000001</v>
      </c>
    </row>
    <row r="2277" spans="2:7" x14ac:dyDescent="0.2">
      <c r="F2277" t="s">
        <v>22</v>
      </c>
      <c r="G2277">
        <v>871.26800000000003</v>
      </c>
    </row>
    <row r="2278" spans="2:7" x14ac:dyDescent="0.2">
      <c r="F2278" t="s">
        <v>67</v>
      </c>
      <c r="G2278">
        <v>40</v>
      </c>
    </row>
    <row r="2279" spans="2:7" x14ac:dyDescent="0.2">
      <c r="F2279" t="s">
        <v>75</v>
      </c>
      <c r="G2279">
        <v>1089.085</v>
      </c>
    </row>
    <row r="2280" spans="2:7" x14ac:dyDescent="0.2">
      <c r="F2280" t="s">
        <v>77</v>
      </c>
      <c r="G2280">
        <v>640</v>
      </c>
    </row>
    <row r="2281" spans="2:7" x14ac:dyDescent="0.2">
      <c r="F2281" t="s">
        <v>80</v>
      </c>
      <c r="G2281">
        <v>7679.9679999999998</v>
      </c>
    </row>
    <row r="2282" spans="2:7" x14ac:dyDescent="0.2">
      <c r="F2282" t="s">
        <v>83</v>
      </c>
      <c r="G2282">
        <v>80</v>
      </c>
    </row>
    <row r="2283" spans="2:7" x14ac:dyDescent="0.2">
      <c r="F2283" t="s">
        <v>84</v>
      </c>
      <c r="G2283">
        <v>240</v>
      </c>
    </row>
    <row r="2284" spans="2:7" x14ac:dyDescent="0.2">
      <c r="F2284" t="s">
        <v>87</v>
      </c>
      <c r="G2284">
        <v>80</v>
      </c>
    </row>
    <row r="2285" spans="2:7" x14ac:dyDescent="0.2">
      <c r="F2285" t="s">
        <v>106</v>
      </c>
      <c r="G2285">
        <v>23524.239000000001</v>
      </c>
    </row>
    <row r="2286" spans="2:7" x14ac:dyDescent="0.2">
      <c r="F2286" t="s">
        <v>107</v>
      </c>
      <c r="G2286">
        <v>40</v>
      </c>
    </row>
    <row r="2287" spans="2:7" x14ac:dyDescent="0.2">
      <c r="F2287" t="s">
        <v>112</v>
      </c>
      <c r="G2287">
        <v>3485.0720000000001</v>
      </c>
    </row>
    <row r="2288" spans="2:7" x14ac:dyDescent="0.2">
      <c r="F2288" t="s">
        <v>115</v>
      </c>
      <c r="G2288">
        <v>8712.6810000000005</v>
      </c>
    </row>
    <row r="2289" spans="2:7" x14ac:dyDescent="0.2">
      <c r="F2289" t="s">
        <v>120</v>
      </c>
      <c r="G2289">
        <v>653.45100000000002</v>
      </c>
    </row>
    <row r="2290" spans="2:7" x14ac:dyDescent="0.2">
      <c r="B2290" t="s">
        <v>316</v>
      </c>
      <c r="C2290">
        <v>15.93</v>
      </c>
      <c r="D2290" t="s">
        <v>132</v>
      </c>
      <c r="E2290" s="1">
        <v>44387</v>
      </c>
      <c r="F2290" t="s">
        <v>11</v>
      </c>
      <c r="G2290">
        <v>2722.7139999999999</v>
      </c>
    </row>
    <row r="2291" spans="2:7" x14ac:dyDescent="0.2">
      <c r="F2291" t="s">
        <v>12</v>
      </c>
      <c r="G2291">
        <v>120</v>
      </c>
    </row>
    <row r="2292" spans="2:7" x14ac:dyDescent="0.2">
      <c r="F2292" t="s">
        <v>13</v>
      </c>
      <c r="G2292">
        <v>46286.135000000002</v>
      </c>
    </row>
    <row r="2293" spans="2:7" x14ac:dyDescent="0.2">
      <c r="F2293" t="s">
        <v>22</v>
      </c>
      <c r="G2293">
        <v>3267.2570000000001</v>
      </c>
    </row>
    <row r="2294" spans="2:7" x14ac:dyDescent="0.2">
      <c r="F2294" t="s">
        <v>34</v>
      </c>
      <c r="G2294">
        <v>40</v>
      </c>
    </row>
    <row r="2295" spans="2:7" x14ac:dyDescent="0.2">
      <c r="F2295" t="s">
        <v>38</v>
      </c>
      <c r="G2295">
        <v>5445.4279999999999</v>
      </c>
    </row>
    <row r="2296" spans="2:7" x14ac:dyDescent="0.2">
      <c r="F2296" t="s">
        <v>39</v>
      </c>
      <c r="G2296">
        <v>1633.6279999999999</v>
      </c>
    </row>
    <row r="2297" spans="2:7" x14ac:dyDescent="0.2">
      <c r="F2297" t="s">
        <v>41</v>
      </c>
      <c r="G2297">
        <v>4900.8850000000002</v>
      </c>
    </row>
    <row r="2298" spans="2:7" x14ac:dyDescent="0.2">
      <c r="F2298" t="s">
        <v>42</v>
      </c>
      <c r="G2298">
        <v>544.54300000000001</v>
      </c>
    </row>
    <row r="2299" spans="2:7" x14ac:dyDescent="0.2">
      <c r="F2299" t="s">
        <v>58</v>
      </c>
      <c r="G2299">
        <v>160</v>
      </c>
    </row>
    <row r="2300" spans="2:7" x14ac:dyDescent="0.2">
      <c r="F2300" t="s">
        <v>67</v>
      </c>
      <c r="G2300">
        <v>80</v>
      </c>
    </row>
    <row r="2301" spans="2:7" x14ac:dyDescent="0.2">
      <c r="F2301" t="s">
        <v>72</v>
      </c>
      <c r="G2301">
        <v>520</v>
      </c>
    </row>
    <row r="2302" spans="2:7" x14ac:dyDescent="0.2">
      <c r="F2302" t="s">
        <v>75</v>
      </c>
      <c r="G2302">
        <v>544.54300000000001</v>
      </c>
    </row>
    <row r="2303" spans="2:7" x14ac:dyDescent="0.2">
      <c r="F2303" t="s">
        <v>77</v>
      </c>
      <c r="G2303">
        <v>400</v>
      </c>
    </row>
    <row r="2304" spans="2:7" x14ac:dyDescent="0.2">
      <c r="F2304" t="s">
        <v>80</v>
      </c>
      <c r="G2304">
        <v>23039.913</v>
      </c>
    </row>
    <row r="2305" spans="2:7" x14ac:dyDescent="0.2">
      <c r="F2305" t="s">
        <v>84</v>
      </c>
      <c r="G2305">
        <v>120</v>
      </c>
    </row>
    <row r="2306" spans="2:7" x14ac:dyDescent="0.2">
      <c r="F2306" t="s">
        <v>86</v>
      </c>
      <c r="G2306">
        <v>64256.046999999999</v>
      </c>
    </row>
    <row r="2307" spans="2:7" x14ac:dyDescent="0.2">
      <c r="F2307" t="s">
        <v>87</v>
      </c>
      <c r="G2307">
        <v>80</v>
      </c>
    </row>
    <row r="2308" spans="2:7" x14ac:dyDescent="0.2">
      <c r="F2308" t="s">
        <v>88</v>
      </c>
      <c r="G2308">
        <v>960</v>
      </c>
    </row>
    <row r="2309" spans="2:7" x14ac:dyDescent="0.2">
      <c r="F2309" t="s">
        <v>102</v>
      </c>
      <c r="G2309">
        <v>120</v>
      </c>
    </row>
    <row r="2310" spans="2:7" x14ac:dyDescent="0.2">
      <c r="F2310" t="s">
        <v>106</v>
      </c>
      <c r="G2310">
        <v>24504.424999999999</v>
      </c>
    </row>
    <row r="2311" spans="2:7" x14ac:dyDescent="0.2">
      <c r="F2311" t="s">
        <v>111</v>
      </c>
      <c r="G2311">
        <v>80</v>
      </c>
    </row>
    <row r="2312" spans="2:7" x14ac:dyDescent="0.2">
      <c r="F2312" t="s">
        <v>112</v>
      </c>
      <c r="G2312">
        <v>117621.238</v>
      </c>
    </row>
    <row r="2313" spans="2:7" x14ac:dyDescent="0.2">
      <c r="F2313" t="s">
        <v>115</v>
      </c>
      <c r="G2313">
        <v>38117.993999999999</v>
      </c>
    </row>
    <row r="2314" spans="2:7" x14ac:dyDescent="0.2">
      <c r="F2314" t="s">
        <v>120</v>
      </c>
      <c r="G2314">
        <v>440</v>
      </c>
    </row>
    <row r="2315" spans="2:7" x14ac:dyDescent="0.2">
      <c r="B2315" t="s">
        <v>317</v>
      </c>
      <c r="C2315">
        <v>25.14</v>
      </c>
      <c r="D2315" t="s">
        <v>318</v>
      </c>
      <c r="E2315" s="1">
        <v>44413</v>
      </c>
      <c r="F2315" t="s">
        <v>16</v>
      </c>
      <c r="G2315">
        <v>3889.5909999999999</v>
      </c>
    </row>
    <row r="2316" spans="2:7" x14ac:dyDescent="0.2">
      <c r="F2316" t="s">
        <v>22</v>
      </c>
      <c r="G2316">
        <v>5834.3869999999997</v>
      </c>
    </row>
    <row r="2317" spans="2:7" x14ac:dyDescent="0.2">
      <c r="F2317" t="s">
        <v>41</v>
      </c>
      <c r="G2317">
        <v>5834.3869999999997</v>
      </c>
    </row>
    <row r="2318" spans="2:7" x14ac:dyDescent="0.2">
      <c r="F2318" t="s">
        <v>42</v>
      </c>
      <c r="G2318">
        <v>7779.1819999999998</v>
      </c>
    </row>
    <row r="2319" spans="2:7" x14ac:dyDescent="0.2">
      <c r="F2319" t="s">
        <v>46</v>
      </c>
      <c r="G2319">
        <v>214.286</v>
      </c>
    </row>
    <row r="2320" spans="2:7" x14ac:dyDescent="0.2">
      <c r="F2320" t="s">
        <v>52</v>
      </c>
      <c r="G2320">
        <v>71.429000000000002</v>
      </c>
    </row>
    <row r="2321" spans="2:7" x14ac:dyDescent="0.2">
      <c r="F2321" t="s">
        <v>67</v>
      </c>
      <c r="G2321">
        <v>214.286</v>
      </c>
    </row>
    <row r="2322" spans="2:7" x14ac:dyDescent="0.2">
      <c r="F2322" t="s">
        <v>69</v>
      </c>
      <c r="G2322">
        <v>3889.5909999999999</v>
      </c>
    </row>
    <row r="2323" spans="2:7" x14ac:dyDescent="0.2">
      <c r="F2323" t="s">
        <v>75</v>
      </c>
      <c r="G2323">
        <v>1944.796</v>
      </c>
    </row>
    <row r="2324" spans="2:7" x14ac:dyDescent="0.2">
      <c r="F2324" t="s">
        <v>80</v>
      </c>
      <c r="G2324">
        <v>105142.461</v>
      </c>
    </row>
    <row r="2325" spans="2:7" x14ac:dyDescent="0.2">
      <c r="F2325" t="s">
        <v>84</v>
      </c>
      <c r="G2325">
        <v>142.857</v>
      </c>
    </row>
    <row r="2326" spans="2:7" x14ac:dyDescent="0.2">
      <c r="F2326" t="s">
        <v>86</v>
      </c>
      <c r="G2326">
        <v>789587.01500000001</v>
      </c>
    </row>
    <row r="2327" spans="2:7" x14ac:dyDescent="0.2">
      <c r="F2327" t="s">
        <v>87</v>
      </c>
      <c r="G2327">
        <v>3889.5909999999999</v>
      </c>
    </row>
    <row r="2328" spans="2:7" x14ac:dyDescent="0.2">
      <c r="F2328" t="s">
        <v>103</v>
      </c>
      <c r="G2328">
        <v>5834.3869999999997</v>
      </c>
    </row>
    <row r="2329" spans="2:7" x14ac:dyDescent="0.2">
      <c r="F2329" t="s">
        <v>106</v>
      </c>
      <c r="G2329">
        <v>1944.796</v>
      </c>
    </row>
    <row r="2330" spans="2:7" x14ac:dyDescent="0.2">
      <c r="F2330" t="s">
        <v>113</v>
      </c>
      <c r="G2330">
        <v>3889.5909999999999</v>
      </c>
    </row>
    <row r="2331" spans="2:7" x14ac:dyDescent="0.2">
      <c r="F2331" t="s">
        <v>115</v>
      </c>
      <c r="G2331">
        <v>116687.736</v>
      </c>
    </row>
    <row r="2332" spans="2:7" x14ac:dyDescent="0.2">
      <c r="F2332" t="s">
        <v>122</v>
      </c>
      <c r="G2332">
        <v>500</v>
      </c>
    </row>
    <row r="2333" spans="2:7" x14ac:dyDescent="0.2">
      <c r="B2333" t="s">
        <v>310</v>
      </c>
      <c r="C2333">
        <v>9.6199999999999992</v>
      </c>
      <c r="D2333" t="s">
        <v>172</v>
      </c>
      <c r="E2333" s="1">
        <v>44260</v>
      </c>
      <c r="F2333" t="s">
        <v>13</v>
      </c>
      <c r="G2333">
        <v>5445.4279999999999</v>
      </c>
    </row>
    <row r="2334" spans="2:7" x14ac:dyDescent="0.2">
      <c r="F2334" t="s">
        <v>31</v>
      </c>
      <c r="G2334">
        <v>4571.4110000000001</v>
      </c>
    </row>
    <row r="2335" spans="2:7" x14ac:dyDescent="0.2">
      <c r="F2335" t="s">
        <v>32</v>
      </c>
      <c r="G2335">
        <v>1166.877</v>
      </c>
    </row>
    <row r="2336" spans="2:7" x14ac:dyDescent="0.2">
      <c r="F2336" t="s">
        <v>61</v>
      </c>
      <c r="G2336">
        <v>4571.4110000000001</v>
      </c>
    </row>
    <row r="2337" spans="2:7" x14ac:dyDescent="0.2">
      <c r="F2337" t="s">
        <v>63</v>
      </c>
      <c r="G2337">
        <v>388.959</v>
      </c>
    </row>
    <row r="2338" spans="2:7" x14ac:dyDescent="0.2">
      <c r="F2338" t="s">
        <v>75</v>
      </c>
      <c r="G2338">
        <v>500</v>
      </c>
    </row>
    <row r="2339" spans="2:7" x14ac:dyDescent="0.2">
      <c r="F2339" t="s">
        <v>77</v>
      </c>
      <c r="G2339">
        <v>4428.5709999999999</v>
      </c>
    </row>
    <row r="2340" spans="2:7" x14ac:dyDescent="0.2">
      <c r="F2340" t="s">
        <v>80</v>
      </c>
      <c r="G2340">
        <v>68571.17</v>
      </c>
    </row>
    <row r="2341" spans="2:7" x14ac:dyDescent="0.2">
      <c r="F2341" t="s">
        <v>83</v>
      </c>
      <c r="G2341">
        <v>71.429000000000002</v>
      </c>
    </row>
    <row r="2342" spans="2:7" x14ac:dyDescent="0.2">
      <c r="F2342" t="s">
        <v>84</v>
      </c>
      <c r="G2342">
        <v>142.857</v>
      </c>
    </row>
    <row r="2343" spans="2:7" x14ac:dyDescent="0.2">
      <c r="F2343" t="s">
        <v>86</v>
      </c>
      <c r="G2343">
        <v>13224.61</v>
      </c>
    </row>
    <row r="2344" spans="2:7" x14ac:dyDescent="0.2">
      <c r="F2344" t="s">
        <v>87</v>
      </c>
      <c r="G2344">
        <v>1500</v>
      </c>
    </row>
    <row r="2345" spans="2:7" x14ac:dyDescent="0.2">
      <c r="F2345" t="s">
        <v>88</v>
      </c>
      <c r="G2345">
        <v>388.959</v>
      </c>
    </row>
    <row r="2346" spans="2:7" x14ac:dyDescent="0.2">
      <c r="F2346" t="s">
        <v>106</v>
      </c>
      <c r="G2346">
        <v>6223.3459999999995</v>
      </c>
    </row>
    <row r="2347" spans="2:7" x14ac:dyDescent="0.2">
      <c r="F2347" t="s">
        <v>112</v>
      </c>
      <c r="G2347">
        <v>3889.5909999999999</v>
      </c>
    </row>
    <row r="2348" spans="2:7" x14ac:dyDescent="0.2">
      <c r="F2348" t="s">
        <v>115</v>
      </c>
      <c r="G2348">
        <v>1142.857</v>
      </c>
    </row>
    <row r="2349" spans="2:7" x14ac:dyDescent="0.2">
      <c r="B2349" t="s">
        <v>312</v>
      </c>
      <c r="C2349">
        <v>17.68</v>
      </c>
      <c r="D2349" t="s">
        <v>313</v>
      </c>
      <c r="E2349" s="1">
        <v>44328</v>
      </c>
      <c r="F2349" t="s">
        <v>10</v>
      </c>
      <c r="G2349">
        <v>3111.6729999999998</v>
      </c>
    </row>
    <row r="2350" spans="2:7" x14ac:dyDescent="0.2">
      <c r="F2350" t="s">
        <v>11</v>
      </c>
      <c r="G2350">
        <v>1214.2860000000001</v>
      </c>
    </row>
    <row r="2351" spans="2:7" x14ac:dyDescent="0.2">
      <c r="F2351" t="s">
        <v>15</v>
      </c>
      <c r="G2351">
        <v>13613.569</v>
      </c>
    </row>
    <row r="2352" spans="2:7" x14ac:dyDescent="0.2">
      <c r="F2352" t="s">
        <v>22</v>
      </c>
      <c r="G2352">
        <v>27227.137999999999</v>
      </c>
    </row>
    <row r="2353" spans="2:7" x14ac:dyDescent="0.2">
      <c r="F2353" t="s">
        <v>26</v>
      </c>
      <c r="G2353">
        <v>3111.6729999999998</v>
      </c>
    </row>
    <row r="2354" spans="2:7" x14ac:dyDescent="0.2">
      <c r="F2354" t="s">
        <v>61</v>
      </c>
      <c r="G2354">
        <v>388.959</v>
      </c>
    </row>
    <row r="2355" spans="2:7" x14ac:dyDescent="0.2">
      <c r="F2355" t="s">
        <v>67</v>
      </c>
      <c r="G2355">
        <v>142.857</v>
      </c>
    </row>
    <row r="2356" spans="2:7" x14ac:dyDescent="0.2">
      <c r="F2356" t="s">
        <v>75</v>
      </c>
      <c r="G2356">
        <v>388.959</v>
      </c>
    </row>
    <row r="2357" spans="2:7" x14ac:dyDescent="0.2">
      <c r="F2357" t="s">
        <v>80</v>
      </c>
      <c r="G2357">
        <v>50285.525000000001</v>
      </c>
    </row>
    <row r="2358" spans="2:7" x14ac:dyDescent="0.2">
      <c r="F2358" t="s">
        <v>84</v>
      </c>
      <c r="G2358">
        <v>1285.7139999999999</v>
      </c>
    </row>
    <row r="2359" spans="2:7" x14ac:dyDescent="0.2">
      <c r="F2359" t="s">
        <v>86</v>
      </c>
      <c r="G2359">
        <v>1166.877</v>
      </c>
    </row>
    <row r="2360" spans="2:7" x14ac:dyDescent="0.2">
      <c r="F2360" t="s">
        <v>87</v>
      </c>
      <c r="G2360">
        <v>3111.6729999999998</v>
      </c>
    </row>
    <row r="2361" spans="2:7" x14ac:dyDescent="0.2">
      <c r="F2361" t="s">
        <v>106</v>
      </c>
      <c r="G2361">
        <v>4278.55</v>
      </c>
    </row>
    <row r="2362" spans="2:7" x14ac:dyDescent="0.2">
      <c r="F2362" t="s">
        <v>112</v>
      </c>
      <c r="G2362">
        <v>19447.955999999998</v>
      </c>
    </row>
    <row r="2363" spans="2:7" x14ac:dyDescent="0.2">
      <c r="F2363" t="s">
        <v>115</v>
      </c>
      <c r="G2363">
        <v>5056.4690000000001</v>
      </c>
    </row>
    <row r="2364" spans="2:7" x14ac:dyDescent="0.2">
      <c r="F2364" t="s">
        <v>118</v>
      </c>
      <c r="G2364">
        <v>1555.836</v>
      </c>
    </row>
    <row r="2365" spans="2:7" x14ac:dyDescent="0.2">
      <c r="F2365" t="s">
        <v>120</v>
      </c>
      <c r="G2365">
        <v>142.857</v>
      </c>
    </row>
    <row r="2366" spans="2:7" x14ac:dyDescent="0.2">
      <c r="B2366" t="s">
        <v>308</v>
      </c>
      <c r="C2366">
        <v>6.36</v>
      </c>
      <c r="D2366" t="s">
        <v>309</v>
      </c>
      <c r="E2366" s="1">
        <v>44237</v>
      </c>
      <c r="F2366" t="s">
        <v>10</v>
      </c>
      <c r="G2366">
        <v>40</v>
      </c>
    </row>
    <row r="2367" spans="2:7" x14ac:dyDescent="0.2">
      <c r="F2367" t="s">
        <v>13</v>
      </c>
      <c r="G2367">
        <v>871.26800000000003</v>
      </c>
    </row>
    <row r="2368" spans="2:7" x14ac:dyDescent="0.2">
      <c r="F2368" t="s">
        <v>31</v>
      </c>
      <c r="G2368">
        <v>5119.9790000000003</v>
      </c>
    </row>
    <row r="2369" spans="2:7" x14ac:dyDescent="0.2">
      <c r="F2369" t="s">
        <v>61</v>
      </c>
      <c r="G2369">
        <v>435.63400000000001</v>
      </c>
    </row>
    <row r="2370" spans="2:7" x14ac:dyDescent="0.2">
      <c r="F2370" t="s">
        <v>64</v>
      </c>
      <c r="G2370">
        <v>217.81700000000001</v>
      </c>
    </row>
    <row r="2371" spans="2:7" x14ac:dyDescent="0.2">
      <c r="F2371" t="s">
        <v>67</v>
      </c>
      <c r="G2371">
        <v>40</v>
      </c>
    </row>
    <row r="2372" spans="2:7" x14ac:dyDescent="0.2">
      <c r="F2372" t="s">
        <v>71</v>
      </c>
      <c r="G2372">
        <v>217.81700000000001</v>
      </c>
    </row>
    <row r="2373" spans="2:7" x14ac:dyDescent="0.2">
      <c r="F2373" t="s">
        <v>80</v>
      </c>
      <c r="G2373">
        <v>43519.82</v>
      </c>
    </row>
    <row r="2374" spans="2:7" x14ac:dyDescent="0.2">
      <c r="F2374" t="s">
        <v>86</v>
      </c>
      <c r="G2374">
        <v>217.81700000000001</v>
      </c>
    </row>
    <row r="2375" spans="2:7" x14ac:dyDescent="0.2">
      <c r="F2375" t="s">
        <v>106</v>
      </c>
      <c r="G2375">
        <v>217.81700000000001</v>
      </c>
    </row>
    <row r="2376" spans="2:7" x14ac:dyDescent="0.2">
      <c r="B2376" t="s">
        <v>314</v>
      </c>
      <c r="C2376">
        <v>25.98</v>
      </c>
      <c r="D2376" t="s">
        <v>315</v>
      </c>
      <c r="E2376" s="1">
        <v>44351</v>
      </c>
      <c r="F2376" t="s">
        <v>11</v>
      </c>
      <c r="G2376">
        <v>4537.8559999999998</v>
      </c>
    </row>
    <row r="2377" spans="2:7" x14ac:dyDescent="0.2">
      <c r="F2377" t="s">
        <v>13</v>
      </c>
      <c r="G2377">
        <v>35395.279999999999</v>
      </c>
    </row>
    <row r="2378" spans="2:7" x14ac:dyDescent="0.2">
      <c r="F2378" t="s">
        <v>15</v>
      </c>
      <c r="G2378">
        <v>2400</v>
      </c>
    </row>
    <row r="2379" spans="2:7" x14ac:dyDescent="0.2">
      <c r="F2379" t="s">
        <v>22</v>
      </c>
      <c r="G2379">
        <v>20874.138999999999</v>
      </c>
    </row>
    <row r="2380" spans="2:7" x14ac:dyDescent="0.2">
      <c r="F2380" t="s">
        <v>28</v>
      </c>
      <c r="G2380">
        <v>200</v>
      </c>
    </row>
    <row r="2381" spans="2:7" x14ac:dyDescent="0.2">
      <c r="F2381" t="s">
        <v>29</v>
      </c>
      <c r="G2381">
        <v>200</v>
      </c>
    </row>
    <row r="2382" spans="2:7" x14ac:dyDescent="0.2">
      <c r="F2382" t="s">
        <v>31</v>
      </c>
      <c r="G2382">
        <v>1815.143</v>
      </c>
    </row>
    <row r="2383" spans="2:7" x14ac:dyDescent="0.2">
      <c r="F2383" t="s">
        <v>39</v>
      </c>
      <c r="G2383">
        <v>7260.57</v>
      </c>
    </row>
    <row r="2384" spans="2:7" x14ac:dyDescent="0.2">
      <c r="F2384" t="s">
        <v>41</v>
      </c>
      <c r="G2384">
        <v>907.57100000000003</v>
      </c>
    </row>
    <row r="2385" spans="6:7" x14ac:dyDescent="0.2">
      <c r="F2385" t="s">
        <v>42</v>
      </c>
      <c r="G2385">
        <v>3630.2849999999999</v>
      </c>
    </row>
    <row r="2386" spans="6:7" x14ac:dyDescent="0.2">
      <c r="F2386" t="s">
        <v>54</v>
      </c>
      <c r="G2386">
        <v>10890.855</v>
      </c>
    </row>
    <row r="2387" spans="6:7" x14ac:dyDescent="0.2">
      <c r="F2387" t="s">
        <v>63</v>
      </c>
      <c r="G2387">
        <v>907.57100000000003</v>
      </c>
    </row>
    <row r="2388" spans="6:7" x14ac:dyDescent="0.2">
      <c r="F2388" t="s">
        <v>66</v>
      </c>
      <c r="G2388">
        <v>100</v>
      </c>
    </row>
    <row r="2389" spans="6:7" x14ac:dyDescent="0.2">
      <c r="F2389" t="s">
        <v>67</v>
      </c>
      <c r="G2389">
        <v>300</v>
      </c>
    </row>
    <row r="2390" spans="6:7" x14ac:dyDescent="0.2">
      <c r="F2390" t="s">
        <v>73</v>
      </c>
      <c r="G2390">
        <v>3630.2849999999999</v>
      </c>
    </row>
    <row r="2391" spans="6:7" x14ac:dyDescent="0.2">
      <c r="F2391" t="s">
        <v>75</v>
      </c>
      <c r="G2391">
        <v>907.57100000000003</v>
      </c>
    </row>
    <row r="2392" spans="6:7" x14ac:dyDescent="0.2">
      <c r="F2392" t="s">
        <v>80</v>
      </c>
      <c r="G2392">
        <v>194732.07</v>
      </c>
    </row>
    <row r="2393" spans="6:7" x14ac:dyDescent="0.2">
      <c r="F2393" t="s">
        <v>84</v>
      </c>
      <c r="G2393">
        <v>500</v>
      </c>
    </row>
    <row r="2394" spans="6:7" x14ac:dyDescent="0.2">
      <c r="F2394" t="s">
        <v>86</v>
      </c>
      <c r="G2394">
        <v>156102.261</v>
      </c>
    </row>
    <row r="2395" spans="6:7" x14ac:dyDescent="0.2">
      <c r="F2395" t="s">
        <v>87</v>
      </c>
      <c r="G2395">
        <v>5445.4279999999999</v>
      </c>
    </row>
    <row r="2396" spans="6:7" x14ac:dyDescent="0.2">
      <c r="F2396" t="s">
        <v>88</v>
      </c>
      <c r="G2396">
        <v>1400</v>
      </c>
    </row>
    <row r="2397" spans="6:7" x14ac:dyDescent="0.2">
      <c r="F2397" t="s">
        <v>106</v>
      </c>
      <c r="G2397">
        <v>4537.8559999999998</v>
      </c>
    </row>
    <row r="2398" spans="6:7" x14ac:dyDescent="0.2">
      <c r="F2398" t="s">
        <v>107</v>
      </c>
      <c r="G2398">
        <v>100</v>
      </c>
    </row>
    <row r="2399" spans="6:7" x14ac:dyDescent="0.2">
      <c r="F2399" t="s">
        <v>112</v>
      </c>
      <c r="G2399">
        <v>99832.841</v>
      </c>
    </row>
    <row r="2400" spans="6:7" x14ac:dyDescent="0.2">
      <c r="F2400" t="s">
        <v>113</v>
      </c>
      <c r="G2400">
        <v>9075.7129999999997</v>
      </c>
    </row>
    <row r="2401" spans="1:7" x14ac:dyDescent="0.2">
      <c r="F2401" t="s">
        <v>115</v>
      </c>
      <c r="G2401">
        <v>168808.25899999999</v>
      </c>
    </row>
    <row r="2402" spans="1:7" x14ac:dyDescent="0.2">
      <c r="F2402" t="s">
        <v>121</v>
      </c>
      <c r="G2402">
        <v>907.57100000000003</v>
      </c>
    </row>
    <row r="2403" spans="1:7" x14ac:dyDescent="0.2">
      <c r="A2403" t="s">
        <v>320</v>
      </c>
      <c r="B2403" t="s">
        <v>325</v>
      </c>
      <c r="C2403">
        <v>33.880000000000003</v>
      </c>
      <c r="D2403" t="s">
        <v>236</v>
      </c>
      <c r="E2403" s="1">
        <v>44385</v>
      </c>
      <c r="F2403" t="s">
        <v>13</v>
      </c>
      <c r="G2403">
        <v>2178.17</v>
      </c>
    </row>
    <row r="2404" spans="1:7" x14ac:dyDescent="0.2">
      <c r="F2404" t="s">
        <v>16</v>
      </c>
      <c r="G2404">
        <v>120</v>
      </c>
    </row>
    <row r="2405" spans="1:7" x14ac:dyDescent="0.2">
      <c r="F2405" t="s">
        <v>19</v>
      </c>
      <c r="G2405">
        <v>120</v>
      </c>
    </row>
    <row r="2406" spans="1:7" x14ac:dyDescent="0.2">
      <c r="F2406" t="s">
        <v>20</v>
      </c>
      <c r="G2406">
        <v>16440</v>
      </c>
    </row>
    <row r="2407" spans="1:7" x14ac:dyDescent="0.2">
      <c r="F2407" t="s">
        <v>22</v>
      </c>
      <c r="G2407">
        <v>1089.085</v>
      </c>
    </row>
    <row r="2408" spans="1:7" x14ac:dyDescent="0.2">
      <c r="F2408" t="s">
        <v>23</v>
      </c>
      <c r="G2408">
        <v>21781.703000000001</v>
      </c>
    </row>
    <row r="2409" spans="1:7" x14ac:dyDescent="0.2">
      <c r="F2409" t="s">
        <v>26</v>
      </c>
      <c r="G2409">
        <v>4356.3410000000003</v>
      </c>
    </row>
    <row r="2410" spans="1:7" x14ac:dyDescent="0.2">
      <c r="F2410" t="s">
        <v>35</v>
      </c>
      <c r="G2410">
        <v>40</v>
      </c>
    </row>
    <row r="2411" spans="1:7" x14ac:dyDescent="0.2">
      <c r="F2411" t="s">
        <v>39</v>
      </c>
      <c r="G2411">
        <v>1089.085</v>
      </c>
    </row>
    <row r="2412" spans="1:7" x14ac:dyDescent="0.2">
      <c r="F2412" t="s">
        <v>47</v>
      </c>
      <c r="G2412">
        <v>600</v>
      </c>
    </row>
    <row r="2413" spans="1:7" x14ac:dyDescent="0.2">
      <c r="F2413" t="s">
        <v>48</v>
      </c>
      <c r="G2413">
        <v>40</v>
      </c>
    </row>
    <row r="2414" spans="1:7" x14ac:dyDescent="0.2">
      <c r="F2414" t="s">
        <v>54</v>
      </c>
      <c r="G2414">
        <v>1089.085</v>
      </c>
    </row>
    <row r="2415" spans="1:7" x14ac:dyDescent="0.2">
      <c r="F2415" t="s">
        <v>60</v>
      </c>
      <c r="G2415">
        <v>80</v>
      </c>
    </row>
    <row r="2416" spans="1:7" x14ac:dyDescent="0.2">
      <c r="F2416" t="s">
        <v>66</v>
      </c>
      <c r="G2416">
        <v>400</v>
      </c>
    </row>
    <row r="2417" spans="2:7" x14ac:dyDescent="0.2">
      <c r="F2417" t="s">
        <v>67</v>
      </c>
      <c r="G2417">
        <v>40</v>
      </c>
    </row>
    <row r="2418" spans="2:7" x14ac:dyDescent="0.2">
      <c r="F2418" t="s">
        <v>72</v>
      </c>
      <c r="G2418">
        <v>390981.56099999999</v>
      </c>
    </row>
    <row r="2419" spans="2:7" x14ac:dyDescent="0.2">
      <c r="F2419" t="s">
        <v>74</v>
      </c>
      <c r="G2419">
        <v>2178.17</v>
      </c>
    </row>
    <row r="2420" spans="2:7" x14ac:dyDescent="0.2">
      <c r="F2420" t="s">
        <v>80</v>
      </c>
      <c r="G2420">
        <v>102929.77</v>
      </c>
    </row>
    <row r="2421" spans="2:7" x14ac:dyDescent="0.2">
      <c r="F2421" t="s">
        <v>93</v>
      </c>
      <c r="G2421">
        <v>120</v>
      </c>
    </row>
    <row r="2422" spans="2:7" x14ac:dyDescent="0.2">
      <c r="F2422" t="s">
        <v>97</v>
      </c>
      <c r="G2422">
        <v>240</v>
      </c>
    </row>
    <row r="2423" spans="2:7" x14ac:dyDescent="0.2">
      <c r="F2423" t="s">
        <v>99</v>
      </c>
      <c r="G2423">
        <v>40</v>
      </c>
    </row>
    <row r="2424" spans="2:7" x14ac:dyDescent="0.2">
      <c r="F2424" t="s">
        <v>100</v>
      </c>
      <c r="G2424">
        <v>40</v>
      </c>
    </row>
    <row r="2425" spans="2:7" x14ac:dyDescent="0.2">
      <c r="F2425" t="s">
        <v>110</v>
      </c>
      <c r="G2425">
        <v>40</v>
      </c>
    </row>
    <row r="2426" spans="2:7" x14ac:dyDescent="0.2">
      <c r="F2426" t="s">
        <v>111</v>
      </c>
      <c r="G2426">
        <v>40</v>
      </c>
    </row>
    <row r="2427" spans="2:7" x14ac:dyDescent="0.2">
      <c r="F2427" t="s">
        <v>121</v>
      </c>
      <c r="G2427">
        <v>80</v>
      </c>
    </row>
    <row r="2428" spans="2:7" x14ac:dyDescent="0.2">
      <c r="B2428" t="s">
        <v>326</v>
      </c>
      <c r="C2428">
        <v>34.14</v>
      </c>
      <c r="D2428" t="s">
        <v>327</v>
      </c>
      <c r="E2428" s="1">
        <v>44414</v>
      </c>
      <c r="F2428" t="s">
        <v>15</v>
      </c>
      <c r="G2428">
        <v>807.69200000000001</v>
      </c>
    </row>
    <row r="2429" spans="2:7" x14ac:dyDescent="0.2">
      <c r="F2429" t="s">
        <v>18</v>
      </c>
      <c r="G2429">
        <v>76.923000000000002</v>
      </c>
    </row>
    <row r="2430" spans="2:7" x14ac:dyDescent="0.2">
      <c r="F2430" t="s">
        <v>19</v>
      </c>
      <c r="G2430">
        <v>192.30799999999999</v>
      </c>
    </row>
    <row r="2431" spans="2:7" x14ac:dyDescent="0.2">
      <c r="F2431" t="s">
        <v>20</v>
      </c>
      <c r="G2431">
        <v>3461.538</v>
      </c>
    </row>
    <row r="2432" spans="2:7" x14ac:dyDescent="0.2">
      <c r="F2432" t="s">
        <v>22</v>
      </c>
      <c r="G2432">
        <v>307.69200000000001</v>
      </c>
    </row>
    <row r="2433" spans="6:7" x14ac:dyDescent="0.2">
      <c r="F2433" t="s">
        <v>24</v>
      </c>
      <c r="G2433">
        <v>38.462000000000003</v>
      </c>
    </row>
    <row r="2434" spans="6:7" x14ac:dyDescent="0.2">
      <c r="F2434" t="s">
        <v>35</v>
      </c>
      <c r="G2434">
        <v>76.923000000000002</v>
      </c>
    </row>
    <row r="2435" spans="6:7" x14ac:dyDescent="0.2">
      <c r="F2435" t="s">
        <v>36</v>
      </c>
      <c r="G2435">
        <v>153.846</v>
      </c>
    </row>
    <row r="2436" spans="6:7" x14ac:dyDescent="0.2">
      <c r="F2436" t="s">
        <v>39</v>
      </c>
      <c r="G2436">
        <v>654.49900000000002</v>
      </c>
    </row>
    <row r="2437" spans="6:7" x14ac:dyDescent="0.2">
      <c r="F2437" t="s">
        <v>40</v>
      </c>
      <c r="G2437">
        <v>76.923000000000002</v>
      </c>
    </row>
    <row r="2438" spans="6:7" x14ac:dyDescent="0.2">
      <c r="F2438" t="s">
        <v>41</v>
      </c>
      <c r="G2438">
        <v>846.154</v>
      </c>
    </row>
    <row r="2439" spans="6:7" x14ac:dyDescent="0.2">
      <c r="F2439" t="s">
        <v>46</v>
      </c>
      <c r="G2439">
        <v>269.23099999999999</v>
      </c>
    </row>
    <row r="2440" spans="6:7" x14ac:dyDescent="0.2">
      <c r="F2440" t="s">
        <v>48</v>
      </c>
      <c r="G2440">
        <v>230.76900000000001</v>
      </c>
    </row>
    <row r="2441" spans="6:7" x14ac:dyDescent="0.2">
      <c r="F2441" t="s">
        <v>50</v>
      </c>
      <c r="G2441">
        <v>38.462000000000003</v>
      </c>
    </row>
    <row r="2442" spans="6:7" x14ac:dyDescent="0.2">
      <c r="F2442" t="s">
        <v>55</v>
      </c>
      <c r="G2442">
        <v>436.33199999999999</v>
      </c>
    </row>
    <row r="2443" spans="6:7" x14ac:dyDescent="0.2">
      <c r="F2443" t="s">
        <v>58</v>
      </c>
      <c r="G2443">
        <v>436.33199999999999</v>
      </c>
    </row>
    <row r="2444" spans="6:7" x14ac:dyDescent="0.2">
      <c r="F2444" t="s">
        <v>67</v>
      </c>
      <c r="G2444">
        <v>38.462000000000003</v>
      </c>
    </row>
    <row r="2445" spans="6:7" x14ac:dyDescent="0.2">
      <c r="F2445" t="s">
        <v>72</v>
      </c>
      <c r="G2445">
        <v>1461.538</v>
      </c>
    </row>
    <row r="2446" spans="6:7" x14ac:dyDescent="0.2">
      <c r="F2446" t="s">
        <v>80</v>
      </c>
      <c r="G2446">
        <v>60774.296999999999</v>
      </c>
    </row>
    <row r="2447" spans="6:7" x14ac:dyDescent="0.2">
      <c r="F2447" t="s">
        <v>94</v>
      </c>
      <c r="G2447">
        <v>153.846</v>
      </c>
    </row>
    <row r="2448" spans="6:7" x14ac:dyDescent="0.2">
      <c r="F2448" t="s">
        <v>97</v>
      </c>
      <c r="G2448">
        <v>1961.538</v>
      </c>
    </row>
    <row r="2449" spans="2:7" x14ac:dyDescent="0.2">
      <c r="F2449" t="s">
        <v>102</v>
      </c>
      <c r="G2449">
        <v>153.846</v>
      </c>
    </row>
    <row r="2450" spans="2:7" x14ac:dyDescent="0.2">
      <c r="F2450" t="s">
        <v>103</v>
      </c>
      <c r="G2450">
        <v>872.66499999999996</v>
      </c>
    </row>
    <row r="2451" spans="2:7" x14ac:dyDescent="0.2">
      <c r="F2451" t="s">
        <v>106</v>
      </c>
      <c r="G2451">
        <v>1308.9970000000001</v>
      </c>
    </row>
    <row r="2452" spans="2:7" x14ac:dyDescent="0.2">
      <c r="F2452" t="s">
        <v>115</v>
      </c>
      <c r="G2452">
        <v>63922.688999999998</v>
      </c>
    </row>
    <row r="2453" spans="2:7" x14ac:dyDescent="0.2">
      <c r="F2453" t="s">
        <v>120</v>
      </c>
      <c r="G2453">
        <v>76.923000000000002</v>
      </c>
    </row>
    <row r="2454" spans="2:7" x14ac:dyDescent="0.2">
      <c r="F2454" t="s">
        <v>121</v>
      </c>
      <c r="G2454">
        <v>153.846</v>
      </c>
    </row>
    <row r="2455" spans="2:7" x14ac:dyDescent="0.2">
      <c r="B2455" t="s">
        <v>321</v>
      </c>
      <c r="C2455">
        <v>33.840000000000003</v>
      </c>
      <c r="D2455" t="s">
        <v>224</v>
      </c>
      <c r="E2455" s="1">
        <v>44271</v>
      </c>
      <c r="F2455" t="s">
        <v>15</v>
      </c>
      <c r="G2455">
        <v>153.846</v>
      </c>
    </row>
    <row r="2456" spans="2:7" x14ac:dyDescent="0.2">
      <c r="F2456" t="s">
        <v>22</v>
      </c>
      <c r="G2456">
        <v>153.846</v>
      </c>
    </row>
    <row r="2457" spans="2:7" x14ac:dyDescent="0.2">
      <c r="F2457" t="s">
        <v>23</v>
      </c>
      <c r="G2457">
        <v>884.61500000000001</v>
      </c>
    </row>
    <row r="2458" spans="2:7" x14ac:dyDescent="0.2">
      <c r="F2458" t="s">
        <v>24</v>
      </c>
      <c r="G2458">
        <v>38.462000000000003</v>
      </c>
    </row>
    <row r="2459" spans="2:7" x14ac:dyDescent="0.2">
      <c r="F2459" t="s">
        <v>66</v>
      </c>
      <c r="G2459">
        <v>209.44</v>
      </c>
    </row>
    <row r="2460" spans="2:7" x14ac:dyDescent="0.2">
      <c r="F2460" t="s">
        <v>73</v>
      </c>
      <c r="G2460">
        <v>346.154</v>
      </c>
    </row>
    <row r="2461" spans="2:7" x14ac:dyDescent="0.2">
      <c r="F2461" t="s">
        <v>80</v>
      </c>
      <c r="G2461">
        <v>49230.584000000003</v>
      </c>
    </row>
    <row r="2462" spans="2:7" x14ac:dyDescent="0.2">
      <c r="F2462" t="s">
        <v>87</v>
      </c>
      <c r="G2462">
        <v>384.61500000000001</v>
      </c>
    </row>
    <row r="2463" spans="2:7" x14ac:dyDescent="0.2">
      <c r="F2463" t="s">
        <v>102</v>
      </c>
      <c r="G2463">
        <v>3346.154</v>
      </c>
    </row>
    <row r="2464" spans="2:7" x14ac:dyDescent="0.2">
      <c r="F2464" t="s">
        <v>111</v>
      </c>
      <c r="G2464">
        <v>38.462000000000003</v>
      </c>
    </row>
    <row r="2465" spans="2:7" x14ac:dyDescent="0.2">
      <c r="F2465" t="s">
        <v>115</v>
      </c>
      <c r="G2465">
        <v>103044.247</v>
      </c>
    </row>
    <row r="2466" spans="2:7" x14ac:dyDescent="0.2">
      <c r="F2466" t="s">
        <v>119</v>
      </c>
      <c r="G2466">
        <v>461.53800000000001</v>
      </c>
    </row>
    <row r="2467" spans="2:7" x14ac:dyDescent="0.2">
      <c r="F2467" t="s">
        <v>120</v>
      </c>
      <c r="G2467">
        <v>1115.385</v>
      </c>
    </row>
    <row r="2468" spans="2:7" x14ac:dyDescent="0.2">
      <c r="C2468">
        <v>34.090000000000003</v>
      </c>
      <c r="D2468" t="s">
        <v>175</v>
      </c>
      <c r="E2468" s="1">
        <v>44258</v>
      </c>
      <c r="F2468" t="s">
        <v>15</v>
      </c>
      <c r="G2468">
        <v>428.57100000000003</v>
      </c>
    </row>
    <row r="2469" spans="2:7" x14ac:dyDescent="0.2">
      <c r="F2469" t="s">
        <v>22</v>
      </c>
      <c r="G2469">
        <v>500</v>
      </c>
    </row>
    <row r="2470" spans="2:7" x14ac:dyDescent="0.2">
      <c r="F2470" t="s">
        <v>23</v>
      </c>
      <c r="G2470">
        <v>214.286</v>
      </c>
    </row>
    <row r="2471" spans="2:7" x14ac:dyDescent="0.2">
      <c r="F2471" t="s">
        <v>67</v>
      </c>
      <c r="G2471">
        <v>71.429000000000002</v>
      </c>
    </row>
    <row r="2472" spans="2:7" x14ac:dyDescent="0.2">
      <c r="F2472" t="s">
        <v>80</v>
      </c>
      <c r="G2472">
        <v>1931.4290000000001</v>
      </c>
    </row>
    <row r="2473" spans="2:7" x14ac:dyDescent="0.2">
      <c r="F2473" t="s">
        <v>87</v>
      </c>
      <c r="G2473">
        <v>2000</v>
      </c>
    </row>
    <row r="2474" spans="2:7" x14ac:dyDescent="0.2">
      <c r="F2474" t="s">
        <v>102</v>
      </c>
      <c r="G2474">
        <v>857.14300000000003</v>
      </c>
    </row>
    <row r="2475" spans="2:7" x14ac:dyDescent="0.2">
      <c r="F2475" t="s">
        <v>110</v>
      </c>
      <c r="G2475">
        <v>142.857</v>
      </c>
    </row>
    <row r="2476" spans="2:7" x14ac:dyDescent="0.2">
      <c r="F2476" t="s">
        <v>115</v>
      </c>
      <c r="G2476">
        <v>10214.286</v>
      </c>
    </row>
    <row r="2477" spans="2:7" x14ac:dyDescent="0.2">
      <c r="F2477" t="s">
        <v>120</v>
      </c>
      <c r="G2477">
        <v>142.857</v>
      </c>
    </row>
    <row r="2478" spans="2:7" x14ac:dyDescent="0.2">
      <c r="B2478" t="s">
        <v>328</v>
      </c>
      <c r="C2478">
        <v>34.24</v>
      </c>
      <c r="D2478" t="s">
        <v>132</v>
      </c>
      <c r="E2478" s="1">
        <v>44443</v>
      </c>
      <c r="F2478" t="s">
        <v>15</v>
      </c>
      <c r="G2478">
        <v>40</v>
      </c>
    </row>
    <row r="2479" spans="2:7" x14ac:dyDescent="0.2">
      <c r="F2479" t="s">
        <v>18</v>
      </c>
      <c r="G2479">
        <v>80</v>
      </c>
    </row>
    <row r="2480" spans="2:7" x14ac:dyDescent="0.2">
      <c r="F2480" t="s">
        <v>19</v>
      </c>
      <c r="G2480">
        <v>80</v>
      </c>
    </row>
    <row r="2481" spans="6:7" x14ac:dyDescent="0.2">
      <c r="F2481" t="s">
        <v>20</v>
      </c>
      <c r="G2481">
        <v>720</v>
      </c>
    </row>
    <row r="2482" spans="6:7" x14ac:dyDescent="0.2">
      <c r="F2482" t="s">
        <v>22</v>
      </c>
      <c r="G2482">
        <v>160</v>
      </c>
    </row>
    <row r="2483" spans="6:7" x14ac:dyDescent="0.2">
      <c r="F2483" t="s">
        <v>23</v>
      </c>
      <c r="G2483">
        <v>3267.2570000000001</v>
      </c>
    </row>
    <row r="2484" spans="6:7" x14ac:dyDescent="0.2">
      <c r="F2484" t="s">
        <v>24</v>
      </c>
      <c r="G2484">
        <v>120</v>
      </c>
    </row>
    <row r="2485" spans="6:7" x14ac:dyDescent="0.2">
      <c r="F2485" t="s">
        <v>35</v>
      </c>
      <c r="G2485">
        <v>120</v>
      </c>
    </row>
    <row r="2486" spans="6:7" x14ac:dyDescent="0.2">
      <c r="F2486" t="s">
        <v>36</v>
      </c>
      <c r="G2486">
        <v>40</v>
      </c>
    </row>
    <row r="2487" spans="6:7" x14ac:dyDescent="0.2">
      <c r="F2487" t="s">
        <v>39</v>
      </c>
      <c r="G2487">
        <v>1089.086</v>
      </c>
    </row>
    <row r="2488" spans="6:7" x14ac:dyDescent="0.2">
      <c r="F2488" t="s">
        <v>42</v>
      </c>
      <c r="G2488">
        <v>40</v>
      </c>
    </row>
    <row r="2489" spans="6:7" x14ac:dyDescent="0.2">
      <c r="F2489" t="s">
        <v>46</v>
      </c>
      <c r="G2489">
        <v>240</v>
      </c>
    </row>
    <row r="2490" spans="6:7" x14ac:dyDescent="0.2">
      <c r="F2490" t="s">
        <v>48</v>
      </c>
      <c r="G2490">
        <v>1960</v>
      </c>
    </row>
    <row r="2491" spans="6:7" x14ac:dyDescent="0.2">
      <c r="F2491" t="s">
        <v>49</v>
      </c>
      <c r="G2491">
        <v>40</v>
      </c>
    </row>
    <row r="2492" spans="6:7" x14ac:dyDescent="0.2">
      <c r="F2492" t="s">
        <v>58</v>
      </c>
      <c r="G2492">
        <v>360</v>
      </c>
    </row>
    <row r="2493" spans="6:7" x14ac:dyDescent="0.2">
      <c r="F2493" t="s">
        <v>59</v>
      </c>
      <c r="G2493">
        <v>40</v>
      </c>
    </row>
    <row r="2494" spans="6:7" x14ac:dyDescent="0.2">
      <c r="F2494" t="s">
        <v>2</v>
      </c>
      <c r="G2494">
        <v>272271.38500000001</v>
      </c>
    </row>
    <row r="2495" spans="6:7" x14ac:dyDescent="0.2">
      <c r="F2495" t="s">
        <v>70</v>
      </c>
      <c r="G2495">
        <v>544.54300000000001</v>
      </c>
    </row>
    <row r="2496" spans="6:7" x14ac:dyDescent="0.2">
      <c r="F2496" t="s">
        <v>72</v>
      </c>
      <c r="G2496">
        <v>1880</v>
      </c>
    </row>
    <row r="2497" spans="2:7" x14ac:dyDescent="0.2">
      <c r="F2497" t="s">
        <v>80</v>
      </c>
      <c r="G2497">
        <v>77999.823999999993</v>
      </c>
    </row>
    <row r="2498" spans="2:7" x14ac:dyDescent="0.2">
      <c r="F2498" t="s">
        <v>87</v>
      </c>
      <c r="G2498">
        <v>160</v>
      </c>
    </row>
    <row r="2499" spans="2:7" x14ac:dyDescent="0.2">
      <c r="F2499" t="s">
        <v>94</v>
      </c>
      <c r="G2499">
        <v>240</v>
      </c>
    </row>
    <row r="2500" spans="2:7" x14ac:dyDescent="0.2">
      <c r="F2500" t="s">
        <v>97</v>
      </c>
      <c r="G2500">
        <v>800</v>
      </c>
    </row>
    <row r="2501" spans="2:7" x14ac:dyDescent="0.2">
      <c r="F2501" t="s">
        <v>100</v>
      </c>
      <c r="G2501">
        <v>40</v>
      </c>
    </row>
    <row r="2502" spans="2:7" x14ac:dyDescent="0.2">
      <c r="F2502" t="s">
        <v>102</v>
      </c>
      <c r="G2502">
        <v>280</v>
      </c>
    </row>
    <row r="2503" spans="2:7" x14ac:dyDescent="0.2">
      <c r="F2503" t="s">
        <v>103</v>
      </c>
      <c r="G2503">
        <v>160</v>
      </c>
    </row>
    <row r="2504" spans="2:7" x14ac:dyDescent="0.2">
      <c r="F2504" t="s">
        <v>110</v>
      </c>
      <c r="G2504">
        <v>240</v>
      </c>
    </row>
    <row r="2505" spans="2:7" x14ac:dyDescent="0.2">
      <c r="F2505" t="s">
        <v>114</v>
      </c>
      <c r="G2505">
        <v>544.54300000000001</v>
      </c>
    </row>
    <row r="2506" spans="2:7" x14ac:dyDescent="0.2">
      <c r="F2506" t="s">
        <v>115</v>
      </c>
      <c r="G2506">
        <v>19603.54</v>
      </c>
    </row>
    <row r="2507" spans="2:7" x14ac:dyDescent="0.2">
      <c r="B2507" t="s">
        <v>324</v>
      </c>
      <c r="C2507">
        <v>34.18</v>
      </c>
      <c r="D2507" t="s">
        <v>132</v>
      </c>
      <c r="E2507" s="1">
        <v>44353</v>
      </c>
      <c r="F2507" t="s">
        <v>11</v>
      </c>
      <c r="G2507">
        <v>3665.192</v>
      </c>
    </row>
    <row r="2508" spans="2:7" x14ac:dyDescent="0.2">
      <c r="F2508" t="s">
        <v>15</v>
      </c>
      <c r="G2508">
        <v>153.846</v>
      </c>
    </row>
    <row r="2509" spans="2:7" x14ac:dyDescent="0.2">
      <c r="F2509" t="s">
        <v>16</v>
      </c>
      <c r="G2509">
        <v>153.846</v>
      </c>
    </row>
    <row r="2510" spans="2:7" x14ac:dyDescent="0.2">
      <c r="F2510" t="s">
        <v>22</v>
      </c>
      <c r="G2510">
        <v>6283.1859999999997</v>
      </c>
    </row>
    <row r="2511" spans="2:7" x14ac:dyDescent="0.2">
      <c r="F2511" t="s">
        <v>23</v>
      </c>
      <c r="G2511">
        <v>1047.1980000000001</v>
      </c>
    </row>
    <row r="2512" spans="2:7" x14ac:dyDescent="0.2">
      <c r="F2512" t="s">
        <v>36</v>
      </c>
      <c r="G2512">
        <v>38.462000000000003</v>
      </c>
    </row>
    <row r="2513" spans="6:7" x14ac:dyDescent="0.2">
      <c r="F2513" t="s">
        <v>39</v>
      </c>
      <c r="G2513">
        <v>1570.796</v>
      </c>
    </row>
    <row r="2514" spans="6:7" x14ac:dyDescent="0.2">
      <c r="F2514" t="s">
        <v>44</v>
      </c>
      <c r="G2514">
        <v>38.462000000000003</v>
      </c>
    </row>
    <row r="2515" spans="6:7" x14ac:dyDescent="0.2">
      <c r="F2515" t="s">
        <v>47</v>
      </c>
      <c r="G2515">
        <v>307.69200000000001</v>
      </c>
    </row>
    <row r="2516" spans="6:7" x14ac:dyDescent="0.2">
      <c r="F2516" t="s">
        <v>50</v>
      </c>
      <c r="G2516">
        <v>38.462000000000003</v>
      </c>
    </row>
    <row r="2517" spans="6:7" x14ac:dyDescent="0.2">
      <c r="F2517" t="s">
        <v>58</v>
      </c>
      <c r="G2517">
        <v>523.59900000000005</v>
      </c>
    </row>
    <row r="2518" spans="6:7" x14ac:dyDescent="0.2">
      <c r="F2518" t="s">
        <v>60</v>
      </c>
      <c r="G2518">
        <v>38.462000000000003</v>
      </c>
    </row>
    <row r="2519" spans="6:7" x14ac:dyDescent="0.2">
      <c r="F2519" t="s">
        <v>61</v>
      </c>
      <c r="G2519">
        <v>523.59900000000005</v>
      </c>
    </row>
    <row r="2520" spans="6:7" x14ac:dyDescent="0.2">
      <c r="F2520" t="s">
        <v>67</v>
      </c>
      <c r="G2520">
        <v>38.462000000000003</v>
      </c>
    </row>
    <row r="2521" spans="6:7" x14ac:dyDescent="0.2">
      <c r="F2521" t="s">
        <v>72</v>
      </c>
      <c r="G2521">
        <v>1047.1980000000001</v>
      </c>
    </row>
    <row r="2522" spans="6:7" x14ac:dyDescent="0.2">
      <c r="F2522" t="s">
        <v>73</v>
      </c>
      <c r="G2522">
        <v>219387.90400000001</v>
      </c>
    </row>
    <row r="2523" spans="6:7" x14ac:dyDescent="0.2">
      <c r="F2523" t="s">
        <v>74</v>
      </c>
      <c r="G2523">
        <v>1570.796</v>
      </c>
    </row>
    <row r="2524" spans="6:7" x14ac:dyDescent="0.2">
      <c r="F2524" t="s">
        <v>80</v>
      </c>
      <c r="G2524">
        <v>106888.647</v>
      </c>
    </row>
    <row r="2525" spans="6:7" x14ac:dyDescent="0.2">
      <c r="F2525" t="s">
        <v>86</v>
      </c>
      <c r="G2525">
        <v>1042886.532</v>
      </c>
    </row>
    <row r="2526" spans="6:7" x14ac:dyDescent="0.2">
      <c r="F2526" t="s">
        <v>87</v>
      </c>
      <c r="G2526">
        <v>269.23099999999999</v>
      </c>
    </row>
    <row r="2527" spans="6:7" x14ac:dyDescent="0.2">
      <c r="F2527" t="s">
        <v>100</v>
      </c>
      <c r="G2527">
        <v>76.923000000000002</v>
      </c>
    </row>
    <row r="2528" spans="6:7" x14ac:dyDescent="0.2">
      <c r="F2528" t="s">
        <v>101</v>
      </c>
      <c r="G2528">
        <v>846.154</v>
      </c>
    </row>
    <row r="2529" spans="2:7" x14ac:dyDescent="0.2">
      <c r="F2529" t="s">
        <v>106</v>
      </c>
      <c r="G2529">
        <v>523.59900000000005</v>
      </c>
    </row>
    <row r="2530" spans="2:7" x14ac:dyDescent="0.2">
      <c r="F2530" t="s">
        <v>115</v>
      </c>
      <c r="G2530">
        <v>4712.3890000000001</v>
      </c>
    </row>
    <row r="2531" spans="2:7" x14ac:dyDescent="0.2">
      <c r="B2531" t="s">
        <v>323</v>
      </c>
      <c r="C2531">
        <v>34.21</v>
      </c>
      <c r="D2531">
        <v>4.5</v>
      </c>
      <c r="E2531" s="1">
        <v>44327</v>
      </c>
      <c r="F2531" t="s">
        <v>11</v>
      </c>
      <c r="G2531">
        <v>20594.886999999999</v>
      </c>
    </row>
    <row r="2532" spans="2:7" x14ac:dyDescent="0.2">
      <c r="F2532" t="s">
        <v>15</v>
      </c>
      <c r="G2532">
        <v>423.077</v>
      </c>
    </row>
    <row r="2533" spans="2:7" x14ac:dyDescent="0.2">
      <c r="F2533" t="s">
        <v>22</v>
      </c>
      <c r="G2533">
        <v>7330.3829999999998</v>
      </c>
    </row>
    <row r="2534" spans="2:7" x14ac:dyDescent="0.2">
      <c r="F2534" t="s">
        <v>23</v>
      </c>
      <c r="G2534">
        <v>349.06599999999997</v>
      </c>
    </row>
    <row r="2535" spans="2:7" x14ac:dyDescent="0.2">
      <c r="F2535" t="s">
        <v>38</v>
      </c>
      <c r="G2535">
        <v>349.06599999999997</v>
      </c>
    </row>
    <row r="2536" spans="2:7" x14ac:dyDescent="0.2">
      <c r="F2536" t="s">
        <v>40</v>
      </c>
      <c r="G2536">
        <v>38.462000000000003</v>
      </c>
    </row>
    <row r="2537" spans="2:7" x14ac:dyDescent="0.2">
      <c r="F2537" t="s">
        <v>63</v>
      </c>
      <c r="G2537">
        <v>38.462000000000003</v>
      </c>
    </row>
    <row r="2538" spans="2:7" x14ac:dyDescent="0.2">
      <c r="F2538" t="s">
        <v>66</v>
      </c>
      <c r="G2538">
        <v>38.462000000000003</v>
      </c>
    </row>
    <row r="2539" spans="2:7" x14ac:dyDescent="0.2">
      <c r="F2539" t="s">
        <v>67</v>
      </c>
      <c r="G2539">
        <v>230.76900000000001</v>
      </c>
    </row>
    <row r="2540" spans="2:7" x14ac:dyDescent="0.2">
      <c r="F2540" t="s">
        <v>73</v>
      </c>
      <c r="G2540">
        <v>11170.108</v>
      </c>
    </row>
    <row r="2541" spans="2:7" x14ac:dyDescent="0.2">
      <c r="F2541" t="s">
        <v>78</v>
      </c>
      <c r="G2541">
        <v>76.923000000000002</v>
      </c>
    </row>
    <row r="2542" spans="2:7" x14ac:dyDescent="0.2">
      <c r="F2542" t="s">
        <v>80</v>
      </c>
      <c r="G2542">
        <v>72923.244000000006</v>
      </c>
    </row>
    <row r="2543" spans="2:7" x14ac:dyDescent="0.2">
      <c r="F2543" t="s">
        <v>84</v>
      </c>
      <c r="G2543">
        <v>349.06599999999997</v>
      </c>
    </row>
    <row r="2544" spans="2:7" x14ac:dyDescent="0.2">
      <c r="F2544" t="s">
        <v>87</v>
      </c>
      <c r="G2544">
        <v>192.30799999999999</v>
      </c>
    </row>
    <row r="2545" spans="2:8" x14ac:dyDescent="0.2">
      <c r="F2545" t="s">
        <v>90</v>
      </c>
      <c r="H2545">
        <v>38.462000000000003</v>
      </c>
    </row>
    <row r="2546" spans="2:8" x14ac:dyDescent="0.2">
      <c r="F2546" t="s">
        <v>100</v>
      </c>
      <c r="G2546">
        <v>38.462000000000003</v>
      </c>
    </row>
    <row r="2547" spans="2:8" x14ac:dyDescent="0.2">
      <c r="F2547" t="s">
        <v>101</v>
      </c>
      <c r="G2547">
        <v>349.06599999999997</v>
      </c>
    </row>
    <row r="2548" spans="2:8" x14ac:dyDescent="0.2">
      <c r="F2548" t="s">
        <v>102</v>
      </c>
      <c r="G2548">
        <v>698.13199999999995</v>
      </c>
    </row>
    <row r="2549" spans="2:8" x14ac:dyDescent="0.2">
      <c r="F2549" t="s">
        <v>106</v>
      </c>
      <c r="G2549">
        <v>349.06599999999997</v>
      </c>
    </row>
    <row r="2550" spans="2:8" x14ac:dyDescent="0.2">
      <c r="F2550" t="s">
        <v>115</v>
      </c>
      <c r="G2550">
        <v>149051.13</v>
      </c>
    </row>
    <row r="2551" spans="2:8" x14ac:dyDescent="0.2">
      <c r="F2551" t="s">
        <v>119</v>
      </c>
      <c r="G2551">
        <v>7330.3829999999998</v>
      </c>
    </row>
    <row r="2552" spans="2:8" x14ac:dyDescent="0.2">
      <c r="F2552" t="s">
        <v>120</v>
      </c>
      <c r="G2552">
        <v>1730.769</v>
      </c>
    </row>
    <row r="2553" spans="2:8" x14ac:dyDescent="0.2">
      <c r="B2553" t="s">
        <v>322</v>
      </c>
      <c r="C2553">
        <v>34.1</v>
      </c>
      <c r="D2553" t="s">
        <v>198</v>
      </c>
      <c r="E2553" s="1">
        <v>44294</v>
      </c>
      <c r="F2553" t="s">
        <v>11</v>
      </c>
      <c r="G2553">
        <v>2192.308</v>
      </c>
    </row>
    <row r="2554" spans="2:8" x14ac:dyDescent="0.2">
      <c r="F2554" t="s">
        <v>13</v>
      </c>
      <c r="G2554">
        <v>314.15899999999999</v>
      </c>
    </row>
    <row r="2555" spans="2:8" x14ac:dyDescent="0.2">
      <c r="F2555" t="s">
        <v>15</v>
      </c>
      <c r="G2555">
        <v>76.923000000000002</v>
      </c>
    </row>
    <row r="2556" spans="2:8" x14ac:dyDescent="0.2">
      <c r="F2556" t="s">
        <v>22</v>
      </c>
      <c r="G2556">
        <v>2199.1149999999998</v>
      </c>
    </row>
    <row r="2557" spans="2:8" x14ac:dyDescent="0.2">
      <c r="F2557" t="s">
        <v>23</v>
      </c>
      <c r="G2557">
        <v>846.154</v>
      </c>
    </row>
    <row r="2558" spans="2:8" x14ac:dyDescent="0.2">
      <c r="F2558" t="s">
        <v>35</v>
      </c>
      <c r="G2558">
        <v>38.462000000000003</v>
      </c>
    </row>
    <row r="2559" spans="2:8" x14ac:dyDescent="0.2">
      <c r="F2559" t="s">
        <v>39</v>
      </c>
      <c r="G2559">
        <v>14769.174999999999</v>
      </c>
    </row>
    <row r="2560" spans="2:8" x14ac:dyDescent="0.2">
      <c r="F2560" t="s">
        <v>41</v>
      </c>
      <c r="G2560">
        <v>192.30799999999999</v>
      </c>
    </row>
    <row r="2561" spans="1:7" x14ac:dyDescent="0.2">
      <c r="F2561" t="s">
        <v>54</v>
      </c>
      <c r="G2561">
        <v>471.23899999999998</v>
      </c>
    </row>
    <row r="2562" spans="1:7" x14ac:dyDescent="0.2">
      <c r="F2562" t="s">
        <v>64</v>
      </c>
      <c r="G2562">
        <v>314.15899999999999</v>
      </c>
    </row>
    <row r="2563" spans="1:7" x14ac:dyDescent="0.2">
      <c r="F2563" t="s">
        <v>66</v>
      </c>
      <c r="G2563">
        <v>500</v>
      </c>
    </row>
    <row r="2564" spans="1:7" x14ac:dyDescent="0.2">
      <c r="F2564" t="s">
        <v>67</v>
      </c>
      <c r="G2564">
        <v>76.923000000000002</v>
      </c>
    </row>
    <row r="2565" spans="1:7" x14ac:dyDescent="0.2">
      <c r="F2565" t="s">
        <v>72</v>
      </c>
      <c r="G2565">
        <v>153.846</v>
      </c>
    </row>
    <row r="2566" spans="1:7" x14ac:dyDescent="0.2">
      <c r="F2566" t="s">
        <v>73</v>
      </c>
      <c r="G2566">
        <v>2827.4340000000002</v>
      </c>
    </row>
    <row r="2567" spans="1:7" x14ac:dyDescent="0.2">
      <c r="F2567" t="s">
        <v>80</v>
      </c>
      <c r="G2567">
        <v>105845.755</v>
      </c>
    </row>
    <row r="2568" spans="1:7" x14ac:dyDescent="0.2">
      <c r="F2568" t="s">
        <v>87</v>
      </c>
      <c r="G2568">
        <v>1423.077</v>
      </c>
    </row>
    <row r="2569" spans="1:7" x14ac:dyDescent="0.2">
      <c r="F2569" t="s">
        <v>102</v>
      </c>
      <c r="G2569">
        <v>10681.415999999999</v>
      </c>
    </row>
    <row r="2570" spans="1:7" x14ac:dyDescent="0.2">
      <c r="F2570" t="s">
        <v>106</v>
      </c>
      <c r="G2570">
        <v>942.47799999999995</v>
      </c>
    </row>
    <row r="2571" spans="1:7" x14ac:dyDescent="0.2">
      <c r="F2571" t="s">
        <v>111</v>
      </c>
      <c r="G2571">
        <v>307.69200000000001</v>
      </c>
    </row>
    <row r="2572" spans="1:7" x14ac:dyDescent="0.2">
      <c r="F2572" t="s">
        <v>113</v>
      </c>
      <c r="G2572">
        <v>38.462000000000003</v>
      </c>
    </row>
    <row r="2573" spans="1:7" x14ac:dyDescent="0.2">
      <c r="F2573" t="s">
        <v>115</v>
      </c>
      <c r="G2573">
        <v>49480.088000000003</v>
      </c>
    </row>
    <row r="2574" spans="1:7" x14ac:dyDescent="0.2">
      <c r="A2574" t="s">
        <v>329</v>
      </c>
      <c r="B2574" t="s">
        <v>338</v>
      </c>
      <c r="C2574">
        <v>33.64</v>
      </c>
      <c r="D2574" t="s">
        <v>313</v>
      </c>
      <c r="E2574" s="1">
        <v>44440</v>
      </c>
      <c r="F2574" t="s">
        <v>11</v>
      </c>
      <c r="G2574">
        <v>466.66699999999997</v>
      </c>
    </row>
    <row r="2575" spans="1:7" x14ac:dyDescent="0.2">
      <c r="F2575" t="s">
        <v>15</v>
      </c>
      <c r="G2575">
        <v>400</v>
      </c>
    </row>
    <row r="2576" spans="1:7" x14ac:dyDescent="0.2">
      <c r="F2576" t="s">
        <v>18</v>
      </c>
      <c r="G2576">
        <v>333.33300000000003</v>
      </c>
    </row>
    <row r="2577" spans="6:7" x14ac:dyDescent="0.2">
      <c r="F2577" t="s">
        <v>20</v>
      </c>
      <c r="G2577">
        <v>1400</v>
      </c>
    </row>
    <row r="2578" spans="6:7" x14ac:dyDescent="0.2">
      <c r="F2578" t="s">
        <v>22</v>
      </c>
      <c r="G2578">
        <v>1600</v>
      </c>
    </row>
    <row r="2579" spans="6:7" x14ac:dyDescent="0.2">
      <c r="F2579" t="s">
        <v>23</v>
      </c>
      <c r="G2579">
        <v>600</v>
      </c>
    </row>
    <row r="2580" spans="6:7" x14ac:dyDescent="0.2">
      <c r="F2580" t="s">
        <v>34</v>
      </c>
      <c r="G2580">
        <v>66.667000000000002</v>
      </c>
    </row>
    <row r="2581" spans="6:7" x14ac:dyDescent="0.2">
      <c r="F2581" t="s">
        <v>38</v>
      </c>
      <c r="G2581">
        <v>133.333</v>
      </c>
    </row>
    <row r="2582" spans="6:7" x14ac:dyDescent="0.2">
      <c r="F2582" t="s">
        <v>40</v>
      </c>
      <c r="G2582">
        <v>66.667000000000002</v>
      </c>
    </row>
    <row r="2583" spans="6:7" x14ac:dyDescent="0.2">
      <c r="F2583" t="s">
        <v>41</v>
      </c>
      <c r="G2583">
        <v>333.33300000000003</v>
      </c>
    </row>
    <row r="2584" spans="6:7" x14ac:dyDescent="0.2">
      <c r="F2584" t="s">
        <v>46</v>
      </c>
      <c r="G2584">
        <v>133.333</v>
      </c>
    </row>
    <row r="2585" spans="6:7" x14ac:dyDescent="0.2">
      <c r="F2585" t="s">
        <v>48</v>
      </c>
      <c r="G2585">
        <v>333.33300000000003</v>
      </c>
    </row>
    <row r="2586" spans="6:7" x14ac:dyDescent="0.2">
      <c r="F2586" t="s">
        <v>49</v>
      </c>
      <c r="G2586">
        <v>66.667000000000002</v>
      </c>
    </row>
    <row r="2587" spans="6:7" x14ac:dyDescent="0.2">
      <c r="F2587" t="s">
        <v>52</v>
      </c>
      <c r="G2587">
        <v>66.667000000000002</v>
      </c>
    </row>
    <row r="2588" spans="6:7" x14ac:dyDescent="0.2">
      <c r="F2588" t="s">
        <v>58</v>
      </c>
      <c r="G2588">
        <v>133.333</v>
      </c>
    </row>
    <row r="2589" spans="6:7" x14ac:dyDescent="0.2">
      <c r="F2589" t="s">
        <v>72</v>
      </c>
      <c r="G2589">
        <v>533.33299999999997</v>
      </c>
    </row>
    <row r="2590" spans="6:7" x14ac:dyDescent="0.2">
      <c r="F2590" t="s">
        <v>73</v>
      </c>
      <c r="G2590">
        <v>133.333</v>
      </c>
    </row>
    <row r="2591" spans="6:7" x14ac:dyDescent="0.2">
      <c r="F2591" t="s">
        <v>80</v>
      </c>
      <c r="G2591">
        <v>160236.67499999999</v>
      </c>
    </row>
    <row r="2592" spans="6:7" x14ac:dyDescent="0.2">
      <c r="F2592" t="s">
        <v>83</v>
      </c>
      <c r="G2592">
        <v>200</v>
      </c>
    </row>
    <row r="2593" spans="2:7" x14ac:dyDescent="0.2">
      <c r="F2593" t="s">
        <v>87</v>
      </c>
      <c r="G2593">
        <v>333.33300000000003</v>
      </c>
    </row>
    <row r="2594" spans="2:7" x14ac:dyDescent="0.2">
      <c r="F2594" t="s">
        <v>97</v>
      </c>
      <c r="G2594">
        <v>3466.6669999999999</v>
      </c>
    </row>
    <row r="2595" spans="2:7" x14ac:dyDescent="0.2">
      <c r="F2595" t="s">
        <v>100</v>
      </c>
      <c r="G2595">
        <v>133.333</v>
      </c>
    </row>
    <row r="2596" spans="2:7" x14ac:dyDescent="0.2">
      <c r="F2596" t="s">
        <v>102</v>
      </c>
      <c r="G2596">
        <v>66.667000000000002</v>
      </c>
    </row>
    <row r="2597" spans="2:7" x14ac:dyDescent="0.2">
      <c r="F2597" t="s">
        <v>104</v>
      </c>
      <c r="G2597">
        <v>66.667000000000002</v>
      </c>
    </row>
    <row r="2598" spans="2:7" x14ac:dyDescent="0.2">
      <c r="F2598" t="s">
        <v>106</v>
      </c>
      <c r="G2598">
        <v>133.333</v>
      </c>
    </row>
    <row r="2599" spans="2:7" x14ac:dyDescent="0.2">
      <c r="F2599" t="s">
        <v>107</v>
      </c>
      <c r="G2599">
        <v>133.333</v>
      </c>
    </row>
    <row r="2600" spans="2:7" x14ac:dyDescent="0.2">
      <c r="F2600" t="s">
        <v>113</v>
      </c>
      <c r="G2600">
        <v>466.66699999999997</v>
      </c>
    </row>
    <row r="2601" spans="2:7" x14ac:dyDescent="0.2">
      <c r="F2601" t="s">
        <v>115</v>
      </c>
      <c r="G2601">
        <v>8666.6669999999995</v>
      </c>
    </row>
    <row r="2602" spans="2:7" x14ac:dyDescent="0.2">
      <c r="F2602" t="s">
        <v>119</v>
      </c>
      <c r="G2602">
        <v>533.33299999999997</v>
      </c>
    </row>
    <row r="2603" spans="2:7" x14ac:dyDescent="0.2">
      <c r="F2603" t="s">
        <v>121</v>
      </c>
      <c r="G2603">
        <v>66.667000000000002</v>
      </c>
    </row>
    <row r="2604" spans="2:7" x14ac:dyDescent="0.2">
      <c r="F2604" t="s">
        <v>122</v>
      </c>
      <c r="G2604">
        <v>1333.3330000000001</v>
      </c>
    </row>
    <row r="2605" spans="2:7" x14ac:dyDescent="0.2">
      <c r="B2605" t="s">
        <v>331</v>
      </c>
      <c r="C2605">
        <v>30.49</v>
      </c>
      <c r="D2605" t="s">
        <v>332</v>
      </c>
      <c r="E2605" s="1">
        <v>44260</v>
      </c>
      <c r="F2605" t="s">
        <v>11</v>
      </c>
      <c r="G2605">
        <v>1466.077</v>
      </c>
    </row>
    <row r="2606" spans="2:7" x14ac:dyDescent="0.2">
      <c r="F2606" t="s">
        <v>15</v>
      </c>
      <c r="G2606">
        <v>461.53800000000001</v>
      </c>
    </row>
    <row r="2607" spans="2:7" x14ac:dyDescent="0.2">
      <c r="F2607" t="s">
        <v>22</v>
      </c>
      <c r="G2607">
        <v>1230.769</v>
      </c>
    </row>
    <row r="2608" spans="2:7" x14ac:dyDescent="0.2">
      <c r="F2608" t="s">
        <v>23</v>
      </c>
      <c r="G2608">
        <v>418.87900000000002</v>
      </c>
    </row>
    <row r="2609" spans="2:7" x14ac:dyDescent="0.2">
      <c r="F2609" t="s">
        <v>28</v>
      </c>
      <c r="G2609">
        <v>192.30799999999999</v>
      </c>
    </row>
    <row r="2610" spans="2:7" x14ac:dyDescent="0.2">
      <c r="F2610" t="s">
        <v>31</v>
      </c>
      <c r="G2610">
        <v>153.846</v>
      </c>
    </row>
    <row r="2611" spans="2:7" x14ac:dyDescent="0.2">
      <c r="F2611" t="s">
        <v>34</v>
      </c>
      <c r="G2611">
        <v>628.31899999999996</v>
      </c>
    </row>
    <row r="2612" spans="2:7" x14ac:dyDescent="0.2">
      <c r="F2612" t="s">
        <v>54</v>
      </c>
      <c r="G2612">
        <v>418.87900000000002</v>
      </c>
    </row>
    <row r="2613" spans="2:7" x14ac:dyDescent="0.2">
      <c r="F2613" t="s">
        <v>67</v>
      </c>
      <c r="G2613">
        <v>269.23099999999999</v>
      </c>
    </row>
    <row r="2614" spans="2:7" x14ac:dyDescent="0.2">
      <c r="F2614" t="s">
        <v>80</v>
      </c>
      <c r="G2614">
        <v>20222.177</v>
      </c>
    </row>
    <row r="2615" spans="2:7" x14ac:dyDescent="0.2">
      <c r="F2615" t="s">
        <v>86</v>
      </c>
      <c r="G2615">
        <v>418.87900000000002</v>
      </c>
    </row>
    <row r="2616" spans="2:7" x14ac:dyDescent="0.2">
      <c r="F2616" t="s">
        <v>103</v>
      </c>
      <c r="G2616">
        <v>846.154</v>
      </c>
    </row>
    <row r="2617" spans="2:7" x14ac:dyDescent="0.2">
      <c r="F2617" t="s">
        <v>106</v>
      </c>
      <c r="G2617">
        <v>1884.9559999999999</v>
      </c>
    </row>
    <row r="2618" spans="2:7" x14ac:dyDescent="0.2">
      <c r="F2618" t="s">
        <v>107</v>
      </c>
      <c r="G2618">
        <v>38.462000000000003</v>
      </c>
    </row>
    <row r="2619" spans="2:7" x14ac:dyDescent="0.2">
      <c r="F2619" t="s">
        <v>112</v>
      </c>
      <c r="G2619">
        <v>1675.5160000000001</v>
      </c>
    </row>
    <row r="2620" spans="2:7" x14ac:dyDescent="0.2">
      <c r="F2620" t="s">
        <v>115</v>
      </c>
      <c r="G2620">
        <v>1884.9559999999999</v>
      </c>
    </row>
    <row r="2621" spans="2:7" x14ac:dyDescent="0.2">
      <c r="F2621" t="s">
        <v>120</v>
      </c>
      <c r="G2621">
        <v>346.154</v>
      </c>
    </row>
    <row r="2622" spans="2:7" x14ac:dyDescent="0.2">
      <c r="B2622" t="s">
        <v>337</v>
      </c>
      <c r="C2622">
        <v>33.479999999999997</v>
      </c>
      <c r="D2622" t="s">
        <v>226</v>
      </c>
      <c r="E2622" s="1">
        <v>44413</v>
      </c>
      <c r="F2622" t="s">
        <v>13</v>
      </c>
      <c r="G2622">
        <v>523.59900000000005</v>
      </c>
    </row>
    <row r="2623" spans="2:7" x14ac:dyDescent="0.2">
      <c r="F2623" t="s">
        <v>16</v>
      </c>
      <c r="G2623">
        <v>2153.846</v>
      </c>
    </row>
    <row r="2624" spans="2:7" x14ac:dyDescent="0.2">
      <c r="F2624" t="s">
        <v>18</v>
      </c>
      <c r="G2624">
        <v>384.61500000000001</v>
      </c>
    </row>
    <row r="2625" spans="6:7" x14ac:dyDescent="0.2">
      <c r="F2625" t="s">
        <v>19</v>
      </c>
      <c r="G2625">
        <v>115.38500000000001</v>
      </c>
    </row>
    <row r="2626" spans="6:7" x14ac:dyDescent="0.2">
      <c r="F2626" t="s">
        <v>20</v>
      </c>
      <c r="G2626">
        <v>11000</v>
      </c>
    </row>
    <row r="2627" spans="6:7" x14ac:dyDescent="0.2">
      <c r="F2627" t="s">
        <v>22</v>
      </c>
      <c r="G2627">
        <v>523.59900000000005</v>
      </c>
    </row>
    <row r="2628" spans="6:7" x14ac:dyDescent="0.2">
      <c r="F2628" t="s">
        <v>23</v>
      </c>
      <c r="G2628">
        <v>19896.755000000001</v>
      </c>
    </row>
    <row r="2629" spans="6:7" x14ac:dyDescent="0.2">
      <c r="F2629" t="s">
        <v>35</v>
      </c>
      <c r="G2629">
        <v>115.38500000000001</v>
      </c>
    </row>
    <row r="2630" spans="6:7" x14ac:dyDescent="0.2">
      <c r="F2630" t="s">
        <v>39</v>
      </c>
      <c r="G2630">
        <v>3141.5929999999998</v>
      </c>
    </row>
    <row r="2631" spans="6:7" x14ac:dyDescent="0.2">
      <c r="F2631" t="s">
        <v>41</v>
      </c>
      <c r="G2631">
        <v>192.30799999999999</v>
      </c>
    </row>
    <row r="2632" spans="6:7" x14ac:dyDescent="0.2">
      <c r="F2632" t="s">
        <v>46</v>
      </c>
      <c r="G2632">
        <v>38.462000000000003</v>
      </c>
    </row>
    <row r="2633" spans="6:7" x14ac:dyDescent="0.2">
      <c r="F2633" t="s">
        <v>52</v>
      </c>
      <c r="G2633">
        <v>923.077</v>
      </c>
    </row>
    <row r="2634" spans="6:7" x14ac:dyDescent="0.2">
      <c r="F2634" t="s">
        <v>53</v>
      </c>
      <c r="G2634">
        <v>692.30799999999999</v>
      </c>
    </row>
    <row r="2635" spans="6:7" x14ac:dyDescent="0.2">
      <c r="F2635" t="s">
        <v>54</v>
      </c>
      <c r="G2635">
        <v>523.59900000000005</v>
      </c>
    </row>
    <row r="2636" spans="6:7" x14ac:dyDescent="0.2">
      <c r="F2636" t="s">
        <v>58</v>
      </c>
      <c r="G2636">
        <v>94771.385999999999</v>
      </c>
    </row>
    <row r="2637" spans="6:7" x14ac:dyDescent="0.2">
      <c r="F2637" t="s">
        <v>60</v>
      </c>
      <c r="G2637">
        <v>307.69200000000001</v>
      </c>
    </row>
    <row r="2638" spans="6:7" x14ac:dyDescent="0.2">
      <c r="F2638" t="s">
        <v>64</v>
      </c>
      <c r="G2638">
        <v>76.923000000000002</v>
      </c>
    </row>
    <row r="2639" spans="6:7" x14ac:dyDescent="0.2">
      <c r="F2639" t="s">
        <v>67</v>
      </c>
      <c r="G2639">
        <v>307.69200000000001</v>
      </c>
    </row>
    <row r="2640" spans="6:7" x14ac:dyDescent="0.2">
      <c r="F2640" t="s">
        <v>72</v>
      </c>
      <c r="G2640">
        <v>16231.563</v>
      </c>
    </row>
    <row r="2641" spans="2:7" x14ac:dyDescent="0.2">
      <c r="F2641" t="s">
        <v>73</v>
      </c>
      <c r="G2641">
        <v>15184.366</v>
      </c>
    </row>
    <row r="2642" spans="2:7" x14ac:dyDescent="0.2">
      <c r="F2642" t="s">
        <v>76</v>
      </c>
      <c r="G2642">
        <v>730.76900000000001</v>
      </c>
    </row>
    <row r="2643" spans="2:7" x14ac:dyDescent="0.2">
      <c r="F2643" t="s">
        <v>80</v>
      </c>
      <c r="G2643">
        <v>418459.962</v>
      </c>
    </row>
    <row r="2644" spans="2:7" x14ac:dyDescent="0.2">
      <c r="F2644" t="s">
        <v>86</v>
      </c>
      <c r="G2644">
        <v>3665.192</v>
      </c>
    </row>
    <row r="2645" spans="2:7" x14ac:dyDescent="0.2">
      <c r="F2645" t="s">
        <v>97</v>
      </c>
      <c r="G2645">
        <v>538.46199999999999</v>
      </c>
    </row>
    <row r="2646" spans="2:7" x14ac:dyDescent="0.2">
      <c r="F2646" t="s">
        <v>103</v>
      </c>
      <c r="G2646">
        <v>269.23099999999999</v>
      </c>
    </row>
    <row r="2647" spans="2:7" x14ac:dyDescent="0.2">
      <c r="F2647" t="s">
        <v>106</v>
      </c>
      <c r="G2647">
        <v>76.923000000000002</v>
      </c>
    </row>
    <row r="2648" spans="2:7" x14ac:dyDescent="0.2">
      <c r="F2648" t="s">
        <v>110</v>
      </c>
      <c r="G2648">
        <v>76.923000000000002</v>
      </c>
    </row>
    <row r="2649" spans="2:7" x14ac:dyDescent="0.2">
      <c r="F2649" t="s">
        <v>115</v>
      </c>
      <c r="G2649">
        <v>53407.078999999998</v>
      </c>
    </row>
    <row r="2650" spans="2:7" x14ac:dyDescent="0.2">
      <c r="F2650" t="s">
        <v>118</v>
      </c>
      <c r="G2650">
        <v>4188.7910000000002</v>
      </c>
    </row>
    <row r="2651" spans="2:7" x14ac:dyDescent="0.2">
      <c r="F2651" t="s">
        <v>120</v>
      </c>
      <c r="G2651">
        <v>192.30799999999999</v>
      </c>
    </row>
    <row r="2652" spans="2:7" x14ac:dyDescent="0.2">
      <c r="F2652" t="s">
        <v>121</v>
      </c>
      <c r="G2652">
        <v>76.923000000000002</v>
      </c>
    </row>
    <row r="2653" spans="2:7" x14ac:dyDescent="0.2">
      <c r="F2653" t="s">
        <v>122</v>
      </c>
      <c r="G2653">
        <v>1615.385</v>
      </c>
    </row>
    <row r="2654" spans="2:7" x14ac:dyDescent="0.2">
      <c r="B2654" t="s">
        <v>336</v>
      </c>
      <c r="C2654">
        <v>31.75</v>
      </c>
      <c r="D2654" t="s">
        <v>214</v>
      </c>
      <c r="E2654" s="1">
        <v>44387</v>
      </c>
      <c r="F2654" t="s">
        <v>11</v>
      </c>
      <c r="G2654">
        <v>70790.532999999996</v>
      </c>
    </row>
    <row r="2655" spans="2:7" x14ac:dyDescent="0.2">
      <c r="F2655" t="s">
        <v>13</v>
      </c>
      <c r="G2655">
        <v>5445.4260000000004</v>
      </c>
    </row>
    <row r="2656" spans="2:7" x14ac:dyDescent="0.2">
      <c r="F2656" t="s">
        <v>15</v>
      </c>
      <c r="G2656">
        <v>80</v>
      </c>
    </row>
    <row r="2657" spans="6:7" x14ac:dyDescent="0.2">
      <c r="F2657" t="s">
        <v>16</v>
      </c>
      <c r="G2657">
        <v>3267.2550000000001</v>
      </c>
    </row>
    <row r="2658" spans="6:7" x14ac:dyDescent="0.2">
      <c r="F2658" t="s">
        <v>19</v>
      </c>
      <c r="G2658">
        <v>80</v>
      </c>
    </row>
    <row r="2659" spans="6:7" x14ac:dyDescent="0.2">
      <c r="F2659" t="s">
        <v>20</v>
      </c>
      <c r="G2659">
        <v>1280</v>
      </c>
    </row>
    <row r="2660" spans="6:7" x14ac:dyDescent="0.2">
      <c r="F2660" t="s">
        <v>22</v>
      </c>
      <c r="G2660">
        <v>1089.085</v>
      </c>
    </row>
    <row r="2661" spans="6:7" x14ac:dyDescent="0.2">
      <c r="F2661" t="s">
        <v>39</v>
      </c>
      <c r="G2661">
        <v>19603.531999999999</v>
      </c>
    </row>
    <row r="2662" spans="6:7" x14ac:dyDescent="0.2">
      <c r="F2662" t="s">
        <v>40</v>
      </c>
      <c r="G2662">
        <v>240</v>
      </c>
    </row>
    <row r="2663" spans="6:7" x14ac:dyDescent="0.2">
      <c r="F2663" t="s">
        <v>41</v>
      </c>
      <c r="G2663">
        <v>40</v>
      </c>
    </row>
    <row r="2664" spans="6:7" x14ac:dyDescent="0.2">
      <c r="F2664" t="s">
        <v>42</v>
      </c>
      <c r="G2664">
        <v>3267.2550000000001</v>
      </c>
    </row>
    <row r="2665" spans="6:7" x14ac:dyDescent="0.2">
      <c r="F2665" t="s">
        <v>46</v>
      </c>
      <c r="G2665">
        <v>800</v>
      </c>
    </row>
    <row r="2666" spans="6:7" x14ac:dyDescent="0.2">
      <c r="F2666" t="s">
        <v>54</v>
      </c>
      <c r="G2666">
        <v>2178.17</v>
      </c>
    </row>
    <row r="2667" spans="6:7" x14ac:dyDescent="0.2">
      <c r="F2667" t="s">
        <v>60</v>
      </c>
      <c r="G2667">
        <v>480</v>
      </c>
    </row>
    <row r="2668" spans="6:7" x14ac:dyDescent="0.2">
      <c r="F2668" t="s">
        <v>66</v>
      </c>
      <c r="G2668">
        <v>600</v>
      </c>
    </row>
    <row r="2669" spans="6:7" x14ac:dyDescent="0.2">
      <c r="F2669" t="s">
        <v>67</v>
      </c>
      <c r="G2669">
        <v>120</v>
      </c>
    </row>
    <row r="2670" spans="6:7" x14ac:dyDescent="0.2">
      <c r="F2670" t="s">
        <v>72</v>
      </c>
      <c r="G2670">
        <v>91483.150999999998</v>
      </c>
    </row>
    <row r="2671" spans="6:7" x14ac:dyDescent="0.2">
      <c r="F2671" t="s">
        <v>80</v>
      </c>
      <c r="G2671">
        <v>255998.93900000001</v>
      </c>
    </row>
    <row r="2672" spans="6:7" x14ac:dyDescent="0.2">
      <c r="F2672" t="s">
        <v>86</v>
      </c>
      <c r="G2672">
        <v>1089.085</v>
      </c>
    </row>
    <row r="2673" spans="2:7" x14ac:dyDescent="0.2">
      <c r="F2673" t="s">
        <v>88</v>
      </c>
      <c r="G2673">
        <v>40</v>
      </c>
    </row>
    <row r="2674" spans="2:7" x14ac:dyDescent="0.2">
      <c r="F2674" t="s">
        <v>91</v>
      </c>
      <c r="G2674">
        <v>40</v>
      </c>
    </row>
    <row r="2675" spans="2:7" x14ac:dyDescent="0.2">
      <c r="F2675" t="s">
        <v>97</v>
      </c>
      <c r="G2675">
        <v>40</v>
      </c>
    </row>
    <row r="2676" spans="2:7" x14ac:dyDescent="0.2">
      <c r="F2676" t="s">
        <v>102</v>
      </c>
      <c r="G2676">
        <v>2178.17</v>
      </c>
    </row>
    <row r="2677" spans="2:7" x14ac:dyDescent="0.2">
      <c r="F2677" t="s">
        <v>111</v>
      </c>
      <c r="G2677">
        <v>160</v>
      </c>
    </row>
    <row r="2678" spans="2:7" x14ac:dyDescent="0.2">
      <c r="F2678" t="s">
        <v>112</v>
      </c>
      <c r="G2678">
        <v>4356.3410000000003</v>
      </c>
    </row>
    <row r="2679" spans="2:7" x14ac:dyDescent="0.2">
      <c r="F2679" t="s">
        <v>115</v>
      </c>
      <c r="G2679">
        <v>1780654.1850000001</v>
      </c>
    </row>
    <row r="2680" spans="2:7" x14ac:dyDescent="0.2">
      <c r="F2680" t="s">
        <v>120</v>
      </c>
      <c r="G2680">
        <v>1000</v>
      </c>
    </row>
    <row r="2681" spans="2:7" x14ac:dyDescent="0.2">
      <c r="B2681" t="s">
        <v>334</v>
      </c>
      <c r="C2681">
        <v>33.86</v>
      </c>
      <c r="D2681" t="s">
        <v>200</v>
      </c>
      <c r="E2681" s="1">
        <v>44328</v>
      </c>
      <c r="F2681" t="s">
        <v>11</v>
      </c>
      <c r="G2681">
        <v>3307.692</v>
      </c>
    </row>
    <row r="2682" spans="2:7" x14ac:dyDescent="0.2">
      <c r="F2682" t="s">
        <v>12</v>
      </c>
      <c r="G2682">
        <v>1576.923</v>
      </c>
    </row>
    <row r="2683" spans="2:7" x14ac:dyDescent="0.2">
      <c r="F2683" t="s">
        <v>15</v>
      </c>
      <c r="G2683">
        <v>346.154</v>
      </c>
    </row>
    <row r="2684" spans="2:7" x14ac:dyDescent="0.2">
      <c r="F2684" t="s">
        <v>22</v>
      </c>
      <c r="G2684">
        <v>9730.7690000000002</v>
      </c>
    </row>
    <row r="2685" spans="2:7" x14ac:dyDescent="0.2">
      <c r="F2685" t="s">
        <v>26</v>
      </c>
      <c r="G2685">
        <v>230.76900000000001</v>
      </c>
    </row>
    <row r="2686" spans="2:7" x14ac:dyDescent="0.2">
      <c r="F2686" t="s">
        <v>41</v>
      </c>
      <c r="G2686">
        <v>153.846</v>
      </c>
    </row>
    <row r="2687" spans="2:7" x14ac:dyDescent="0.2">
      <c r="F2687" t="s">
        <v>64</v>
      </c>
      <c r="G2687">
        <v>209.43899999999999</v>
      </c>
    </row>
    <row r="2688" spans="2:7" x14ac:dyDescent="0.2">
      <c r="F2688" t="s">
        <v>67</v>
      </c>
      <c r="G2688">
        <v>961.53800000000001</v>
      </c>
    </row>
    <row r="2689" spans="2:7" x14ac:dyDescent="0.2">
      <c r="F2689" t="s">
        <v>80</v>
      </c>
      <c r="G2689">
        <v>22153.754000000001</v>
      </c>
    </row>
    <row r="2690" spans="2:7" x14ac:dyDescent="0.2">
      <c r="F2690" t="s">
        <v>83</v>
      </c>
      <c r="G2690">
        <v>76.923000000000002</v>
      </c>
    </row>
    <row r="2691" spans="2:7" x14ac:dyDescent="0.2">
      <c r="F2691" t="s">
        <v>87</v>
      </c>
      <c r="G2691">
        <v>576.923</v>
      </c>
    </row>
    <row r="2692" spans="2:7" x14ac:dyDescent="0.2">
      <c r="F2692" t="s">
        <v>101</v>
      </c>
      <c r="G2692">
        <v>209.43899999999999</v>
      </c>
    </row>
    <row r="2693" spans="2:7" x14ac:dyDescent="0.2">
      <c r="F2693" t="s">
        <v>102</v>
      </c>
      <c r="G2693">
        <v>2692.308</v>
      </c>
    </row>
    <row r="2694" spans="2:7" x14ac:dyDescent="0.2">
      <c r="F2694" t="s">
        <v>103</v>
      </c>
      <c r="G2694">
        <v>192.30799999999999</v>
      </c>
    </row>
    <row r="2695" spans="2:7" x14ac:dyDescent="0.2">
      <c r="F2695" t="s">
        <v>106</v>
      </c>
      <c r="G2695">
        <v>115.38500000000001</v>
      </c>
    </row>
    <row r="2696" spans="2:7" x14ac:dyDescent="0.2">
      <c r="F2696" t="s">
        <v>107</v>
      </c>
      <c r="G2696">
        <v>38.462000000000003</v>
      </c>
    </row>
    <row r="2697" spans="2:7" x14ac:dyDescent="0.2">
      <c r="F2697" t="s">
        <v>110</v>
      </c>
      <c r="G2697">
        <v>38.462000000000003</v>
      </c>
    </row>
    <row r="2698" spans="2:7" x14ac:dyDescent="0.2">
      <c r="F2698" t="s">
        <v>111</v>
      </c>
      <c r="G2698">
        <v>115.38500000000001</v>
      </c>
    </row>
    <row r="2699" spans="2:7" x14ac:dyDescent="0.2">
      <c r="F2699" t="s">
        <v>113</v>
      </c>
      <c r="G2699">
        <v>38.462000000000003</v>
      </c>
    </row>
    <row r="2700" spans="2:7" x14ac:dyDescent="0.2">
      <c r="F2700" t="s">
        <v>115</v>
      </c>
      <c r="G2700">
        <v>23247.778999999999</v>
      </c>
    </row>
    <row r="2701" spans="2:7" x14ac:dyDescent="0.2">
      <c r="F2701" t="s">
        <v>119</v>
      </c>
      <c r="G2701">
        <v>1423.077</v>
      </c>
    </row>
    <row r="2702" spans="2:7" x14ac:dyDescent="0.2">
      <c r="B2702" t="s">
        <v>330</v>
      </c>
      <c r="C2702">
        <v>26.24</v>
      </c>
      <c r="D2702" t="s">
        <v>309</v>
      </c>
      <c r="E2702" s="1">
        <v>44237</v>
      </c>
      <c r="F2702" t="s">
        <v>80</v>
      </c>
      <c r="G2702">
        <v>27040.002</v>
      </c>
    </row>
    <row r="2703" spans="2:7" x14ac:dyDescent="0.2">
      <c r="F2703" t="s">
        <v>87</v>
      </c>
      <c r="G2703">
        <v>1666.6669999999999</v>
      </c>
    </row>
    <row r="2704" spans="2:7" x14ac:dyDescent="0.2">
      <c r="B2704" t="s">
        <v>333</v>
      </c>
      <c r="C2704">
        <v>32.06</v>
      </c>
      <c r="D2704" t="s">
        <v>175</v>
      </c>
      <c r="E2704" s="1">
        <v>44286</v>
      </c>
      <c r="F2704" t="s">
        <v>13</v>
      </c>
      <c r="G2704">
        <v>217.81700000000001</v>
      </c>
    </row>
    <row r="2705" spans="2:7" x14ac:dyDescent="0.2">
      <c r="F2705" t="s">
        <v>15</v>
      </c>
      <c r="G2705">
        <v>160</v>
      </c>
    </row>
    <row r="2706" spans="2:7" x14ac:dyDescent="0.2">
      <c r="F2706" t="s">
        <v>22</v>
      </c>
      <c r="G2706">
        <v>2831.6210000000001</v>
      </c>
    </row>
    <row r="2707" spans="2:7" x14ac:dyDescent="0.2">
      <c r="F2707" t="s">
        <v>23</v>
      </c>
      <c r="G2707">
        <v>160</v>
      </c>
    </row>
    <row r="2708" spans="2:7" x14ac:dyDescent="0.2">
      <c r="F2708" t="s">
        <v>41</v>
      </c>
      <c r="G2708">
        <v>40</v>
      </c>
    </row>
    <row r="2709" spans="2:7" x14ac:dyDescent="0.2">
      <c r="F2709" t="s">
        <v>71</v>
      </c>
      <c r="G2709">
        <v>120</v>
      </c>
    </row>
    <row r="2710" spans="2:7" x14ac:dyDescent="0.2">
      <c r="F2710" t="s">
        <v>77</v>
      </c>
      <c r="G2710">
        <v>80</v>
      </c>
    </row>
    <row r="2711" spans="2:7" x14ac:dyDescent="0.2">
      <c r="F2711" t="s">
        <v>80</v>
      </c>
      <c r="G2711">
        <v>435.63400000000001</v>
      </c>
    </row>
    <row r="2712" spans="2:7" x14ac:dyDescent="0.2">
      <c r="F2712" t="s">
        <v>83</v>
      </c>
      <c r="G2712">
        <v>80</v>
      </c>
    </row>
    <row r="2713" spans="2:7" x14ac:dyDescent="0.2">
      <c r="F2713" t="s">
        <v>86</v>
      </c>
      <c r="G2713">
        <v>217.81700000000001</v>
      </c>
    </row>
    <row r="2714" spans="2:7" x14ac:dyDescent="0.2">
      <c r="F2714" t="s">
        <v>102</v>
      </c>
      <c r="G2714">
        <v>4138.5230000000001</v>
      </c>
    </row>
    <row r="2715" spans="2:7" x14ac:dyDescent="0.2">
      <c r="F2715" t="s">
        <v>106</v>
      </c>
      <c r="G2715">
        <v>2831.6210000000001</v>
      </c>
    </row>
    <row r="2716" spans="2:7" x14ac:dyDescent="0.2">
      <c r="F2716" t="s">
        <v>107</v>
      </c>
      <c r="G2716">
        <v>435.63400000000001</v>
      </c>
    </row>
    <row r="2717" spans="2:7" x14ac:dyDescent="0.2">
      <c r="F2717" t="s">
        <v>115</v>
      </c>
      <c r="G2717">
        <v>56414.61</v>
      </c>
    </row>
    <row r="2718" spans="2:7" x14ac:dyDescent="0.2">
      <c r="F2718" t="s">
        <v>120</v>
      </c>
      <c r="G2718">
        <v>760</v>
      </c>
    </row>
    <row r="2719" spans="2:7" x14ac:dyDescent="0.2">
      <c r="B2719" t="s">
        <v>335</v>
      </c>
      <c r="C2719">
        <v>29.8</v>
      </c>
      <c r="D2719" t="s">
        <v>210</v>
      </c>
      <c r="E2719" s="1">
        <v>44351</v>
      </c>
      <c r="F2719" t="s">
        <v>11</v>
      </c>
      <c r="G2719">
        <v>70790.559999999998</v>
      </c>
    </row>
    <row r="2720" spans="2:7" x14ac:dyDescent="0.2">
      <c r="F2720" t="s">
        <v>13</v>
      </c>
      <c r="G2720">
        <v>10890.855</v>
      </c>
    </row>
    <row r="2721" spans="6:7" x14ac:dyDescent="0.2">
      <c r="F2721" t="s">
        <v>15</v>
      </c>
      <c r="G2721">
        <v>2000</v>
      </c>
    </row>
    <row r="2722" spans="6:7" x14ac:dyDescent="0.2">
      <c r="F2722" t="s">
        <v>22</v>
      </c>
      <c r="G2722">
        <v>10890.855</v>
      </c>
    </row>
    <row r="2723" spans="6:7" x14ac:dyDescent="0.2">
      <c r="F2723" t="s">
        <v>28</v>
      </c>
      <c r="G2723">
        <v>200</v>
      </c>
    </row>
    <row r="2724" spans="6:7" x14ac:dyDescent="0.2">
      <c r="F2724" t="s">
        <v>54</v>
      </c>
      <c r="G2724">
        <v>5445.4279999999999</v>
      </c>
    </row>
    <row r="2725" spans="6:7" x14ac:dyDescent="0.2">
      <c r="F2725" t="s">
        <v>62</v>
      </c>
      <c r="G2725">
        <v>200</v>
      </c>
    </row>
    <row r="2726" spans="6:7" x14ac:dyDescent="0.2">
      <c r="F2726" t="s">
        <v>63</v>
      </c>
      <c r="G2726">
        <v>200</v>
      </c>
    </row>
    <row r="2727" spans="6:7" x14ac:dyDescent="0.2">
      <c r="F2727" t="s">
        <v>67</v>
      </c>
      <c r="G2727">
        <v>200</v>
      </c>
    </row>
    <row r="2728" spans="6:7" x14ac:dyDescent="0.2">
      <c r="F2728" t="s">
        <v>73</v>
      </c>
      <c r="G2728">
        <v>10890.855</v>
      </c>
    </row>
    <row r="2729" spans="6:7" x14ac:dyDescent="0.2">
      <c r="F2729" t="s">
        <v>80</v>
      </c>
      <c r="G2729">
        <v>163607.99100000001</v>
      </c>
    </row>
    <row r="2730" spans="6:7" x14ac:dyDescent="0.2">
      <c r="F2730" t="s">
        <v>93</v>
      </c>
      <c r="G2730">
        <v>200</v>
      </c>
    </row>
    <row r="2731" spans="6:7" x14ac:dyDescent="0.2">
      <c r="F2731" t="s">
        <v>100</v>
      </c>
      <c r="G2731">
        <v>400</v>
      </c>
    </row>
    <row r="2732" spans="6:7" x14ac:dyDescent="0.2">
      <c r="F2732" t="s">
        <v>106</v>
      </c>
      <c r="G2732">
        <v>5445.4279999999999</v>
      </c>
    </row>
    <row r="2733" spans="6:7" x14ac:dyDescent="0.2">
      <c r="F2733" t="s">
        <v>112</v>
      </c>
      <c r="G2733">
        <v>76235.987999999998</v>
      </c>
    </row>
    <row r="2734" spans="6:7" x14ac:dyDescent="0.2">
      <c r="F2734" t="s">
        <v>113</v>
      </c>
      <c r="G2734">
        <v>400</v>
      </c>
    </row>
    <row r="2735" spans="6:7" x14ac:dyDescent="0.2">
      <c r="F2735" t="s">
        <v>115</v>
      </c>
      <c r="G2735">
        <v>13373970.41</v>
      </c>
    </row>
    <row r="2736" spans="6:7" x14ac:dyDescent="0.2">
      <c r="F2736" t="s">
        <v>120</v>
      </c>
      <c r="G2736">
        <v>6400</v>
      </c>
    </row>
    <row r="2737" spans="1:7" x14ac:dyDescent="0.2">
      <c r="F2737" t="s">
        <v>121</v>
      </c>
      <c r="G2737">
        <v>200</v>
      </c>
    </row>
    <row r="2738" spans="1:7" x14ac:dyDescent="0.2">
      <c r="A2738" t="s">
        <v>339</v>
      </c>
      <c r="B2738" t="s">
        <v>345</v>
      </c>
      <c r="C2738">
        <v>11.41</v>
      </c>
      <c r="D2738" t="s">
        <v>346</v>
      </c>
      <c r="E2738" s="1">
        <v>44384</v>
      </c>
      <c r="F2738" t="s">
        <v>13</v>
      </c>
      <c r="G2738">
        <v>11519.174000000001</v>
      </c>
    </row>
    <row r="2739" spans="1:7" x14ac:dyDescent="0.2">
      <c r="F2739" t="s">
        <v>15</v>
      </c>
      <c r="G2739">
        <v>76.923000000000002</v>
      </c>
    </row>
    <row r="2740" spans="1:7" x14ac:dyDescent="0.2">
      <c r="F2740" t="s">
        <v>22</v>
      </c>
      <c r="G2740">
        <v>40840.707999999999</v>
      </c>
    </row>
    <row r="2741" spans="1:7" x14ac:dyDescent="0.2">
      <c r="F2741" t="s">
        <v>31</v>
      </c>
      <c r="G2741">
        <v>2094.395</v>
      </c>
    </row>
    <row r="2742" spans="1:7" x14ac:dyDescent="0.2">
      <c r="F2742" t="s">
        <v>55</v>
      </c>
      <c r="G2742">
        <v>1500</v>
      </c>
    </row>
    <row r="2743" spans="1:7" x14ac:dyDescent="0.2">
      <c r="F2743" t="s">
        <v>67</v>
      </c>
      <c r="G2743">
        <v>38.462000000000003</v>
      </c>
    </row>
    <row r="2744" spans="1:7" x14ac:dyDescent="0.2">
      <c r="F2744" t="s">
        <v>72</v>
      </c>
      <c r="G2744">
        <v>20943.953000000001</v>
      </c>
    </row>
    <row r="2745" spans="1:7" x14ac:dyDescent="0.2">
      <c r="F2745" t="s">
        <v>77</v>
      </c>
      <c r="G2745">
        <v>307.69200000000001</v>
      </c>
    </row>
    <row r="2746" spans="1:7" x14ac:dyDescent="0.2">
      <c r="F2746" t="s">
        <v>80</v>
      </c>
      <c r="G2746">
        <v>80087.827999999994</v>
      </c>
    </row>
    <row r="2747" spans="1:7" x14ac:dyDescent="0.2">
      <c r="F2747" t="s">
        <v>84</v>
      </c>
      <c r="G2747">
        <v>692.30799999999999</v>
      </c>
    </row>
    <row r="2748" spans="1:7" x14ac:dyDescent="0.2">
      <c r="F2748" t="s">
        <v>86</v>
      </c>
      <c r="G2748">
        <v>34557.521999999997</v>
      </c>
    </row>
    <row r="2749" spans="1:7" x14ac:dyDescent="0.2">
      <c r="F2749" t="s">
        <v>88</v>
      </c>
      <c r="G2749">
        <v>153.846</v>
      </c>
    </row>
    <row r="2750" spans="1:7" x14ac:dyDescent="0.2">
      <c r="F2750" t="s">
        <v>106</v>
      </c>
      <c r="G2750">
        <v>27227.137999999999</v>
      </c>
    </row>
    <row r="2751" spans="1:7" x14ac:dyDescent="0.2">
      <c r="F2751" t="s">
        <v>112</v>
      </c>
      <c r="G2751">
        <v>1032536.866</v>
      </c>
    </row>
    <row r="2752" spans="1:7" x14ac:dyDescent="0.2">
      <c r="F2752" t="s">
        <v>120</v>
      </c>
      <c r="G2752">
        <v>2094.395</v>
      </c>
    </row>
    <row r="2753" spans="2:7" x14ac:dyDescent="0.2">
      <c r="B2753" t="s">
        <v>343</v>
      </c>
      <c r="C2753">
        <v>0.12</v>
      </c>
      <c r="D2753" t="s">
        <v>305</v>
      </c>
      <c r="E2753" s="1">
        <v>44327</v>
      </c>
      <c r="F2753" t="s">
        <v>13</v>
      </c>
      <c r="G2753">
        <v>6283.1859999999997</v>
      </c>
    </row>
    <row r="2754" spans="2:7" x14ac:dyDescent="0.2">
      <c r="F2754" t="s">
        <v>15</v>
      </c>
      <c r="G2754">
        <v>1423.077</v>
      </c>
    </row>
    <row r="2755" spans="2:7" x14ac:dyDescent="0.2">
      <c r="F2755" t="s">
        <v>22</v>
      </c>
      <c r="G2755">
        <v>57595.87</v>
      </c>
    </row>
    <row r="2756" spans="2:7" x14ac:dyDescent="0.2">
      <c r="F2756" t="s">
        <v>23</v>
      </c>
      <c r="G2756">
        <v>1047.1980000000001</v>
      </c>
    </row>
    <row r="2757" spans="2:7" x14ac:dyDescent="0.2">
      <c r="F2757" t="s">
        <v>26</v>
      </c>
      <c r="G2757">
        <v>5759.5870000000004</v>
      </c>
    </row>
    <row r="2758" spans="2:7" x14ac:dyDescent="0.2">
      <c r="F2758" t="s">
        <v>31</v>
      </c>
      <c r="G2758">
        <v>76.923000000000002</v>
      </c>
    </row>
    <row r="2759" spans="2:7" x14ac:dyDescent="0.2">
      <c r="F2759" t="s">
        <v>34</v>
      </c>
      <c r="G2759">
        <v>523.59900000000005</v>
      </c>
    </row>
    <row r="2760" spans="2:7" x14ac:dyDescent="0.2">
      <c r="F2760" t="s">
        <v>75</v>
      </c>
      <c r="G2760">
        <v>2094.395</v>
      </c>
    </row>
    <row r="2761" spans="2:7" x14ac:dyDescent="0.2">
      <c r="F2761" t="s">
        <v>80</v>
      </c>
      <c r="G2761">
        <v>19825.663</v>
      </c>
    </row>
    <row r="2762" spans="2:7" x14ac:dyDescent="0.2">
      <c r="F2762" t="s">
        <v>84</v>
      </c>
      <c r="G2762">
        <v>180641.592</v>
      </c>
    </row>
    <row r="2763" spans="2:7" x14ac:dyDescent="0.2">
      <c r="F2763" t="s">
        <v>86</v>
      </c>
      <c r="G2763">
        <v>1570.796</v>
      </c>
    </row>
    <row r="2764" spans="2:7" x14ac:dyDescent="0.2">
      <c r="F2764" t="s">
        <v>106</v>
      </c>
      <c r="G2764">
        <v>10471.976000000001</v>
      </c>
    </row>
    <row r="2765" spans="2:7" x14ac:dyDescent="0.2">
      <c r="B2765" t="s">
        <v>344</v>
      </c>
      <c r="C2765">
        <v>3.73</v>
      </c>
      <c r="D2765" t="s">
        <v>138</v>
      </c>
      <c r="E2765" s="1">
        <v>44352</v>
      </c>
      <c r="F2765" t="s">
        <v>11</v>
      </c>
      <c r="G2765">
        <v>726.05700000000002</v>
      </c>
    </row>
    <row r="2766" spans="2:7" x14ac:dyDescent="0.2">
      <c r="F2766" t="s">
        <v>13</v>
      </c>
      <c r="G2766">
        <v>3267.2550000000001</v>
      </c>
    </row>
    <row r="2767" spans="2:7" x14ac:dyDescent="0.2">
      <c r="F2767" t="s">
        <v>22</v>
      </c>
      <c r="G2767">
        <v>63892.993999999999</v>
      </c>
    </row>
    <row r="2768" spans="2:7" x14ac:dyDescent="0.2">
      <c r="F2768" t="s">
        <v>26</v>
      </c>
      <c r="G2768">
        <v>2904.2269999999999</v>
      </c>
    </row>
    <row r="2769" spans="2:7" x14ac:dyDescent="0.2">
      <c r="F2769" t="s">
        <v>31</v>
      </c>
      <c r="G2769">
        <v>363.02800000000002</v>
      </c>
    </row>
    <row r="2770" spans="2:7" x14ac:dyDescent="0.2">
      <c r="F2770" t="s">
        <v>39</v>
      </c>
      <c r="G2770">
        <v>363.02800000000002</v>
      </c>
    </row>
    <row r="2771" spans="2:7" x14ac:dyDescent="0.2">
      <c r="F2771" t="s">
        <v>73</v>
      </c>
      <c r="G2771">
        <v>726.05700000000002</v>
      </c>
    </row>
    <row r="2772" spans="2:7" x14ac:dyDescent="0.2">
      <c r="F2772" t="s">
        <v>80</v>
      </c>
      <c r="G2772">
        <v>121962.27499999999</v>
      </c>
    </row>
    <row r="2773" spans="2:7" x14ac:dyDescent="0.2">
      <c r="F2773" t="s">
        <v>84</v>
      </c>
      <c r="G2773">
        <v>880</v>
      </c>
    </row>
    <row r="2774" spans="2:7" x14ac:dyDescent="0.2">
      <c r="F2774" t="s">
        <v>86</v>
      </c>
      <c r="G2774">
        <v>38481.008000000002</v>
      </c>
    </row>
    <row r="2775" spans="2:7" x14ac:dyDescent="0.2">
      <c r="F2775" t="s">
        <v>88</v>
      </c>
      <c r="G2775">
        <v>120</v>
      </c>
    </row>
    <row r="2776" spans="2:7" x14ac:dyDescent="0.2">
      <c r="F2776" t="s">
        <v>106</v>
      </c>
      <c r="G2776">
        <v>26501.071</v>
      </c>
    </row>
    <row r="2777" spans="2:7" x14ac:dyDescent="0.2">
      <c r="F2777" t="s">
        <v>112</v>
      </c>
      <c r="G2777">
        <v>46830.661</v>
      </c>
    </row>
    <row r="2778" spans="2:7" x14ac:dyDescent="0.2">
      <c r="B2778" t="s">
        <v>347</v>
      </c>
      <c r="C2778">
        <v>27.26</v>
      </c>
      <c r="D2778" t="s">
        <v>243</v>
      </c>
      <c r="E2778" s="1">
        <v>44414</v>
      </c>
      <c r="F2778" t="s">
        <v>13</v>
      </c>
      <c r="G2778">
        <v>1089.086</v>
      </c>
    </row>
    <row r="2779" spans="2:7" x14ac:dyDescent="0.2">
      <c r="F2779" t="s">
        <v>15</v>
      </c>
      <c r="G2779">
        <v>6534.5129999999999</v>
      </c>
    </row>
    <row r="2780" spans="2:7" x14ac:dyDescent="0.2">
      <c r="F2780" t="s">
        <v>16</v>
      </c>
      <c r="G2780">
        <v>80</v>
      </c>
    </row>
    <row r="2781" spans="2:7" x14ac:dyDescent="0.2">
      <c r="F2781" t="s">
        <v>20</v>
      </c>
      <c r="G2781">
        <v>1280</v>
      </c>
    </row>
    <row r="2782" spans="2:7" x14ac:dyDescent="0.2">
      <c r="F2782" t="s">
        <v>22</v>
      </c>
      <c r="G2782">
        <v>4356.3419999999996</v>
      </c>
    </row>
    <row r="2783" spans="2:7" x14ac:dyDescent="0.2">
      <c r="F2783" t="s">
        <v>31</v>
      </c>
      <c r="G2783">
        <v>160</v>
      </c>
    </row>
    <row r="2784" spans="2:7" x14ac:dyDescent="0.2">
      <c r="F2784" t="s">
        <v>38</v>
      </c>
      <c r="G2784">
        <v>1089.086</v>
      </c>
    </row>
    <row r="2785" spans="6:7" x14ac:dyDescent="0.2">
      <c r="F2785" t="s">
        <v>41</v>
      </c>
      <c r="G2785">
        <v>240</v>
      </c>
    </row>
    <row r="2786" spans="6:7" x14ac:dyDescent="0.2">
      <c r="F2786" t="s">
        <v>46</v>
      </c>
      <c r="G2786">
        <v>120</v>
      </c>
    </row>
    <row r="2787" spans="6:7" x14ac:dyDescent="0.2">
      <c r="F2787" t="s">
        <v>58</v>
      </c>
      <c r="G2787">
        <v>2520</v>
      </c>
    </row>
    <row r="2788" spans="6:7" x14ac:dyDescent="0.2">
      <c r="F2788" t="s">
        <v>59</v>
      </c>
      <c r="G2788">
        <v>40</v>
      </c>
    </row>
    <row r="2789" spans="6:7" x14ac:dyDescent="0.2">
      <c r="F2789" t="s">
        <v>67</v>
      </c>
      <c r="G2789">
        <v>360</v>
      </c>
    </row>
    <row r="2790" spans="6:7" x14ac:dyDescent="0.2">
      <c r="F2790" t="s">
        <v>68</v>
      </c>
      <c r="G2790">
        <v>200</v>
      </c>
    </row>
    <row r="2791" spans="6:7" x14ac:dyDescent="0.2">
      <c r="F2791" t="s">
        <v>72</v>
      </c>
      <c r="G2791">
        <v>2178.1709999999998</v>
      </c>
    </row>
    <row r="2792" spans="6:7" x14ac:dyDescent="0.2">
      <c r="F2792" t="s">
        <v>77</v>
      </c>
      <c r="G2792">
        <v>80</v>
      </c>
    </row>
    <row r="2793" spans="6:7" x14ac:dyDescent="0.2">
      <c r="F2793" t="s">
        <v>80</v>
      </c>
      <c r="G2793">
        <v>65443.196000000004</v>
      </c>
    </row>
    <row r="2794" spans="6:7" x14ac:dyDescent="0.2">
      <c r="F2794" t="s">
        <v>84</v>
      </c>
      <c r="G2794">
        <v>440</v>
      </c>
    </row>
    <row r="2795" spans="6:7" x14ac:dyDescent="0.2">
      <c r="F2795" t="s">
        <v>88</v>
      </c>
      <c r="G2795">
        <v>40</v>
      </c>
    </row>
    <row r="2796" spans="6:7" x14ac:dyDescent="0.2">
      <c r="F2796" t="s">
        <v>93</v>
      </c>
      <c r="G2796">
        <v>40</v>
      </c>
    </row>
    <row r="2797" spans="6:7" x14ac:dyDescent="0.2">
      <c r="F2797" t="s">
        <v>94</v>
      </c>
      <c r="G2797">
        <v>280</v>
      </c>
    </row>
    <row r="2798" spans="6:7" x14ac:dyDescent="0.2">
      <c r="F2798" t="s">
        <v>97</v>
      </c>
      <c r="G2798">
        <v>320</v>
      </c>
    </row>
    <row r="2799" spans="6:7" x14ac:dyDescent="0.2">
      <c r="F2799" t="s">
        <v>98</v>
      </c>
      <c r="G2799">
        <v>40</v>
      </c>
    </row>
    <row r="2800" spans="6:7" x14ac:dyDescent="0.2">
      <c r="F2800" t="s">
        <v>100</v>
      </c>
      <c r="G2800">
        <v>40</v>
      </c>
    </row>
    <row r="2801" spans="2:7" x14ac:dyDescent="0.2">
      <c r="F2801" t="s">
        <v>106</v>
      </c>
      <c r="G2801">
        <v>1089.086</v>
      </c>
    </row>
    <row r="2802" spans="2:7" x14ac:dyDescent="0.2">
      <c r="F2802" t="s">
        <v>108</v>
      </c>
      <c r="G2802">
        <v>40</v>
      </c>
    </row>
    <row r="2803" spans="2:7" x14ac:dyDescent="0.2">
      <c r="F2803" t="s">
        <v>110</v>
      </c>
      <c r="G2803">
        <v>160</v>
      </c>
    </row>
    <row r="2804" spans="2:7" x14ac:dyDescent="0.2">
      <c r="F2804" t="s">
        <v>112</v>
      </c>
      <c r="G2804">
        <v>3267.2570000000001</v>
      </c>
    </row>
    <row r="2805" spans="2:7" x14ac:dyDescent="0.2">
      <c r="F2805" t="s">
        <v>115</v>
      </c>
      <c r="G2805">
        <v>346329.201</v>
      </c>
    </row>
    <row r="2806" spans="2:7" x14ac:dyDescent="0.2">
      <c r="F2806" t="s">
        <v>119</v>
      </c>
      <c r="G2806">
        <v>6534.5129999999999</v>
      </c>
    </row>
    <row r="2807" spans="2:7" x14ac:dyDescent="0.2">
      <c r="F2807" t="s">
        <v>120</v>
      </c>
      <c r="G2807">
        <v>25048.967000000001</v>
      </c>
    </row>
    <row r="2808" spans="2:7" x14ac:dyDescent="0.2">
      <c r="F2808" t="s">
        <v>121</v>
      </c>
      <c r="G2808">
        <v>80</v>
      </c>
    </row>
    <row r="2809" spans="2:7" x14ac:dyDescent="0.2">
      <c r="B2809" t="s">
        <v>348</v>
      </c>
      <c r="C2809">
        <v>14.67</v>
      </c>
      <c r="D2809" t="s">
        <v>349</v>
      </c>
      <c r="E2809" s="1">
        <v>44442</v>
      </c>
      <c r="F2809" t="s">
        <v>13</v>
      </c>
      <c r="G2809">
        <v>38.462000000000003</v>
      </c>
    </row>
    <row r="2810" spans="2:7" x14ac:dyDescent="0.2">
      <c r="F2810" t="s">
        <v>31</v>
      </c>
      <c r="G2810">
        <v>38.462000000000003</v>
      </c>
    </row>
    <row r="2811" spans="2:7" x14ac:dyDescent="0.2">
      <c r="F2811" t="s">
        <v>55</v>
      </c>
      <c r="G2811">
        <v>692.30799999999999</v>
      </c>
    </row>
    <row r="2812" spans="2:7" x14ac:dyDescent="0.2">
      <c r="F2812" t="s">
        <v>67</v>
      </c>
      <c r="G2812">
        <v>153.846</v>
      </c>
    </row>
    <row r="2813" spans="2:7" x14ac:dyDescent="0.2">
      <c r="F2813" t="s">
        <v>77</v>
      </c>
      <c r="G2813">
        <v>346.154</v>
      </c>
    </row>
    <row r="2814" spans="2:7" x14ac:dyDescent="0.2">
      <c r="F2814" t="s">
        <v>80</v>
      </c>
      <c r="G2814">
        <v>7384.5879999999997</v>
      </c>
    </row>
    <row r="2815" spans="2:7" x14ac:dyDescent="0.2">
      <c r="F2815" t="s">
        <v>86</v>
      </c>
      <c r="G2815">
        <v>8267.35</v>
      </c>
    </row>
    <row r="2816" spans="2:7" x14ac:dyDescent="0.2">
      <c r="F2816" t="s">
        <v>88</v>
      </c>
      <c r="G2816">
        <v>230.76900000000001</v>
      </c>
    </row>
    <row r="2817" spans="2:7" x14ac:dyDescent="0.2">
      <c r="F2817" t="s">
        <v>106</v>
      </c>
      <c r="G2817">
        <v>884.61500000000001</v>
      </c>
    </row>
    <row r="2818" spans="2:7" x14ac:dyDescent="0.2">
      <c r="F2818" t="s">
        <v>112</v>
      </c>
      <c r="G2818">
        <v>1692.308</v>
      </c>
    </row>
    <row r="2819" spans="2:7" x14ac:dyDescent="0.2">
      <c r="F2819" t="s">
        <v>115</v>
      </c>
      <c r="G2819">
        <v>615.38499999999999</v>
      </c>
    </row>
    <row r="2820" spans="2:7" x14ac:dyDescent="0.2">
      <c r="B2820" t="s">
        <v>340</v>
      </c>
      <c r="C2820">
        <v>1.57</v>
      </c>
      <c r="D2820" t="s">
        <v>175</v>
      </c>
      <c r="E2820" s="1">
        <v>44257</v>
      </c>
      <c r="F2820" t="s">
        <v>10</v>
      </c>
      <c r="G2820">
        <v>423.077</v>
      </c>
    </row>
    <row r="2821" spans="2:7" x14ac:dyDescent="0.2">
      <c r="F2821" t="s">
        <v>13</v>
      </c>
      <c r="G2821">
        <v>209.44</v>
      </c>
    </row>
    <row r="2822" spans="2:7" x14ac:dyDescent="0.2">
      <c r="F2822" t="s">
        <v>22</v>
      </c>
      <c r="G2822">
        <v>418.87900000000002</v>
      </c>
    </row>
    <row r="2823" spans="2:7" x14ac:dyDescent="0.2">
      <c r="F2823" t="s">
        <v>31</v>
      </c>
      <c r="G2823">
        <v>38.462000000000003</v>
      </c>
    </row>
    <row r="2824" spans="2:7" x14ac:dyDescent="0.2">
      <c r="F2824" t="s">
        <v>34</v>
      </c>
      <c r="G2824">
        <v>418.87900000000002</v>
      </c>
    </row>
    <row r="2825" spans="2:7" x14ac:dyDescent="0.2">
      <c r="F2825" t="s">
        <v>40</v>
      </c>
      <c r="G2825">
        <v>38.462000000000003</v>
      </c>
    </row>
    <row r="2826" spans="2:7" x14ac:dyDescent="0.2">
      <c r="F2826" t="s">
        <v>41</v>
      </c>
      <c r="G2826">
        <v>209.44</v>
      </c>
    </row>
    <row r="2827" spans="2:7" x14ac:dyDescent="0.2">
      <c r="F2827" t="s">
        <v>67</v>
      </c>
      <c r="G2827">
        <v>38.462000000000003</v>
      </c>
    </row>
    <row r="2828" spans="2:7" x14ac:dyDescent="0.2">
      <c r="F2828" t="s">
        <v>72</v>
      </c>
      <c r="G2828">
        <v>837.75800000000004</v>
      </c>
    </row>
    <row r="2829" spans="2:7" x14ac:dyDescent="0.2">
      <c r="F2829" t="s">
        <v>80</v>
      </c>
      <c r="G2829">
        <v>11555.529</v>
      </c>
    </row>
    <row r="2830" spans="2:7" x14ac:dyDescent="0.2">
      <c r="F2830" t="s">
        <v>82</v>
      </c>
      <c r="G2830">
        <v>209.44</v>
      </c>
    </row>
    <row r="2831" spans="2:7" x14ac:dyDescent="0.2">
      <c r="F2831" t="s">
        <v>86</v>
      </c>
      <c r="G2831">
        <v>4188.7910000000002</v>
      </c>
    </row>
    <row r="2832" spans="2:7" x14ac:dyDescent="0.2">
      <c r="F2832" t="s">
        <v>87</v>
      </c>
      <c r="G2832">
        <v>418.87900000000002</v>
      </c>
    </row>
    <row r="2833" spans="3:7" x14ac:dyDescent="0.2">
      <c r="F2833" t="s">
        <v>93</v>
      </c>
      <c r="G2833">
        <v>38.462000000000003</v>
      </c>
    </row>
    <row r="2834" spans="3:7" x14ac:dyDescent="0.2">
      <c r="F2834" t="s">
        <v>106</v>
      </c>
      <c r="G2834">
        <v>8587.0210000000006</v>
      </c>
    </row>
    <row r="2835" spans="3:7" x14ac:dyDescent="0.2">
      <c r="F2835" t="s">
        <v>113</v>
      </c>
      <c r="G2835">
        <v>153.846</v>
      </c>
    </row>
    <row r="2836" spans="3:7" x14ac:dyDescent="0.2">
      <c r="C2836">
        <v>7.86</v>
      </c>
      <c r="D2836" t="s">
        <v>341</v>
      </c>
      <c r="E2836" s="1">
        <v>44271</v>
      </c>
      <c r="F2836" t="s">
        <v>10</v>
      </c>
      <c r="G2836">
        <v>280</v>
      </c>
    </row>
    <row r="2837" spans="3:7" x14ac:dyDescent="0.2">
      <c r="F2837" t="s">
        <v>13</v>
      </c>
      <c r="G2837">
        <v>1089.085</v>
      </c>
    </row>
    <row r="2838" spans="3:7" x14ac:dyDescent="0.2">
      <c r="F2838" t="s">
        <v>22</v>
      </c>
      <c r="G2838">
        <v>435.63400000000001</v>
      </c>
    </row>
    <row r="2839" spans="3:7" x14ac:dyDescent="0.2">
      <c r="F2839" t="s">
        <v>31</v>
      </c>
      <c r="G2839">
        <v>217.81700000000001</v>
      </c>
    </row>
    <row r="2840" spans="3:7" x14ac:dyDescent="0.2">
      <c r="F2840" t="s">
        <v>34</v>
      </c>
      <c r="G2840">
        <v>217.81700000000001</v>
      </c>
    </row>
    <row r="2841" spans="3:7" x14ac:dyDescent="0.2">
      <c r="F2841" t="s">
        <v>37</v>
      </c>
      <c r="G2841">
        <v>217.81700000000001</v>
      </c>
    </row>
    <row r="2842" spans="3:7" x14ac:dyDescent="0.2">
      <c r="F2842" t="s">
        <v>39</v>
      </c>
      <c r="G2842">
        <v>217.81700000000001</v>
      </c>
    </row>
    <row r="2843" spans="3:7" x14ac:dyDescent="0.2">
      <c r="F2843" t="s">
        <v>67</v>
      </c>
      <c r="G2843">
        <v>40</v>
      </c>
    </row>
    <row r="2844" spans="3:7" x14ac:dyDescent="0.2">
      <c r="F2844" t="s">
        <v>75</v>
      </c>
      <c r="G2844">
        <v>435.63400000000001</v>
      </c>
    </row>
    <row r="2845" spans="3:7" x14ac:dyDescent="0.2">
      <c r="F2845" t="s">
        <v>80</v>
      </c>
      <c r="G2845">
        <v>12017.745999999999</v>
      </c>
    </row>
    <row r="2846" spans="3:7" x14ac:dyDescent="0.2">
      <c r="F2846" t="s">
        <v>82</v>
      </c>
      <c r="G2846">
        <v>435.63400000000001</v>
      </c>
    </row>
    <row r="2847" spans="3:7" x14ac:dyDescent="0.2">
      <c r="F2847" t="s">
        <v>84</v>
      </c>
      <c r="G2847">
        <v>120</v>
      </c>
    </row>
    <row r="2848" spans="3:7" x14ac:dyDescent="0.2">
      <c r="F2848" t="s">
        <v>85</v>
      </c>
      <c r="G2848">
        <v>2178.17</v>
      </c>
    </row>
    <row r="2849" spans="2:7" x14ac:dyDescent="0.2">
      <c r="F2849" t="s">
        <v>86</v>
      </c>
      <c r="G2849">
        <v>2178.17</v>
      </c>
    </row>
    <row r="2850" spans="2:7" x14ac:dyDescent="0.2">
      <c r="F2850" t="s">
        <v>106</v>
      </c>
      <c r="G2850">
        <v>8059.23</v>
      </c>
    </row>
    <row r="2851" spans="2:7" x14ac:dyDescent="0.2">
      <c r="F2851" t="s">
        <v>112</v>
      </c>
      <c r="G2851">
        <v>871.26800000000003</v>
      </c>
    </row>
    <row r="2852" spans="2:7" x14ac:dyDescent="0.2">
      <c r="F2852" t="s">
        <v>113</v>
      </c>
      <c r="G2852">
        <v>120</v>
      </c>
    </row>
    <row r="2853" spans="2:7" x14ac:dyDescent="0.2">
      <c r="B2853" t="s">
        <v>342</v>
      </c>
      <c r="C2853">
        <v>5.41</v>
      </c>
      <c r="D2853" t="s">
        <v>175</v>
      </c>
      <c r="E2853" s="1">
        <v>44294</v>
      </c>
      <c r="F2853" t="s">
        <v>10</v>
      </c>
      <c r="G2853">
        <v>871.26800000000003</v>
      </c>
    </row>
    <row r="2854" spans="2:7" x14ac:dyDescent="0.2">
      <c r="F2854" t="s">
        <v>11</v>
      </c>
      <c r="G2854">
        <v>1200</v>
      </c>
    </row>
    <row r="2855" spans="2:7" x14ac:dyDescent="0.2">
      <c r="F2855" t="s">
        <v>13</v>
      </c>
      <c r="G2855">
        <v>1524.7190000000001</v>
      </c>
    </row>
    <row r="2856" spans="2:7" x14ac:dyDescent="0.2">
      <c r="F2856" t="s">
        <v>22</v>
      </c>
      <c r="G2856">
        <v>871.26800000000003</v>
      </c>
    </row>
    <row r="2857" spans="2:7" x14ac:dyDescent="0.2">
      <c r="F2857" t="s">
        <v>26</v>
      </c>
      <c r="G2857">
        <v>871.26800000000003</v>
      </c>
    </row>
    <row r="2858" spans="2:7" x14ac:dyDescent="0.2">
      <c r="F2858" t="s">
        <v>31</v>
      </c>
      <c r="G2858">
        <v>217.81700000000001</v>
      </c>
    </row>
    <row r="2859" spans="2:7" x14ac:dyDescent="0.2">
      <c r="F2859" t="s">
        <v>67</v>
      </c>
      <c r="G2859">
        <v>40</v>
      </c>
    </row>
    <row r="2860" spans="2:7" x14ac:dyDescent="0.2">
      <c r="F2860" t="s">
        <v>75</v>
      </c>
      <c r="G2860">
        <v>4138.5230000000001</v>
      </c>
    </row>
    <row r="2861" spans="2:7" x14ac:dyDescent="0.2">
      <c r="F2861" t="s">
        <v>80</v>
      </c>
      <c r="G2861">
        <v>20479.915000000001</v>
      </c>
    </row>
    <row r="2862" spans="2:7" x14ac:dyDescent="0.2">
      <c r="F2862" t="s">
        <v>84</v>
      </c>
      <c r="G2862">
        <v>120</v>
      </c>
    </row>
    <row r="2863" spans="2:7" x14ac:dyDescent="0.2">
      <c r="F2863" t="s">
        <v>86</v>
      </c>
      <c r="G2863">
        <v>217.81700000000001</v>
      </c>
    </row>
    <row r="2864" spans="2:7" x14ac:dyDescent="0.2">
      <c r="F2864" t="s">
        <v>102</v>
      </c>
      <c r="G2864">
        <v>435.63400000000001</v>
      </c>
    </row>
    <row r="2865" spans="1:8" x14ac:dyDescent="0.2">
      <c r="F2865" t="s">
        <v>106</v>
      </c>
      <c r="G2865">
        <v>18078.812999999998</v>
      </c>
    </row>
    <row r="2866" spans="1:8" x14ac:dyDescent="0.2">
      <c r="F2866" t="s">
        <v>107</v>
      </c>
      <c r="G2866">
        <v>653.45100000000002</v>
      </c>
    </row>
    <row r="2867" spans="1:8" x14ac:dyDescent="0.2">
      <c r="F2867" t="s">
        <v>111</v>
      </c>
      <c r="G2867">
        <v>120</v>
      </c>
    </row>
    <row r="2868" spans="1:8" x14ac:dyDescent="0.2">
      <c r="F2868" t="s">
        <v>112</v>
      </c>
      <c r="G2868">
        <v>871.26800000000003</v>
      </c>
    </row>
    <row r="2869" spans="1:8" x14ac:dyDescent="0.2">
      <c r="F2869" t="s">
        <v>115</v>
      </c>
      <c r="G2869">
        <v>6970.1450000000004</v>
      </c>
    </row>
    <row r="2870" spans="1:8" x14ac:dyDescent="0.2">
      <c r="A2870" t="s">
        <v>350</v>
      </c>
      <c r="G2870">
        <v>17066875.010000002</v>
      </c>
      <c r="H2870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935"/>
  <sheetViews>
    <sheetView workbookViewId="0">
      <selection activeCell="I7" sqref="I7"/>
    </sheetView>
  </sheetViews>
  <sheetFormatPr defaultRowHeight="15" x14ac:dyDescent="0.2"/>
  <cols>
    <col min="1" max="1" width="43.44140625" bestFit="1" customWidth="1"/>
    <col min="2" max="2" width="14.88671875" style="1" bestFit="1" customWidth="1"/>
    <col min="3" max="3" width="34.77734375" bestFit="1" customWidth="1"/>
    <col min="5" max="5" width="19.21875" bestFit="1" customWidth="1"/>
    <col min="6" max="6" width="17.5546875" bestFit="1" customWidth="1"/>
    <col min="7" max="7" width="20.5546875" bestFit="1" customWidth="1"/>
    <col min="10" max="10" width="11.21875" bestFit="1" customWidth="1"/>
  </cols>
  <sheetData>
    <row r="1" spans="1:12" s="2" customFormat="1" ht="15.75" x14ac:dyDescent="0.25">
      <c r="A1" s="2" t="s">
        <v>123</v>
      </c>
      <c r="B1" s="3" t="s">
        <v>124</v>
      </c>
      <c r="C1" s="2" t="s">
        <v>351</v>
      </c>
      <c r="D1" s="2" t="s">
        <v>352</v>
      </c>
      <c r="E1" s="2" t="s">
        <v>1</v>
      </c>
      <c r="F1" s="2" t="s">
        <v>128</v>
      </c>
      <c r="G1" s="2" t="s">
        <v>129</v>
      </c>
      <c r="H1" s="2" t="s">
        <v>126</v>
      </c>
      <c r="I1" s="2" t="s">
        <v>127</v>
      </c>
      <c r="J1" s="2" t="s">
        <v>125</v>
      </c>
      <c r="K1" s="2" t="s">
        <v>353</v>
      </c>
      <c r="L1" s="2" t="s">
        <v>354</v>
      </c>
    </row>
    <row r="2" spans="1:12" x14ac:dyDescent="0.2">
      <c r="A2" t="s">
        <v>130</v>
      </c>
      <c r="B2" s="1">
        <v>44257</v>
      </c>
      <c r="C2" t="s">
        <v>355</v>
      </c>
      <c r="D2" t="s">
        <v>356</v>
      </c>
      <c r="E2" t="str">
        <f>C2&amp;" "&amp;D2</f>
        <v>Centric diatoms &lt;20um</v>
      </c>
      <c r="F2">
        <v>435.63400000000001</v>
      </c>
      <c r="H2" t="s">
        <v>132</v>
      </c>
      <c r="I2">
        <v>33.33</v>
      </c>
      <c r="J2" t="s">
        <v>131</v>
      </c>
      <c r="K2" t="s">
        <v>357</v>
      </c>
      <c r="L2" t="s">
        <v>358</v>
      </c>
    </row>
    <row r="3" spans="1:12" x14ac:dyDescent="0.2">
      <c r="A3" t="s">
        <v>130</v>
      </c>
      <c r="B3" s="1">
        <v>44257</v>
      </c>
      <c r="C3" t="s">
        <v>359</v>
      </c>
      <c r="E3" t="str">
        <f t="shared" ref="E3:E66" si="0">C3&amp;" "&amp;D3</f>
        <v xml:space="preserve">Rhizosolenia setigera </v>
      </c>
      <c r="F3">
        <v>40</v>
      </c>
      <c r="H3" t="s">
        <v>132</v>
      </c>
      <c r="I3">
        <v>33.33</v>
      </c>
      <c r="J3" t="s">
        <v>131</v>
      </c>
      <c r="K3" t="s">
        <v>357</v>
      </c>
      <c r="L3" t="s">
        <v>358</v>
      </c>
    </row>
    <row r="4" spans="1:12" x14ac:dyDescent="0.2">
      <c r="A4" t="s">
        <v>130</v>
      </c>
      <c r="B4" s="1">
        <v>44257</v>
      </c>
      <c r="C4" t="s">
        <v>360</v>
      </c>
      <c r="D4" t="s">
        <v>361</v>
      </c>
      <c r="E4" t="str">
        <f t="shared" si="0"/>
        <v>Coscinodiscus &gt;50um</v>
      </c>
      <c r="F4">
        <v>120</v>
      </c>
      <c r="H4" t="s">
        <v>132</v>
      </c>
      <c r="I4">
        <v>33.33</v>
      </c>
      <c r="J4" t="s">
        <v>131</v>
      </c>
      <c r="K4" t="s">
        <v>357</v>
      </c>
      <c r="L4" t="s">
        <v>358</v>
      </c>
    </row>
    <row r="5" spans="1:12" x14ac:dyDescent="0.2">
      <c r="A5" t="s">
        <v>130</v>
      </c>
      <c r="B5" s="1">
        <v>44257</v>
      </c>
      <c r="C5" t="s">
        <v>362</v>
      </c>
      <c r="D5" t="s">
        <v>356</v>
      </c>
      <c r="E5" t="str">
        <f t="shared" si="0"/>
        <v>raphiated pennate &lt;20um</v>
      </c>
      <c r="F5">
        <v>6316.6940000000004</v>
      </c>
      <c r="H5" t="s">
        <v>132</v>
      </c>
      <c r="I5">
        <v>33.33</v>
      </c>
      <c r="J5" t="s">
        <v>131</v>
      </c>
      <c r="K5" t="s">
        <v>357</v>
      </c>
      <c r="L5" t="s">
        <v>358</v>
      </c>
    </row>
    <row r="6" spans="1:12" x14ac:dyDescent="0.2">
      <c r="A6" t="s">
        <v>130</v>
      </c>
      <c r="B6" s="1">
        <v>44257</v>
      </c>
      <c r="C6" t="s">
        <v>362</v>
      </c>
      <c r="D6" t="s">
        <v>363</v>
      </c>
      <c r="E6" t="str">
        <f t="shared" si="0"/>
        <v>raphiated pennate 20-50um</v>
      </c>
      <c r="F6">
        <v>40</v>
      </c>
      <c r="H6" t="s">
        <v>132</v>
      </c>
      <c r="I6">
        <v>33.33</v>
      </c>
      <c r="J6" t="s">
        <v>131</v>
      </c>
      <c r="K6" t="s">
        <v>357</v>
      </c>
      <c r="L6" t="s">
        <v>358</v>
      </c>
    </row>
    <row r="7" spans="1:12" x14ac:dyDescent="0.2">
      <c r="A7" t="s">
        <v>130</v>
      </c>
      <c r="B7" s="1">
        <v>44257</v>
      </c>
      <c r="C7" t="s">
        <v>364</v>
      </c>
      <c r="E7" t="str">
        <f t="shared" si="0"/>
        <v xml:space="preserve">Cylindrotheca gracilis </v>
      </c>
      <c r="F7">
        <v>2613.8040000000001</v>
      </c>
      <c r="H7" t="s">
        <v>132</v>
      </c>
      <c r="I7">
        <v>33.33</v>
      </c>
      <c r="J7" t="s">
        <v>131</v>
      </c>
      <c r="K7" t="s">
        <v>357</v>
      </c>
      <c r="L7" t="s">
        <v>358</v>
      </c>
    </row>
    <row r="8" spans="1:12" x14ac:dyDescent="0.2">
      <c r="A8" t="s">
        <v>130</v>
      </c>
      <c r="B8" s="1">
        <v>44257</v>
      </c>
      <c r="C8" t="s">
        <v>365</v>
      </c>
      <c r="E8" t="str">
        <f t="shared" si="0"/>
        <v xml:space="preserve">Paralia sulcata </v>
      </c>
      <c r="F8">
        <v>200</v>
      </c>
      <c r="H8" t="s">
        <v>132</v>
      </c>
      <c r="I8">
        <v>33.33</v>
      </c>
      <c r="J8" t="s">
        <v>131</v>
      </c>
      <c r="K8" t="s">
        <v>357</v>
      </c>
      <c r="L8" t="s">
        <v>358</v>
      </c>
    </row>
    <row r="9" spans="1:12" x14ac:dyDescent="0.2">
      <c r="A9" t="s">
        <v>130</v>
      </c>
      <c r="B9" s="1">
        <v>44257</v>
      </c>
      <c r="C9" t="s">
        <v>366</v>
      </c>
      <c r="D9" t="s">
        <v>367</v>
      </c>
      <c r="E9" t="str">
        <f t="shared" si="0"/>
        <v>Dinophyceae &lt;20um_armoured</v>
      </c>
      <c r="F9">
        <v>40</v>
      </c>
      <c r="H9" t="s">
        <v>132</v>
      </c>
      <c r="I9">
        <v>33.33</v>
      </c>
      <c r="J9" t="s">
        <v>131</v>
      </c>
      <c r="K9" t="s">
        <v>357</v>
      </c>
      <c r="L9" t="s">
        <v>358</v>
      </c>
    </row>
    <row r="10" spans="1:12" x14ac:dyDescent="0.2">
      <c r="A10" t="s">
        <v>130</v>
      </c>
      <c r="B10" s="1">
        <v>44257</v>
      </c>
      <c r="C10" t="s">
        <v>368</v>
      </c>
      <c r="E10" t="str">
        <f t="shared" si="0"/>
        <v xml:space="preserve">Microflagellates </v>
      </c>
      <c r="F10">
        <v>43519.82</v>
      </c>
      <c r="H10" t="s">
        <v>132</v>
      </c>
      <c r="I10">
        <v>33.33</v>
      </c>
      <c r="J10" t="s">
        <v>131</v>
      </c>
      <c r="K10" t="s">
        <v>357</v>
      </c>
      <c r="L10" t="s">
        <v>358</v>
      </c>
    </row>
    <row r="11" spans="1:12" x14ac:dyDescent="0.2">
      <c r="A11" t="s">
        <v>130</v>
      </c>
      <c r="B11" s="1">
        <v>44257</v>
      </c>
      <c r="C11" t="s">
        <v>369</v>
      </c>
      <c r="D11" t="s">
        <v>370</v>
      </c>
      <c r="E11" t="str">
        <f t="shared" si="0"/>
        <v>chain diatom ribbon</v>
      </c>
      <c r="F11">
        <v>320</v>
      </c>
      <c r="H11" t="s">
        <v>132</v>
      </c>
      <c r="I11">
        <v>33.33</v>
      </c>
      <c r="J11" t="s">
        <v>131</v>
      </c>
      <c r="K11" t="s">
        <v>357</v>
      </c>
      <c r="L11" t="s">
        <v>358</v>
      </c>
    </row>
    <row r="12" spans="1:12" x14ac:dyDescent="0.2">
      <c r="A12" t="s">
        <v>130</v>
      </c>
      <c r="B12" s="1">
        <v>44257</v>
      </c>
      <c r="C12" t="s">
        <v>371</v>
      </c>
      <c r="E12" t="str">
        <f t="shared" si="0"/>
        <v xml:space="preserve">Asterionellopsis glacialis </v>
      </c>
      <c r="F12">
        <v>280</v>
      </c>
      <c r="H12" t="s">
        <v>132</v>
      </c>
      <c r="I12">
        <v>33.33</v>
      </c>
      <c r="J12" t="s">
        <v>131</v>
      </c>
      <c r="K12" t="s">
        <v>357</v>
      </c>
      <c r="L12" t="s">
        <v>358</v>
      </c>
    </row>
    <row r="13" spans="1:12" x14ac:dyDescent="0.2">
      <c r="A13" t="s">
        <v>130</v>
      </c>
      <c r="B13" s="1">
        <v>44257</v>
      </c>
      <c r="C13" t="s">
        <v>372</v>
      </c>
      <c r="E13" t="str">
        <f t="shared" si="0"/>
        <v xml:space="preserve">Bacillaria paxillifer </v>
      </c>
      <c r="F13">
        <v>480</v>
      </c>
      <c r="H13" t="s">
        <v>132</v>
      </c>
      <c r="I13">
        <v>33.33</v>
      </c>
      <c r="J13" t="s">
        <v>131</v>
      </c>
      <c r="K13" t="s">
        <v>357</v>
      </c>
      <c r="L13" t="s">
        <v>358</v>
      </c>
    </row>
    <row r="14" spans="1:12" x14ac:dyDescent="0.2">
      <c r="A14" t="s">
        <v>130</v>
      </c>
      <c r="B14" s="1">
        <v>44257</v>
      </c>
      <c r="C14" t="s">
        <v>373</v>
      </c>
      <c r="D14" t="s">
        <v>374</v>
      </c>
      <c r="E14" t="str">
        <f t="shared" si="0"/>
        <v>Pseudo-nitzschia &lt;5um</v>
      </c>
      <c r="F14">
        <v>600</v>
      </c>
      <c r="H14" t="s">
        <v>132</v>
      </c>
      <c r="I14">
        <v>33.33</v>
      </c>
      <c r="J14" t="s">
        <v>131</v>
      </c>
      <c r="K14" t="s">
        <v>357</v>
      </c>
      <c r="L14" t="s">
        <v>358</v>
      </c>
    </row>
    <row r="15" spans="1:12" x14ac:dyDescent="0.2">
      <c r="A15" t="s">
        <v>130</v>
      </c>
      <c r="B15" s="1">
        <v>44257</v>
      </c>
      <c r="C15" t="s">
        <v>375</v>
      </c>
      <c r="E15" t="str">
        <f t="shared" si="0"/>
        <v xml:space="preserve">Gyrosigma/Pleurosigma </v>
      </c>
      <c r="F15">
        <v>240</v>
      </c>
      <c r="H15" t="s">
        <v>132</v>
      </c>
      <c r="I15">
        <v>33.33</v>
      </c>
      <c r="J15" t="s">
        <v>131</v>
      </c>
      <c r="K15" t="s">
        <v>357</v>
      </c>
      <c r="L15" t="s">
        <v>358</v>
      </c>
    </row>
    <row r="16" spans="1:12" x14ac:dyDescent="0.2">
      <c r="A16" t="s">
        <v>130</v>
      </c>
      <c r="B16" s="1">
        <v>44257</v>
      </c>
      <c r="C16" t="s">
        <v>376</v>
      </c>
      <c r="E16" t="str">
        <f t="shared" si="0"/>
        <v xml:space="preserve">Skeletonema </v>
      </c>
      <c r="F16">
        <v>10480</v>
      </c>
      <c r="H16" t="s">
        <v>132</v>
      </c>
      <c r="I16">
        <v>33.33</v>
      </c>
      <c r="J16" t="s">
        <v>131</v>
      </c>
      <c r="K16" t="s">
        <v>357</v>
      </c>
      <c r="L16" t="s">
        <v>358</v>
      </c>
    </row>
    <row r="17" spans="1:12" x14ac:dyDescent="0.2">
      <c r="A17" t="s">
        <v>130</v>
      </c>
      <c r="B17" s="1">
        <v>44257</v>
      </c>
      <c r="C17" t="s">
        <v>377</v>
      </c>
      <c r="E17" t="str">
        <f t="shared" si="0"/>
        <v xml:space="preserve">Odontella </v>
      </c>
      <c r="F17">
        <v>160</v>
      </c>
      <c r="H17" t="s">
        <v>132</v>
      </c>
      <c r="I17">
        <v>33.33</v>
      </c>
      <c r="J17" t="s">
        <v>131</v>
      </c>
      <c r="K17" t="s">
        <v>357</v>
      </c>
      <c r="L17" t="s">
        <v>358</v>
      </c>
    </row>
    <row r="18" spans="1:12" x14ac:dyDescent="0.2">
      <c r="A18" t="s">
        <v>130</v>
      </c>
      <c r="B18" s="1">
        <v>44257</v>
      </c>
      <c r="C18" t="s">
        <v>378</v>
      </c>
      <c r="E18" t="str">
        <f t="shared" si="0"/>
        <v xml:space="preserve">Lauderia annulata </v>
      </c>
      <c r="F18">
        <v>80</v>
      </c>
      <c r="H18" t="s">
        <v>132</v>
      </c>
      <c r="I18">
        <v>33.33</v>
      </c>
      <c r="J18" t="s">
        <v>131</v>
      </c>
      <c r="K18" t="s">
        <v>357</v>
      </c>
      <c r="L18" t="s">
        <v>358</v>
      </c>
    </row>
    <row r="19" spans="1:12" x14ac:dyDescent="0.2">
      <c r="A19" t="s">
        <v>130</v>
      </c>
      <c r="B19" s="1">
        <v>44257</v>
      </c>
      <c r="C19" t="s">
        <v>379</v>
      </c>
      <c r="E19" t="str">
        <f t="shared" si="0"/>
        <v xml:space="preserve">Other diatoms </v>
      </c>
      <c r="F19">
        <v>40</v>
      </c>
      <c r="H19" t="s">
        <v>132</v>
      </c>
      <c r="I19">
        <v>33.33</v>
      </c>
      <c r="J19" t="s">
        <v>131</v>
      </c>
      <c r="K19" t="s">
        <v>357</v>
      </c>
      <c r="L19" t="s">
        <v>358</v>
      </c>
    </row>
    <row r="20" spans="1:12" x14ac:dyDescent="0.2">
      <c r="A20" t="s">
        <v>130</v>
      </c>
      <c r="B20" s="1">
        <v>44271</v>
      </c>
      <c r="C20" t="s">
        <v>355</v>
      </c>
      <c r="D20" t="s">
        <v>361</v>
      </c>
      <c r="E20" t="str">
        <f t="shared" si="0"/>
        <v>Centric diatoms &gt;50um</v>
      </c>
      <c r="F20">
        <v>80</v>
      </c>
      <c r="H20" t="s">
        <v>133</v>
      </c>
      <c r="I20">
        <v>32.450000000000003</v>
      </c>
      <c r="J20" t="s">
        <v>131</v>
      </c>
      <c r="K20" t="s">
        <v>357</v>
      </c>
      <c r="L20" t="s">
        <v>358</v>
      </c>
    </row>
    <row r="21" spans="1:12" x14ac:dyDescent="0.2">
      <c r="A21" t="s">
        <v>130</v>
      </c>
      <c r="B21" s="1">
        <v>44271</v>
      </c>
      <c r="C21" t="s">
        <v>355</v>
      </c>
      <c r="D21" t="s">
        <v>363</v>
      </c>
      <c r="E21" t="str">
        <f t="shared" si="0"/>
        <v>Centric diatoms 20-50um</v>
      </c>
      <c r="F21">
        <v>40</v>
      </c>
      <c r="H21" t="s">
        <v>133</v>
      </c>
      <c r="I21">
        <v>32.450000000000003</v>
      </c>
      <c r="J21" t="s">
        <v>131</v>
      </c>
      <c r="K21" t="s">
        <v>357</v>
      </c>
      <c r="L21" t="s">
        <v>358</v>
      </c>
    </row>
    <row r="22" spans="1:12" x14ac:dyDescent="0.2">
      <c r="A22" t="s">
        <v>130</v>
      </c>
      <c r="B22" s="1">
        <v>44271</v>
      </c>
      <c r="C22" t="s">
        <v>355</v>
      </c>
      <c r="D22" t="s">
        <v>356</v>
      </c>
      <c r="E22" t="str">
        <f t="shared" si="0"/>
        <v>Centric diatoms &lt;20um</v>
      </c>
      <c r="F22">
        <v>653.45100000000002</v>
      </c>
      <c r="H22" t="s">
        <v>133</v>
      </c>
      <c r="I22">
        <v>32.450000000000003</v>
      </c>
      <c r="J22" t="s">
        <v>131</v>
      </c>
      <c r="K22" t="s">
        <v>357</v>
      </c>
      <c r="L22" t="s">
        <v>358</v>
      </c>
    </row>
    <row r="23" spans="1:12" x14ac:dyDescent="0.2">
      <c r="A23" t="s">
        <v>130</v>
      </c>
      <c r="B23" s="1">
        <v>44271</v>
      </c>
      <c r="C23" t="s">
        <v>359</v>
      </c>
      <c r="E23" t="str">
        <f t="shared" si="0"/>
        <v xml:space="preserve">Rhizosolenia setigera </v>
      </c>
      <c r="F23">
        <v>40</v>
      </c>
      <c r="H23" t="s">
        <v>133</v>
      </c>
      <c r="I23">
        <v>32.450000000000003</v>
      </c>
      <c r="J23" t="s">
        <v>131</v>
      </c>
      <c r="K23" t="s">
        <v>357</v>
      </c>
      <c r="L23" t="s">
        <v>358</v>
      </c>
    </row>
    <row r="24" spans="1:12" x14ac:dyDescent="0.2">
      <c r="A24" t="s">
        <v>130</v>
      </c>
      <c r="B24" s="1">
        <v>44271</v>
      </c>
      <c r="C24" t="s">
        <v>362</v>
      </c>
      <c r="D24" t="s">
        <v>356</v>
      </c>
      <c r="E24" t="str">
        <f t="shared" si="0"/>
        <v>raphiated pennate &lt;20um</v>
      </c>
      <c r="F24">
        <v>2178.17</v>
      </c>
      <c r="H24" t="s">
        <v>133</v>
      </c>
      <c r="I24">
        <v>32.450000000000003</v>
      </c>
      <c r="J24" t="s">
        <v>131</v>
      </c>
      <c r="K24" t="s">
        <v>357</v>
      </c>
      <c r="L24" t="s">
        <v>358</v>
      </c>
    </row>
    <row r="25" spans="1:12" x14ac:dyDescent="0.2">
      <c r="A25" t="s">
        <v>130</v>
      </c>
      <c r="B25" s="1">
        <v>44271</v>
      </c>
      <c r="C25" t="s">
        <v>365</v>
      </c>
      <c r="E25" t="str">
        <f t="shared" si="0"/>
        <v xml:space="preserve">Paralia sulcata </v>
      </c>
      <c r="F25">
        <v>640</v>
      </c>
      <c r="H25" t="s">
        <v>133</v>
      </c>
      <c r="I25">
        <v>32.450000000000003</v>
      </c>
      <c r="J25" t="s">
        <v>131</v>
      </c>
      <c r="K25" t="s">
        <v>357</v>
      </c>
      <c r="L25" t="s">
        <v>358</v>
      </c>
    </row>
    <row r="26" spans="1:12" x14ac:dyDescent="0.2">
      <c r="A26" t="s">
        <v>130</v>
      </c>
      <c r="B26" s="1">
        <v>44271</v>
      </c>
      <c r="C26" t="s">
        <v>380</v>
      </c>
      <c r="E26" t="str">
        <f t="shared" si="0"/>
        <v xml:space="preserve">Euglenophyceae </v>
      </c>
      <c r="F26">
        <v>435.63400000000001</v>
      </c>
      <c r="H26" t="s">
        <v>133</v>
      </c>
      <c r="I26">
        <v>32.450000000000003</v>
      </c>
      <c r="J26" t="s">
        <v>131</v>
      </c>
      <c r="K26" t="s">
        <v>357</v>
      </c>
      <c r="L26" t="s">
        <v>358</v>
      </c>
    </row>
    <row r="27" spans="1:12" x14ac:dyDescent="0.2">
      <c r="A27" t="s">
        <v>130</v>
      </c>
      <c r="B27" s="1">
        <v>44271</v>
      </c>
      <c r="C27" t="s">
        <v>381</v>
      </c>
      <c r="E27" t="str">
        <f t="shared" si="0"/>
        <v xml:space="preserve">Chaetoceros (Hyalochaetae) </v>
      </c>
      <c r="F27">
        <v>360</v>
      </c>
      <c r="H27" t="s">
        <v>133</v>
      </c>
      <c r="I27">
        <v>32.450000000000003</v>
      </c>
      <c r="J27" t="s">
        <v>131</v>
      </c>
      <c r="K27" t="s">
        <v>357</v>
      </c>
      <c r="L27" t="s">
        <v>358</v>
      </c>
    </row>
    <row r="28" spans="1:12" x14ac:dyDescent="0.2">
      <c r="A28" t="s">
        <v>130</v>
      </c>
      <c r="B28" s="1">
        <v>44271</v>
      </c>
      <c r="C28" t="s">
        <v>368</v>
      </c>
      <c r="E28" t="str">
        <f t="shared" si="0"/>
        <v xml:space="preserve">Microflagellates </v>
      </c>
      <c r="F28">
        <v>10239.958000000001</v>
      </c>
      <c r="H28" t="s">
        <v>133</v>
      </c>
      <c r="I28">
        <v>32.450000000000003</v>
      </c>
      <c r="J28" t="s">
        <v>131</v>
      </c>
      <c r="K28" t="s">
        <v>357</v>
      </c>
      <c r="L28" t="s">
        <v>358</v>
      </c>
    </row>
    <row r="29" spans="1:12" x14ac:dyDescent="0.2">
      <c r="A29" t="s">
        <v>130</v>
      </c>
      <c r="B29" s="1">
        <v>44271</v>
      </c>
      <c r="C29" t="s">
        <v>382</v>
      </c>
      <c r="E29" t="str">
        <f t="shared" si="0"/>
        <v xml:space="preserve">Ceratoneis/Nitzschia closterium/longissima </v>
      </c>
      <c r="F29">
        <v>880</v>
      </c>
      <c r="H29" t="s">
        <v>133</v>
      </c>
      <c r="I29">
        <v>32.450000000000003</v>
      </c>
      <c r="J29" t="s">
        <v>131</v>
      </c>
      <c r="K29" t="s">
        <v>357</v>
      </c>
      <c r="L29" t="s">
        <v>358</v>
      </c>
    </row>
    <row r="30" spans="1:12" x14ac:dyDescent="0.2">
      <c r="A30" t="s">
        <v>130</v>
      </c>
      <c r="B30" s="1">
        <v>44271</v>
      </c>
      <c r="C30" t="s">
        <v>373</v>
      </c>
      <c r="D30" t="s">
        <v>374</v>
      </c>
      <c r="E30" t="str">
        <f t="shared" si="0"/>
        <v>Pseudo-nitzschia &lt;5um</v>
      </c>
      <c r="F30">
        <v>1480</v>
      </c>
      <c r="H30" t="s">
        <v>133</v>
      </c>
      <c r="I30">
        <v>32.450000000000003</v>
      </c>
      <c r="J30" t="s">
        <v>131</v>
      </c>
      <c r="K30" t="s">
        <v>357</v>
      </c>
      <c r="L30" t="s">
        <v>358</v>
      </c>
    </row>
    <row r="31" spans="1:12" x14ac:dyDescent="0.2">
      <c r="A31" t="s">
        <v>130</v>
      </c>
      <c r="B31" s="1">
        <v>44271</v>
      </c>
      <c r="C31" t="s">
        <v>376</v>
      </c>
      <c r="E31" t="str">
        <f t="shared" si="0"/>
        <v xml:space="preserve">Skeletonema </v>
      </c>
      <c r="F31">
        <v>53365.171000000002</v>
      </c>
      <c r="H31" t="s">
        <v>133</v>
      </c>
      <c r="I31">
        <v>32.450000000000003</v>
      </c>
      <c r="J31" t="s">
        <v>131</v>
      </c>
      <c r="K31" t="s">
        <v>357</v>
      </c>
      <c r="L31" t="s">
        <v>358</v>
      </c>
    </row>
    <row r="32" spans="1:12" x14ac:dyDescent="0.2">
      <c r="A32" t="s">
        <v>130</v>
      </c>
      <c r="B32" s="1">
        <v>44271</v>
      </c>
      <c r="C32" t="s">
        <v>383</v>
      </c>
      <c r="D32" t="s">
        <v>384</v>
      </c>
      <c r="E32" t="str">
        <f t="shared" si="0"/>
        <v>Thalassiosira 10-50um</v>
      </c>
      <c r="F32">
        <v>435.63400000000001</v>
      </c>
      <c r="H32" t="s">
        <v>133</v>
      </c>
      <c r="I32">
        <v>32.450000000000003</v>
      </c>
      <c r="J32" t="s">
        <v>131</v>
      </c>
      <c r="K32" t="s">
        <v>357</v>
      </c>
      <c r="L32" t="s">
        <v>358</v>
      </c>
    </row>
    <row r="33" spans="1:12" x14ac:dyDescent="0.2">
      <c r="A33" t="s">
        <v>130</v>
      </c>
      <c r="B33" s="1">
        <v>44294</v>
      </c>
      <c r="C33" t="s">
        <v>359</v>
      </c>
      <c r="E33" t="str">
        <f t="shared" si="0"/>
        <v xml:space="preserve">Rhizosolenia setigera </v>
      </c>
      <c r="F33">
        <v>120</v>
      </c>
      <c r="H33" t="s">
        <v>135</v>
      </c>
      <c r="I33">
        <v>33.83</v>
      </c>
      <c r="J33" t="s">
        <v>134</v>
      </c>
      <c r="K33" t="s">
        <v>357</v>
      </c>
      <c r="L33" t="s">
        <v>358</v>
      </c>
    </row>
    <row r="34" spans="1:12" x14ac:dyDescent="0.2">
      <c r="A34" t="s">
        <v>130</v>
      </c>
      <c r="B34" s="1">
        <v>44294</v>
      </c>
      <c r="C34" t="s">
        <v>362</v>
      </c>
      <c r="D34" t="s">
        <v>356</v>
      </c>
      <c r="E34" t="str">
        <f t="shared" si="0"/>
        <v>raphiated pennate &lt;20um</v>
      </c>
      <c r="F34">
        <v>1306.902</v>
      </c>
      <c r="H34" t="s">
        <v>135</v>
      </c>
      <c r="I34">
        <v>33.83</v>
      </c>
      <c r="J34" t="s">
        <v>134</v>
      </c>
      <c r="K34" t="s">
        <v>357</v>
      </c>
      <c r="L34" t="s">
        <v>358</v>
      </c>
    </row>
    <row r="35" spans="1:12" x14ac:dyDescent="0.2">
      <c r="A35" t="s">
        <v>130</v>
      </c>
      <c r="B35" s="1">
        <v>44294</v>
      </c>
      <c r="C35" t="s">
        <v>366</v>
      </c>
      <c r="D35" t="s">
        <v>385</v>
      </c>
      <c r="E35" t="str">
        <f t="shared" si="0"/>
        <v>Dinophyceae 20-50um_naked</v>
      </c>
      <c r="F35">
        <v>435.63400000000001</v>
      </c>
      <c r="H35" t="s">
        <v>135</v>
      </c>
      <c r="I35">
        <v>33.83</v>
      </c>
      <c r="J35" t="s">
        <v>134</v>
      </c>
      <c r="K35" t="s">
        <v>357</v>
      </c>
      <c r="L35" t="s">
        <v>358</v>
      </c>
    </row>
    <row r="36" spans="1:12" x14ac:dyDescent="0.2">
      <c r="A36" t="s">
        <v>130</v>
      </c>
      <c r="B36" s="1">
        <v>44294</v>
      </c>
      <c r="C36" t="s">
        <v>365</v>
      </c>
      <c r="E36" t="str">
        <f t="shared" si="0"/>
        <v xml:space="preserve">Paralia sulcata </v>
      </c>
      <c r="F36">
        <v>1480</v>
      </c>
      <c r="H36" t="s">
        <v>135</v>
      </c>
      <c r="I36">
        <v>33.83</v>
      </c>
      <c r="J36" t="s">
        <v>134</v>
      </c>
      <c r="K36" t="s">
        <v>357</v>
      </c>
      <c r="L36" t="s">
        <v>358</v>
      </c>
    </row>
    <row r="37" spans="1:12" x14ac:dyDescent="0.2">
      <c r="A37" t="s">
        <v>130</v>
      </c>
      <c r="B37" s="1">
        <v>44294</v>
      </c>
      <c r="C37" t="s">
        <v>366</v>
      </c>
      <c r="D37" t="s">
        <v>386</v>
      </c>
      <c r="E37" t="str">
        <f t="shared" si="0"/>
        <v>Dinophyceae 20-50um_armoured</v>
      </c>
      <c r="F37">
        <v>217.81700000000001</v>
      </c>
      <c r="H37" t="s">
        <v>135</v>
      </c>
      <c r="I37">
        <v>33.83</v>
      </c>
      <c r="J37" t="s">
        <v>134</v>
      </c>
      <c r="K37" t="s">
        <v>357</v>
      </c>
      <c r="L37" t="s">
        <v>358</v>
      </c>
    </row>
    <row r="38" spans="1:12" x14ac:dyDescent="0.2">
      <c r="A38" t="s">
        <v>130</v>
      </c>
      <c r="B38" s="1">
        <v>44294</v>
      </c>
      <c r="C38" t="s">
        <v>368</v>
      </c>
      <c r="E38" t="str">
        <f t="shared" si="0"/>
        <v xml:space="preserve">Microflagellates </v>
      </c>
      <c r="F38">
        <v>46079.809000000001</v>
      </c>
      <c r="H38" t="s">
        <v>135</v>
      </c>
      <c r="I38">
        <v>33.83</v>
      </c>
      <c r="J38" t="s">
        <v>134</v>
      </c>
      <c r="K38" t="s">
        <v>357</v>
      </c>
      <c r="L38" t="s">
        <v>358</v>
      </c>
    </row>
    <row r="39" spans="1:12" x14ac:dyDescent="0.2">
      <c r="A39" t="s">
        <v>130</v>
      </c>
      <c r="B39" s="1">
        <v>44294</v>
      </c>
      <c r="C39" t="s">
        <v>387</v>
      </c>
      <c r="E39" t="str">
        <f t="shared" si="0"/>
        <v xml:space="preserve">Leptocylindrus cf. danicus </v>
      </c>
      <c r="F39">
        <v>217.81700000000001</v>
      </c>
      <c r="H39" t="s">
        <v>135</v>
      </c>
      <c r="I39">
        <v>33.83</v>
      </c>
      <c r="J39" t="s">
        <v>134</v>
      </c>
      <c r="K39" t="s">
        <v>357</v>
      </c>
      <c r="L39" t="s">
        <v>358</v>
      </c>
    </row>
    <row r="40" spans="1:12" x14ac:dyDescent="0.2">
      <c r="A40" t="s">
        <v>130</v>
      </c>
      <c r="B40" s="1">
        <v>44294</v>
      </c>
      <c r="C40" t="s">
        <v>388</v>
      </c>
      <c r="D40" t="s">
        <v>363</v>
      </c>
      <c r="E40" t="str">
        <f t="shared" si="0"/>
        <v>Gyrodinium 20-50um</v>
      </c>
      <c r="F40">
        <v>217.81700000000001</v>
      </c>
      <c r="H40" t="s">
        <v>135</v>
      </c>
      <c r="I40">
        <v>33.83</v>
      </c>
      <c r="J40" t="s">
        <v>134</v>
      </c>
      <c r="K40" t="s">
        <v>357</v>
      </c>
      <c r="L40" t="s">
        <v>358</v>
      </c>
    </row>
    <row r="41" spans="1:12" x14ac:dyDescent="0.2">
      <c r="A41" t="s">
        <v>130</v>
      </c>
      <c r="B41" s="1">
        <v>44294</v>
      </c>
      <c r="C41" t="s">
        <v>371</v>
      </c>
      <c r="E41" t="str">
        <f t="shared" si="0"/>
        <v xml:space="preserve">Asterionellopsis glacialis </v>
      </c>
      <c r="F41">
        <v>8277.0470000000005</v>
      </c>
      <c r="H41" t="s">
        <v>135</v>
      </c>
      <c r="I41">
        <v>33.83</v>
      </c>
      <c r="J41" t="s">
        <v>134</v>
      </c>
      <c r="K41" t="s">
        <v>357</v>
      </c>
      <c r="L41" t="s">
        <v>358</v>
      </c>
    </row>
    <row r="42" spans="1:12" x14ac:dyDescent="0.2">
      <c r="A42" t="s">
        <v>130</v>
      </c>
      <c r="B42" s="1">
        <v>44294</v>
      </c>
      <c r="C42" t="s">
        <v>382</v>
      </c>
      <c r="E42" t="str">
        <f t="shared" si="0"/>
        <v xml:space="preserve">Ceratoneis/Nitzschia closterium/longissima </v>
      </c>
      <c r="F42">
        <v>3920.7060000000001</v>
      </c>
      <c r="H42" t="s">
        <v>135</v>
      </c>
      <c r="I42">
        <v>33.83</v>
      </c>
      <c r="J42" t="s">
        <v>134</v>
      </c>
      <c r="K42" t="s">
        <v>357</v>
      </c>
      <c r="L42" t="s">
        <v>358</v>
      </c>
    </row>
    <row r="43" spans="1:12" x14ac:dyDescent="0.2">
      <c r="A43" t="s">
        <v>130</v>
      </c>
      <c r="B43" s="1">
        <v>44294</v>
      </c>
      <c r="C43" t="s">
        <v>372</v>
      </c>
      <c r="E43" t="str">
        <f t="shared" si="0"/>
        <v xml:space="preserve">Bacillaria paxillifer </v>
      </c>
      <c r="F43">
        <v>200</v>
      </c>
      <c r="H43" t="s">
        <v>135</v>
      </c>
      <c r="I43">
        <v>33.83</v>
      </c>
      <c r="J43" t="s">
        <v>134</v>
      </c>
      <c r="K43" t="s">
        <v>357</v>
      </c>
      <c r="L43" t="s">
        <v>358</v>
      </c>
    </row>
    <row r="44" spans="1:12" x14ac:dyDescent="0.2">
      <c r="A44" t="s">
        <v>130</v>
      </c>
      <c r="B44" s="1">
        <v>44294</v>
      </c>
      <c r="C44" t="s">
        <v>373</v>
      </c>
      <c r="D44" t="s">
        <v>374</v>
      </c>
      <c r="E44" t="str">
        <f t="shared" si="0"/>
        <v>Pseudo-nitzschia &lt;5um</v>
      </c>
      <c r="F44">
        <v>7623.5959999999995</v>
      </c>
      <c r="H44" t="s">
        <v>135</v>
      </c>
      <c r="I44">
        <v>33.83</v>
      </c>
      <c r="J44" t="s">
        <v>134</v>
      </c>
      <c r="K44" t="s">
        <v>357</v>
      </c>
      <c r="L44" t="s">
        <v>358</v>
      </c>
    </row>
    <row r="45" spans="1:12" x14ac:dyDescent="0.2">
      <c r="A45" t="s">
        <v>130</v>
      </c>
      <c r="B45" s="1">
        <v>44294</v>
      </c>
      <c r="C45" t="s">
        <v>389</v>
      </c>
      <c r="E45" t="str">
        <f t="shared" si="0"/>
        <v xml:space="preserve">Ditylum brightwellii </v>
      </c>
      <c r="F45">
        <v>40</v>
      </c>
      <c r="H45" t="s">
        <v>135</v>
      </c>
      <c r="I45">
        <v>33.83</v>
      </c>
      <c r="J45" t="s">
        <v>134</v>
      </c>
      <c r="K45" t="s">
        <v>357</v>
      </c>
      <c r="L45" t="s">
        <v>358</v>
      </c>
    </row>
    <row r="46" spans="1:12" x14ac:dyDescent="0.2">
      <c r="A46" t="s">
        <v>130</v>
      </c>
      <c r="B46" s="1">
        <v>44294</v>
      </c>
      <c r="C46" t="s">
        <v>375</v>
      </c>
      <c r="E46" t="str">
        <f t="shared" si="0"/>
        <v xml:space="preserve">Gyrosigma/Pleurosigma </v>
      </c>
      <c r="F46">
        <v>240</v>
      </c>
      <c r="H46" t="s">
        <v>135</v>
      </c>
      <c r="I46">
        <v>33.83</v>
      </c>
      <c r="J46" t="s">
        <v>134</v>
      </c>
      <c r="K46" t="s">
        <v>357</v>
      </c>
      <c r="L46" t="s">
        <v>358</v>
      </c>
    </row>
    <row r="47" spans="1:12" x14ac:dyDescent="0.2">
      <c r="A47" t="s">
        <v>130</v>
      </c>
      <c r="B47" s="1">
        <v>44294</v>
      </c>
      <c r="C47" t="s">
        <v>376</v>
      </c>
      <c r="E47" t="str">
        <f t="shared" si="0"/>
        <v xml:space="preserve">Skeletonema </v>
      </c>
      <c r="F47">
        <v>50315.733</v>
      </c>
      <c r="H47" t="s">
        <v>135</v>
      </c>
      <c r="I47">
        <v>33.83</v>
      </c>
      <c r="J47" t="s">
        <v>134</v>
      </c>
      <c r="K47" t="s">
        <v>357</v>
      </c>
      <c r="L47" t="s">
        <v>358</v>
      </c>
    </row>
    <row r="48" spans="1:12" x14ac:dyDescent="0.2">
      <c r="A48" t="s">
        <v>130</v>
      </c>
      <c r="B48" s="1">
        <v>44294</v>
      </c>
      <c r="C48" t="s">
        <v>377</v>
      </c>
      <c r="E48" t="str">
        <f t="shared" si="0"/>
        <v xml:space="preserve">Odontella </v>
      </c>
      <c r="F48">
        <v>40</v>
      </c>
      <c r="H48" t="s">
        <v>135</v>
      </c>
      <c r="I48">
        <v>33.83</v>
      </c>
      <c r="J48" t="s">
        <v>134</v>
      </c>
      <c r="K48" t="s">
        <v>357</v>
      </c>
      <c r="L48" t="s">
        <v>358</v>
      </c>
    </row>
    <row r="49" spans="1:12" x14ac:dyDescent="0.2">
      <c r="A49" t="s">
        <v>130</v>
      </c>
      <c r="B49" s="1">
        <v>44294</v>
      </c>
      <c r="C49" t="s">
        <v>379</v>
      </c>
      <c r="E49" t="str">
        <f t="shared" si="0"/>
        <v xml:space="preserve">Other diatoms </v>
      </c>
      <c r="F49">
        <v>40</v>
      </c>
      <c r="H49" t="s">
        <v>135</v>
      </c>
      <c r="I49">
        <v>33.83</v>
      </c>
      <c r="J49" t="s">
        <v>134</v>
      </c>
      <c r="K49" t="s">
        <v>357</v>
      </c>
      <c r="L49" t="s">
        <v>358</v>
      </c>
    </row>
    <row r="50" spans="1:12" x14ac:dyDescent="0.2">
      <c r="A50" t="s">
        <v>130</v>
      </c>
      <c r="B50" s="1">
        <v>44327</v>
      </c>
      <c r="C50" t="s">
        <v>368</v>
      </c>
      <c r="E50" t="str">
        <f t="shared" si="0"/>
        <v xml:space="preserve">Microflagellates </v>
      </c>
      <c r="F50">
        <v>169299.829</v>
      </c>
      <c r="H50">
        <v>3.4</v>
      </c>
      <c r="I50">
        <v>34.01</v>
      </c>
      <c r="J50" t="s">
        <v>136</v>
      </c>
      <c r="K50" t="s">
        <v>357</v>
      </c>
      <c r="L50" t="s">
        <v>358</v>
      </c>
    </row>
    <row r="51" spans="1:12" x14ac:dyDescent="0.2">
      <c r="A51" t="s">
        <v>130</v>
      </c>
      <c r="B51" s="1">
        <v>44327</v>
      </c>
      <c r="C51" t="s">
        <v>390</v>
      </c>
      <c r="E51" t="str">
        <f t="shared" si="0"/>
        <v xml:space="preserve">Leptocylindrus cf. minimus </v>
      </c>
      <c r="F51">
        <v>16206.63</v>
      </c>
      <c r="H51">
        <v>3.4</v>
      </c>
      <c r="I51">
        <v>34.01</v>
      </c>
      <c r="J51" t="s">
        <v>136</v>
      </c>
      <c r="K51" t="s">
        <v>357</v>
      </c>
      <c r="L51" t="s">
        <v>358</v>
      </c>
    </row>
    <row r="52" spans="1:12" x14ac:dyDescent="0.2">
      <c r="A52" t="s">
        <v>130</v>
      </c>
      <c r="B52" s="1">
        <v>44327</v>
      </c>
      <c r="C52" t="s">
        <v>391</v>
      </c>
      <c r="E52" t="str">
        <f t="shared" si="0"/>
        <v xml:space="preserve">Akashiwo sanguinea </v>
      </c>
      <c r="F52">
        <v>71.429000000000002</v>
      </c>
      <c r="H52">
        <v>3.4</v>
      </c>
      <c r="I52">
        <v>34.01</v>
      </c>
      <c r="J52" t="s">
        <v>136</v>
      </c>
      <c r="K52" t="s">
        <v>357</v>
      </c>
      <c r="L52" t="s">
        <v>358</v>
      </c>
    </row>
    <row r="53" spans="1:12" x14ac:dyDescent="0.2">
      <c r="A53" t="s">
        <v>130</v>
      </c>
      <c r="B53" s="1">
        <v>44327</v>
      </c>
      <c r="C53" t="s">
        <v>371</v>
      </c>
      <c r="E53" t="str">
        <f t="shared" si="0"/>
        <v xml:space="preserve">Asterionellopsis glacialis </v>
      </c>
      <c r="F53">
        <v>14180.800999999999</v>
      </c>
      <c r="H53">
        <v>3.4</v>
      </c>
      <c r="I53">
        <v>34.01</v>
      </c>
      <c r="J53" t="s">
        <v>136</v>
      </c>
      <c r="K53" t="s">
        <v>357</v>
      </c>
      <c r="L53" t="s">
        <v>358</v>
      </c>
    </row>
    <row r="54" spans="1:12" x14ac:dyDescent="0.2">
      <c r="A54" t="s">
        <v>130</v>
      </c>
      <c r="B54" s="1">
        <v>44327</v>
      </c>
      <c r="C54" t="s">
        <v>382</v>
      </c>
      <c r="E54" t="str">
        <f t="shared" si="0"/>
        <v xml:space="preserve">Ceratoneis/Nitzschia closterium/longissima </v>
      </c>
      <c r="F54">
        <v>2214.2860000000001</v>
      </c>
      <c r="H54">
        <v>3.4</v>
      </c>
      <c r="I54">
        <v>34.01</v>
      </c>
      <c r="J54" t="s">
        <v>136</v>
      </c>
      <c r="K54" t="s">
        <v>357</v>
      </c>
      <c r="L54" t="s">
        <v>358</v>
      </c>
    </row>
    <row r="55" spans="1:12" x14ac:dyDescent="0.2">
      <c r="A55" t="s">
        <v>130</v>
      </c>
      <c r="B55" s="1">
        <v>44327</v>
      </c>
      <c r="C55" t="s">
        <v>373</v>
      </c>
      <c r="D55" t="s">
        <v>374</v>
      </c>
      <c r="E55" t="str">
        <f t="shared" si="0"/>
        <v>Pseudo-nitzschia &lt;5um</v>
      </c>
      <c r="F55">
        <v>142.857</v>
      </c>
      <c r="H55">
        <v>3.4</v>
      </c>
      <c r="I55">
        <v>34.01</v>
      </c>
      <c r="J55" t="s">
        <v>136</v>
      </c>
      <c r="K55" t="s">
        <v>357</v>
      </c>
      <c r="L55" t="s">
        <v>358</v>
      </c>
    </row>
    <row r="56" spans="1:12" x14ac:dyDescent="0.2">
      <c r="A56" t="s">
        <v>130</v>
      </c>
      <c r="B56" s="1">
        <v>44327</v>
      </c>
      <c r="C56" t="s">
        <v>376</v>
      </c>
      <c r="E56" t="str">
        <f t="shared" si="0"/>
        <v xml:space="preserve">Skeletonema </v>
      </c>
      <c r="F56">
        <v>407191.58</v>
      </c>
      <c r="H56">
        <v>3.4</v>
      </c>
      <c r="I56">
        <v>34.01</v>
      </c>
      <c r="J56" t="s">
        <v>136</v>
      </c>
      <c r="K56" t="s">
        <v>357</v>
      </c>
      <c r="L56" t="s">
        <v>358</v>
      </c>
    </row>
    <row r="57" spans="1:12" x14ac:dyDescent="0.2">
      <c r="A57" t="s">
        <v>130</v>
      </c>
      <c r="B57" s="1">
        <v>44352</v>
      </c>
      <c r="C57" t="s">
        <v>355</v>
      </c>
      <c r="D57" t="s">
        <v>363</v>
      </c>
      <c r="E57" t="str">
        <f t="shared" si="0"/>
        <v>Centric diatoms 20-50um</v>
      </c>
      <c r="F57">
        <v>200</v>
      </c>
      <c r="H57" t="s">
        <v>138</v>
      </c>
      <c r="I57">
        <v>34.119999999999997</v>
      </c>
      <c r="J57" t="s">
        <v>137</v>
      </c>
      <c r="K57" t="s">
        <v>357</v>
      </c>
      <c r="L57" t="s">
        <v>358</v>
      </c>
    </row>
    <row r="58" spans="1:12" x14ac:dyDescent="0.2">
      <c r="A58" t="s">
        <v>130</v>
      </c>
      <c r="B58" s="1">
        <v>44352</v>
      </c>
      <c r="C58" t="s">
        <v>392</v>
      </c>
      <c r="D58" t="s">
        <v>363</v>
      </c>
      <c r="E58" t="str">
        <f t="shared" si="0"/>
        <v>Alexandrium 20-50um</v>
      </c>
      <c r="F58">
        <v>200</v>
      </c>
      <c r="H58" t="s">
        <v>138</v>
      </c>
      <c r="I58">
        <v>34.119999999999997</v>
      </c>
      <c r="J58" t="s">
        <v>137</v>
      </c>
      <c r="K58" t="s">
        <v>357</v>
      </c>
      <c r="L58" t="s">
        <v>358</v>
      </c>
    </row>
    <row r="59" spans="1:12" x14ac:dyDescent="0.2">
      <c r="A59" t="s">
        <v>130</v>
      </c>
      <c r="B59" s="1">
        <v>44352</v>
      </c>
      <c r="C59" t="s">
        <v>359</v>
      </c>
      <c r="E59" t="str">
        <f t="shared" si="0"/>
        <v xml:space="preserve">Rhizosolenia setigera </v>
      </c>
      <c r="F59">
        <v>66.667000000000002</v>
      </c>
      <c r="H59" t="s">
        <v>138</v>
      </c>
      <c r="I59">
        <v>34.119999999999997</v>
      </c>
      <c r="J59" t="s">
        <v>137</v>
      </c>
      <c r="K59" t="s">
        <v>357</v>
      </c>
      <c r="L59" t="s">
        <v>358</v>
      </c>
    </row>
    <row r="60" spans="1:12" x14ac:dyDescent="0.2">
      <c r="A60" t="s">
        <v>130</v>
      </c>
      <c r="B60" s="1">
        <v>44352</v>
      </c>
      <c r="C60" t="s">
        <v>393</v>
      </c>
      <c r="E60" t="str">
        <f t="shared" si="0"/>
        <v xml:space="preserve">Katodinium </v>
      </c>
      <c r="F60">
        <v>1839.672</v>
      </c>
      <c r="H60" t="s">
        <v>138</v>
      </c>
      <c r="I60">
        <v>34.119999999999997</v>
      </c>
      <c r="J60" t="s">
        <v>137</v>
      </c>
      <c r="K60" t="s">
        <v>357</v>
      </c>
      <c r="L60" t="s">
        <v>358</v>
      </c>
    </row>
    <row r="61" spans="1:12" x14ac:dyDescent="0.2">
      <c r="A61" t="s">
        <v>130</v>
      </c>
      <c r="B61" s="1">
        <v>44352</v>
      </c>
      <c r="C61" t="s">
        <v>394</v>
      </c>
      <c r="E61" t="str">
        <f t="shared" si="0"/>
        <v xml:space="preserve">Other phytoplankton </v>
      </c>
      <c r="F61">
        <v>18026.668000000001</v>
      </c>
      <c r="H61" t="s">
        <v>138</v>
      </c>
      <c r="I61">
        <v>34.119999999999997</v>
      </c>
      <c r="J61" t="s">
        <v>137</v>
      </c>
      <c r="K61" t="s">
        <v>357</v>
      </c>
      <c r="L61" t="s">
        <v>358</v>
      </c>
    </row>
    <row r="62" spans="1:12" x14ac:dyDescent="0.2">
      <c r="A62" t="s">
        <v>130</v>
      </c>
      <c r="B62" s="1">
        <v>44352</v>
      </c>
      <c r="C62" t="s">
        <v>365</v>
      </c>
      <c r="E62" t="str">
        <f t="shared" si="0"/>
        <v xml:space="preserve">Paralia sulcata </v>
      </c>
      <c r="F62">
        <v>666.66700000000003</v>
      </c>
      <c r="H62" t="s">
        <v>138</v>
      </c>
      <c r="I62">
        <v>34.119999999999997</v>
      </c>
      <c r="J62" t="s">
        <v>137</v>
      </c>
      <c r="K62" t="s">
        <v>357</v>
      </c>
      <c r="L62" t="s">
        <v>358</v>
      </c>
    </row>
    <row r="63" spans="1:12" x14ac:dyDescent="0.2">
      <c r="A63" t="s">
        <v>130</v>
      </c>
      <c r="B63" s="1">
        <v>44352</v>
      </c>
      <c r="C63" t="s">
        <v>395</v>
      </c>
      <c r="E63" t="str">
        <f t="shared" si="0"/>
        <v xml:space="preserve">Prorocentrum </v>
      </c>
      <c r="F63">
        <v>66.667000000000002</v>
      </c>
      <c r="H63" t="s">
        <v>138</v>
      </c>
      <c r="I63">
        <v>34.119999999999997</v>
      </c>
      <c r="J63" t="s">
        <v>137</v>
      </c>
      <c r="K63" t="s">
        <v>357</v>
      </c>
      <c r="L63" t="s">
        <v>358</v>
      </c>
    </row>
    <row r="64" spans="1:12" x14ac:dyDescent="0.2">
      <c r="A64" t="s">
        <v>130</v>
      </c>
      <c r="B64" s="1">
        <v>44352</v>
      </c>
      <c r="C64" t="s">
        <v>396</v>
      </c>
      <c r="E64" t="str">
        <f t="shared" si="0"/>
        <v xml:space="preserve">Guinardia delicatula </v>
      </c>
      <c r="F64">
        <v>200</v>
      </c>
      <c r="H64" t="s">
        <v>138</v>
      </c>
      <c r="I64">
        <v>34.119999999999997</v>
      </c>
      <c r="J64" t="s">
        <v>137</v>
      </c>
      <c r="K64" t="s">
        <v>357</v>
      </c>
      <c r="L64" t="s">
        <v>358</v>
      </c>
    </row>
    <row r="65" spans="1:12" x14ac:dyDescent="0.2">
      <c r="A65" t="s">
        <v>130</v>
      </c>
      <c r="B65" s="1">
        <v>44352</v>
      </c>
      <c r="C65" t="s">
        <v>397</v>
      </c>
      <c r="E65" t="str">
        <f t="shared" si="0"/>
        <v xml:space="preserve">Protoperidinium bipes </v>
      </c>
      <c r="F65">
        <v>133.333</v>
      </c>
      <c r="H65" t="s">
        <v>138</v>
      </c>
      <c r="I65">
        <v>34.119999999999997</v>
      </c>
      <c r="J65" t="s">
        <v>137</v>
      </c>
      <c r="K65" t="s">
        <v>357</v>
      </c>
      <c r="L65" t="s">
        <v>358</v>
      </c>
    </row>
    <row r="66" spans="1:12" x14ac:dyDescent="0.2">
      <c r="A66" t="s">
        <v>130</v>
      </c>
      <c r="B66" s="1">
        <v>44352</v>
      </c>
      <c r="C66" t="s">
        <v>381</v>
      </c>
      <c r="E66" t="str">
        <f t="shared" si="0"/>
        <v xml:space="preserve">Chaetoceros (Hyalochaetae) </v>
      </c>
      <c r="F66">
        <v>5519.0150000000003</v>
      </c>
      <c r="H66" t="s">
        <v>138</v>
      </c>
      <c r="I66">
        <v>34.119999999999997</v>
      </c>
      <c r="J66" t="s">
        <v>137</v>
      </c>
      <c r="K66" t="s">
        <v>357</v>
      </c>
      <c r="L66" t="s">
        <v>358</v>
      </c>
    </row>
    <row r="67" spans="1:12" x14ac:dyDescent="0.2">
      <c r="A67" t="s">
        <v>130</v>
      </c>
      <c r="B67" s="1">
        <v>44352</v>
      </c>
      <c r="C67" t="s">
        <v>368</v>
      </c>
      <c r="E67" t="str">
        <f t="shared" ref="E67:E130" si="1">C67&amp;" "&amp;D67</f>
        <v xml:space="preserve">Microflagellates </v>
      </c>
      <c r="F67">
        <v>129792.01</v>
      </c>
      <c r="H67" t="s">
        <v>138</v>
      </c>
      <c r="I67">
        <v>34.119999999999997</v>
      </c>
      <c r="J67" t="s">
        <v>137</v>
      </c>
      <c r="K67" t="s">
        <v>357</v>
      </c>
      <c r="L67" t="s">
        <v>358</v>
      </c>
    </row>
    <row r="68" spans="1:12" x14ac:dyDescent="0.2">
      <c r="A68" t="s">
        <v>130</v>
      </c>
      <c r="B68" s="1">
        <v>44352</v>
      </c>
      <c r="C68" t="s">
        <v>387</v>
      </c>
      <c r="E68" t="str">
        <f t="shared" si="1"/>
        <v xml:space="preserve">Leptocylindrus cf. danicus </v>
      </c>
      <c r="F68">
        <v>66.667000000000002</v>
      </c>
      <c r="H68" t="s">
        <v>138</v>
      </c>
      <c r="I68">
        <v>34.119999999999997</v>
      </c>
      <c r="J68" t="s">
        <v>137</v>
      </c>
      <c r="K68" t="s">
        <v>357</v>
      </c>
      <c r="L68" t="s">
        <v>358</v>
      </c>
    </row>
    <row r="69" spans="1:12" x14ac:dyDescent="0.2">
      <c r="A69" t="s">
        <v>130</v>
      </c>
      <c r="B69" s="1">
        <v>44352</v>
      </c>
      <c r="C69" t="s">
        <v>398</v>
      </c>
      <c r="E69" t="str">
        <f t="shared" si="1"/>
        <v xml:space="preserve">Torodinium robustum </v>
      </c>
      <c r="F69">
        <v>133.333</v>
      </c>
      <c r="H69" t="s">
        <v>138</v>
      </c>
      <c r="I69">
        <v>34.119999999999997</v>
      </c>
      <c r="J69" t="s">
        <v>137</v>
      </c>
      <c r="K69" t="s">
        <v>357</v>
      </c>
      <c r="L69" t="s">
        <v>358</v>
      </c>
    </row>
    <row r="70" spans="1:12" x14ac:dyDescent="0.2">
      <c r="A70" t="s">
        <v>130</v>
      </c>
      <c r="B70" s="1">
        <v>44352</v>
      </c>
      <c r="C70" t="s">
        <v>390</v>
      </c>
      <c r="E70" t="str">
        <f t="shared" si="1"/>
        <v xml:space="preserve">Leptocylindrus cf. minimus </v>
      </c>
      <c r="F70">
        <v>535344.41200000001</v>
      </c>
      <c r="H70" t="s">
        <v>138</v>
      </c>
      <c r="I70">
        <v>34.119999999999997</v>
      </c>
      <c r="J70" t="s">
        <v>137</v>
      </c>
      <c r="K70" t="s">
        <v>357</v>
      </c>
      <c r="L70" t="s">
        <v>358</v>
      </c>
    </row>
    <row r="71" spans="1:12" x14ac:dyDescent="0.2">
      <c r="A71" t="s">
        <v>130</v>
      </c>
      <c r="B71" s="1">
        <v>44352</v>
      </c>
      <c r="C71" t="s">
        <v>388</v>
      </c>
      <c r="D71" t="s">
        <v>363</v>
      </c>
      <c r="E71" t="str">
        <f t="shared" si="1"/>
        <v>Gyrodinium 20-50um</v>
      </c>
      <c r="F71">
        <v>266.66699999999997</v>
      </c>
      <c r="H71" t="s">
        <v>138</v>
      </c>
      <c r="I71">
        <v>34.119999999999997</v>
      </c>
      <c r="J71" t="s">
        <v>137</v>
      </c>
      <c r="K71" t="s">
        <v>357</v>
      </c>
      <c r="L71" t="s">
        <v>358</v>
      </c>
    </row>
    <row r="72" spans="1:12" x14ac:dyDescent="0.2">
      <c r="A72" t="s">
        <v>130</v>
      </c>
      <c r="B72" s="1">
        <v>44352</v>
      </c>
      <c r="C72" t="s">
        <v>371</v>
      </c>
      <c r="E72" t="str">
        <f t="shared" si="1"/>
        <v xml:space="preserve">Asterionellopsis glacialis </v>
      </c>
      <c r="F72">
        <v>14717.371999999999</v>
      </c>
      <c r="H72" t="s">
        <v>138</v>
      </c>
      <c r="I72">
        <v>34.119999999999997</v>
      </c>
      <c r="J72" t="s">
        <v>137</v>
      </c>
      <c r="K72" t="s">
        <v>357</v>
      </c>
      <c r="L72" t="s">
        <v>358</v>
      </c>
    </row>
    <row r="73" spans="1:12" x14ac:dyDescent="0.2">
      <c r="A73" t="s">
        <v>130</v>
      </c>
      <c r="B73" s="1">
        <v>44352</v>
      </c>
      <c r="C73" t="s">
        <v>382</v>
      </c>
      <c r="E73" t="str">
        <f t="shared" si="1"/>
        <v xml:space="preserve">Ceratoneis/Nitzschia closterium/longissima </v>
      </c>
      <c r="F73">
        <v>34953.758999999998</v>
      </c>
      <c r="H73" t="s">
        <v>138</v>
      </c>
      <c r="I73">
        <v>34.119999999999997</v>
      </c>
      <c r="J73" t="s">
        <v>137</v>
      </c>
      <c r="K73" t="s">
        <v>357</v>
      </c>
      <c r="L73" t="s">
        <v>358</v>
      </c>
    </row>
    <row r="74" spans="1:12" x14ac:dyDescent="0.2">
      <c r="A74" t="s">
        <v>130</v>
      </c>
      <c r="B74" s="1">
        <v>44352</v>
      </c>
      <c r="C74" t="s">
        <v>399</v>
      </c>
      <c r="E74" t="str">
        <f t="shared" si="1"/>
        <v xml:space="preserve">Dinophysis </v>
      </c>
      <c r="F74">
        <v>66.667000000000002</v>
      </c>
      <c r="H74" t="s">
        <v>138</v>
      </c>
      <c r="I74">
        <v>34.119999999999997</v>
      </c>
      <c r="J74" t="s">
        <v>137</v>
      </c>
      <c r="K74" t="s">
        <v>357</v>
      </c>
      <c r="L74" t="s">
        <v>358</v>
      </c>
    </row>
    <row r="75" spans="1:12" x14ac:dyDescent="0.2">
      <c r="A75" t="s">
        <v>130</v>
      </c>
      <c r="B75" s="1">
        <v>44352</v>
      </c>
      <c r="C75" t="s">
        <v>399</v>
      </c>
      <c r="E75" t="str">
        <f t="shared" si="1"/>
        <v xml:space="preserve">Dinophysis </v>
      </c>
      <c r="F75">
        <v>66.667000000000002</v>
      </c>
      <c r="H75" t="s">
        <v>138</v>
      </c>
      <c r="I75">
        <v>34.119999999999997</v>
      </c>
      <c r="J75" t="s">
        <v>137</v>
      </c>
      <c r="K75" t="s">
        <v>357</v>
      </c>
      <c r="L75" t="s">
        <v>358</v>
      </c>
    </row>
    <row r="76" spans="1:12" x14ac:dyDescent="0.2">
      <c r="A76" t="s">
        <v>130</v>
      </c>
      <c r="B76" s="1">
        <v>44352</v>
      </c>
      <c r="C76" t="s">
        <v>400</v>
      </c>
      <c r="E76" t="str">
        <f t="shared" si="1"/>
        <v xml:space="preserve">Phaeocystis </v>
      </c>
      <c r="F76">
        <v>25237.334999999999</v>
      </c>
      <c r="H76" t="s">
        <v>138</v>
      </c>
      <c r="I76">
        <v>34.119999999999997</v>
      </c>
      <c r="J76" t="s">
        <v>137</v>
      </c>
      <c r="K76" t="s">
        <v>357</v>
      </c>
      <c r="L76" t="s">
        <v>358</v>
      </c>
    </row>
    <row r="77" spans="1:12" x14ac:dyDescent="0.2">
      <c r="A77" t="s">
        <v>130</v>
      </c>
      <c r="B77" s="1">
        <v>44352</v>
      </c>
      <c r="C77" t="s">
        <v>401</v>
      </c>
      <c r="E77" t="str">
        <f t="shared" si="1"/>
        <v xml:space="preserve">Cerataulina pelagica </v>
      </c>
      <c r="F77">
        <v>133.333</v>
      </c>
      <c r="H77" t="s">
        <v>138</v>
      </c>
      <c r="I77">
        <v>34.119999999999997</v>
      </c>
      <c r="J77" t="s">
        <v>137</v>
      </c>
      <c r="K77" t="s">
        <v>357</v>
      </c>
      <c r="L77" t="s">
        <v>358</v>
      </c>
    </row>
    <row r="78" spans="1:12" x14ac:dyDescent="0.2">
      <c r="A78" t="s">
        <v>130</v>
      </c>
      <c r="B78" s="1">
        <v>44352</v>
      </c>
      <c r="C78" t="s">
        <v>402</v>
      </c>
      <c r="E78" t="str">
        <f t="shared" si="1"/>
        <v xml:space="preserve">Rhizosolenia imbricata </v>
      </c>
      <c r="F78">
        <v>66.667000000000002</v>
      </c>
      <c r="H78" t="s">
        <v>138</v>
      </c>
      <c r="I78">
        <v>34.119999999999997</v>
      </c>
      <c r="J78" t="s">
        <v>137</v>
      </c>
      <c r="K78" t="s">
        <v>357</v>
      </c>
      <c r="L78" t="s">
        <v>358</v>
      </c>
    </row>
    <row r="79" spans="1:12" x14ac:dyDescent="0.2">
      <c r="A79" t="s">
        <v>130</v>
      </c>
      <c r="B79" s="1">
        <v>44352</v>
      </c>
      <c r="C79" t="s">
        <v>375</v>
      </c>
      <c r="E79" t="str">
        <f t="shared" si="1"/>
        <v xml:space="preserve">Gyrosigma/Pleurosigma </v>
      </c>
      <c r="F79">
        <v>133.333</v>
      </c>
      <c r="H79" t="s">
        <v>138</v>
      </c>
      <c r="I79">
        <v>34.119999999999997</v>
      </c>
      <c r="J79" t="s">
        <v>137</v>
      </c>
      <c r="K79" t="s">
        <v>357</v>
      </c>
      <c r="L79" t="s">
        <v>358</v>
      </c>
    </row>
    <row r="80" spans="1:12" x14ac:dyDescent="0.2">
      <c r="A80" t="s">
        <v>130</v>
      </c>
      <c r="B80" s="1">
        <v>44352</v>
      </c>
      <c r="C80" t="s">
        <v>403</v>
      </c>
      <c r="E80" t="str">
        <f t="shared" si="1"/>
        <v xml:space="preserve">Heterocapsa </v>
      </c>
      <c r="F80">
        <v>7358.6859999999997</v>
      </c>
      <c r="H80" t="s">
        <v>138</v>
      </c>
      <c r="I80">
        <v>34.119999999999997</v>
      </c>
      <c r="J80" t="s">
        <v>137</v>
      </c>
      <c r="K80" t="s">
        <v>357</v>
      </c>
      <c r="L80" t="s">
        <v>358</v>
      </c>
    </row>
    <row r="81" spans="1:12" x14ac:dyDescent="0.2">
      <c r="A81" t="s">
        <v>130</v>
      </c>
      <c r="B81" s="1">
        <v>44352</v>
      </c>
      <c r="C81" t="s">
        <v>404</v>
      </c>
      <c r="D81" t="s">
        <v>363</v>
      </c>
      <c r="E81" t="str">
        <f t="shared" si="1"/>
        <v>Gymnodinium 20-50um</v>
      </c>
      <c r="F81">
        <v>200</v>
      </c>
      <c r="H81" t="s">
        <v>138</v>
      </c>
      <c r="I81">
        <v>34.119999999999997</v>
      </c>
      <c r="J81" t="s">
        <v>137</v>
      </c>
      <c r="K81" t="s">
        <v>357</v>
      </c>
      <c r="L81" t="s">
        <v>358</v>
      </c>
    </row>
    <row r="82" spans="1:12" x14ac:dyDescent="0.2">
      <c r="A82" t="s">
        <v>130</v>
      </c>
      <c r="B82" s="1">
        <v>44385</v>
      </c>
      <c r="C82" t="s">
        <v>405</v>
      </c>
      <c r="E82" t="str">
        <f t="shared" si="1"/>
        <v xml:space="preserve">Licmophora </v>
      </c>
      <c r="F82">
        <v>2094.395</v>
      </c>
      <c r="H82" t="s">
        <v>140</v>
      </c>
      <c r="I82">
        <v>32.53</v>
      </c>
      <c r="J82" t="s">
        <v>139</v>
      </c>
      <c r="K82" t="s">
        <v>357</v>
      </c>
      <c r="L82" t="s">
        <v>358</v>
      </c>
    </row>
    <row r="83" spans="1:12" x14ac:dyDescent="0.2">
      <c r="A83" t="s">
        <v>130</v>
      </c>
      <c r="B83" s="1">
        <v>44385</v>
      </c>
      <c r="C83" t="s">
        <v>359</v>
      </c>
      <c r="E83" t="str">
        <f t="shared" si="1"/>
        <v xml:space="preserve">Rhizosolenia setigera </v>
      </c>
      <c r="F83">
        <v>76.923000000000002</v>
      </c>
      <c r="H83" t="s">
        <v>140</v>
      </c>
      <c r="I83">
        <v>32.53</v>
      </c>
      <c r="J83" t="s">
        <v>139</v>
      </c>
      <c r="K83" t="s">
        <v>357</v>
      </c>
      <c r="L83" t="s">
        <v>358</v>
      </c>
    </row>
    <row r="84" spans="1:12" x14ac:dyDescent="0.2">
      <c r="A84" t="s">
        <v>130</v>
      </c>
      <c r="B84" s="1">
        <v>44385</v>
      </c>
      <c r="C84" t="s">
        <v>362</v>
      </c>
      <c r="D84" t="s">
        <v>356</v>
      </c>
      <c r="E84" t="str">
        <f t="shared" si="1"/>
        <v>raphiated pennate &lt;20um</v>
      </c>
      <c r="F84">
        <v>523.59900000000005</v>
      </c>
      <c r="H84" t="s">
        <v>140</v>
      </c>
      <c r="I84">
        <v>32.53</v>
      </c>
      <c r="J84" t="s">
        <v>139</v>
      </c>
      <c r="K84" t="s">
        <v>357</v>
      </c>
      <c r="L84" t="s">
        <v>358</v>
      </c>
    </row>
    <row r="85" spans="1:12" x14ac:dyDescent="0.2">
      <c r="A85" t="s">
        <v>130</v>
      </c>
      <c r="B85" s="1">
        <v>44385</v>
      </c>
      <c r="C85" t="s">
        <v>380</v>
      </c>
      <c r="E85" t="str">
        <f t="shared" si="1"/>
        <v xml:space="preserve">Euglenophyceae </v>
      </c>
      <c r="F85">
        <v>284837.75599999999</v>
      </c>
      <c r="H85" t="s">
        <v>140</v>
      </c>
      <c r="I85">
        <v>32.53</v>
      </c>
      <c r="J85" t="s">
        <v>139</v>
      </c>
      <c r="K85" t="s">
        <v>357</v>
      </c>
      <c r="L85" t="s">
        <v>358</v>
      </c>
    </row>
    <row r="86" spans="1:12" x14ac:dyDescent="0.2">
      <c r="A86" t="s">
        <v>130</v>
      </c>
      <c r="B86" s="1">
        <v>44385</v>
      </c>
      <c r="C86" t="s">
        <v>368</v>
      </c>
      <c r="E86" t="str">
        <f t="shared" si="1"/>
        <v xml:space="preserve">Microflagellates </v>
      </c>
      <c r="F86">
        <v>11584418.26</v>
      </c>
      <c r="H86" t="s">
        <v>140</v>
      </c>
      <c r="I86">
        <v>32.53</v>
      </c>
      <c r="J86" t="s">
        <v>139</v>
      </c>
      <c r="K86" t="s">
        <v>357</v>
      </c>
      <c r="L86" t="s">
        <v>358</v>
      </c>
    </row>
    <row r="87" spans="1:12" x14ac:dyDescent="0.2">
      <c r="A87" t="s">
        <v>130</v>
      </c>
      <c r="B87" s="1">
        <v>44385</v>
      </c>
      <c r="C87" t="s">
        <v>387</v>
      </c>
      <c r="E87" t="str">
        <f t="shared" si="1"/>
        <v xml:space="preserve">Leptocylindrus cf. danicus </v>
      </c>
      <c r="F87">
        <v>47647.491999999998</v>
      </c>
      <c r="H87" t="s">
        <v>140</v>
      </c>
      <c r="I87">
        <v>32.53</v>
      </c>
      <c r="J87" t="s">
        <v>139</v>
      </c>
      <c r="K87" t="s">
        <v>357</v>
      </c>
      <c r="L87" t="s">
        <v>358</v>
      </c>
    </row>
    <row r="88" spans="1:12" x14ac:dyDescent="0.2">
      <c r="A88" t="s">
        <v>130</v>
      </c>
      <c r="B88" s="1">
        <v>44385</v>
      </c>
      <c r="C88" t="s">
        <v>390</v>
      </c>
      <c r="E88" t="str">
        <f t="shared" si="1"/>
        <v xml:space="preserve">Leptocylindrus cf. minimus </v>
      </c>
      <c r="F88">
        <v>3141.5929999999998</v>
      </c>
      <c r="H88" t="s">
        <v>140</v>
      </c>
      <c r="I88">
        <v>32.53</v>
      </c>
      <c r="J88" t="s">
        <v>139</v>
      </c>
      <c r="K88" t="s">
        <v>357</v>
      </c>
      <c r="L88" t="s">
        <v>358</v>
      </c>
    </row>
    <row r="89" spans="1:12" x14ac:dyDescent="0.2">
      <c r="A89" t="s">
        <v>130</v>
      </c>
      <c r="B89" s="1">
        <v>44385</v>
      </c>
      <c r="C89" t="s">
        <v>371</v>
      </c>
      <c r="E89" t="str">
        <f t="shared" si="1"/>
        <v xml:space="preserve">Asterionellopsis glacialis </v>
      </c>
      <c r="F89">
        <v>6806.7849999999999</v>
      </c>
      <c r="H89" t="s">
        <v>140</v>
      </c>
      <c r="I89">
        <v>32.53</v>
      </c>
      <c r="J89" t="s">
        <v>139</v>
      </c>
      <c r="K89" t="s">
        <v>357</v>
      </c>
      <c r="L89" t="s">
        <v>358</v>
      </c>
    </row>
    <row r="90" spans="1:12" x14ac:dyDescent="0.2">
      <c r="A90" t="s">
        <v>130</v>
      </c>
      <c r="B90" s="1">
        <v>44385</v>
      </c>
      <c r="C90" t="s">
        <v>406</v>
      </c>
      <c r="E90" t="str">
        <f t="shared" si="1"/>
        <v xml:space="preserve">Cyanobacteria </v>
      </c>
      <c r="F90">
        <v>38.462000000000003</v>
      </c>
      <c r="H90" t="s">
        <v>140</v>
      </c>
      <c r="I90">
        <v>32.53</v>
      </c>
      <c r="J90" t="s">
        <v>139</v>
      </c>
      <c r="K90" t="s">
        <v>357</v>
      </c>
      <c r="L90" t="s">
        <v>358</v>
      </c>
    </row>
    <row r="91" spans="1:12" x14ac:dyDescent="0.2">
      <c r="A91" t="s">
        <v>130</v>
      </c>
      <c r="B91" s="1">
        <v>44385</v>
      </c>
      <c r="C91" t="s">
        <v>382</v>
      </c>
      <c r="E91" t="str">
        <f t="shared" si="1"/>
        <v xml:space="preserve">Ceratoneis/Nitzschia closterium/longissima </v>
      </c>
      <c r="F91">
        <v>3665.192</v>
      </c>
      <c r="H91" t="s">
        <v>140</v>
      </c>
      <c r="I91">
        <v>32.53</v>
      </c>
      <c r="J91" t="s">
        <v>139</v>
      </c>
      <c r="K91" t="s">
        <v>357</v>
      </c>
      <c r="L91" t="s">
        <v>358</v>
      </c>
    </row>
    <row r="92" spans="1:12" x14ac:dyDescent="0.2">
      <c r="A92" t="s">
        <v>130</v>
      </c>
      <c r="B92" s="1">
        <v>44385</v>
      </c>
      <c r="C92" t="s">
        <v>373</v>
      </c>
      <c r="D92" t="s">
        <v>374</v>
      </c>
      <c r="E92" t="str">
        <f t="shared" si="1"/>
        <v>Pseudo-nitzschia &lt;5um</v>
      </c>
      <c r="F92">
        <v>1047.1980000000001</v>
      </c>
      <c r="H92" t="s">
        <v>140</v>
      </c>
      <c r="I92">
        <v>32.53</v>
      </c>
      <c r="J92" t="s">
        <v>139</v>
      </c>
      <c r="K92" t="s">
        <v>357</v>
      </c>
      <c r="L92" t="s">
        <v>358</v>
      </c>
    </row>
    <row r="93" spans="1:12" x14ac:dyDescent="0.2">
      <c r="A93" t="s">
        <v>130</v>
      </c>
      <c r="B93" s="1">
        <v>44385</v>
      </c>
      <c r="C93" t="s">
        <v>376</v>
      </c>
      <c r="E93" t="str">
        <f t="shared" si="1"/>
        <v xml:space="preserve">Skeletonema </v>
      </c>
      <c r="F93">
        <v>31415.929</v>
      </c>
      <c r="H93" t="s">
        <v>140</v>
      </c>
      <c r="I93">
        <v>32.53</v>
      </c>
      <c r="J93" t="s">
        <v>139</v>
      </c>
      <c r="K93" t="s">
        <v>357</v>
      </c>
      <c r="L93" t="s">
        <v>358</v>
      </c>
    </row>
    <row r="94" spans="1:12" x14ac:dyDescent="0.2">
      <c r="A94" t="s">
        <v>130</v>
      </c>
      <c r="B94" s="1">
        <v>44385</v>
      </c>
      <c r="C94" t="s">
        <v>407</v>
      </c>
      <c r="E94" t="str">
        <f t="shared" si="1"/>
        <v xml:space="preserve">Meuniera membranacea </v>
      </c>
      <c r="F94">
        <v>153.846</v>
      </c>
      <c r="H94" t="s">
        <v>140</v>
      </c>
      <c r="I94">
        <v>32.53</v>
      </c>
      <c r="J94" t="s">
        <v>139</v>
      </c>
      <c r="K94" t="s">
        <v>357</v>
      </c>
      <c r="L94" t="s">
        <v>358</v>
      </c>
    </row>
    <row r="95" spans="1:12" x14ac:dyDescent="0.2">
      <c r="A95" t="s">
        <v>130</v>
      </c>
      <c r="B95" s="1">
        <v>44416</v>
      </c>
      <c r="C95" t="s">
        <v>355</v>
      </c>
      <c r="D95" t="s">
        <v>356</v>
      </c>
      <c r="E95" t="str">
        <f t="shared" si="1"/>
        <v>Centric diatoms &lt;20um</v>
      </c>
      <c r="F95">
        <v>907.57100000000003</v>
      </c>
      <c r="H95" t="s">
        <v>142</v>
      </c>
      <c r="I95">
        <v>34.11</v>
      </c>
      <c r="J95" t="s">
        <v>141</v>
      </c>
      <c r="K95" t="s">
        <v>357</v>
      </c>
      <c r="L95" t="s">
        <v>358</v>
      </c>
    </row>
    <row r="96" spans="1:12" x14ac:dyDescent="0.2">
      <c r="A96" t="s">
        <v>130</v>
      </c>
      <c r="B96" s="1">
        <v>44416</v>
      </c>
      <c r="C96" t="s">
        <v>359</v>
      </c>
      <c r="E96" t="str">
        <f t="shared" si="1"/>
        <v xml:space="preserve">Rhizosolenia setigera </v>
      </c>
      <c r="F96">
        <v>66.667000000000002</v>
      </c>
      <c r="H96" t="s">
        <v>142</v>
      </c>
      <c r="I96">
        <v>34.11</v>
      </c>
      <c r="J96" t="s">
        <v>141</v>
      </c>
      <c r="K96" t="s">
        <v>357</v>
      </c>
      <c r="L96" t="s">
        <v>358</v>
      </c>
    </row>
    <row r="97" spans="1:12" x14ac:dyDescent="0.2">
      <c r="A97" t="s">
        <v>130</v>
      </c>
      <c r="B97" s="1">
        <v>44416</v>
      </c>
      <c r="C97" t="s">
        <v>362</v>
      </c>
      <c r="D97" t="s">
        <v>356</v>
      </c>
      <c r="E97" t="str">
        <f t="shared" si="1"/>
        <v>raphiated pennate &lt;20um</v>
      </c>
      <c r="F97">
        <v>1815.143</v>
      </c>
      <c r="H97" t="s">
        <v>142</v>
      </c>
      <c r="I97">
        <v>34.11</v>
      </c>
      <c r="J97" t="s">
        <v>141</v>
      </c>
      <c r="K97" t="s">
        <v>357</v>
      </c>
      <c r="L97" t="s">
        <v>358</v>
      </c>
    </row>
    <row r="98" spans="1:12" x14ac:dyDescent="0.2">
      <c r="A98" t="s">
        <v>130</v>
      </c>
      <c r="B98" s="1">
        <v>44416</v>
      </c>
      <c r="C98" t="s">
        <v>408</v>
      </c>
      <c r="E98" t="str">
        <f t="shared" si="1"/>
        <v xml:space="preserve">Melosira </v>
      </c>
      <c r="F98">
        <v>133.333</v>
      </c>
      <c r="H98" t="s">
        <v>142</v>
      </c>
      <c r="I98">
        <v>34.11</v>
      </c>
      <c r="J98" t="s">
        <v>141</v>
      </c>
      <c r="K98" t="s">
        <v>357</v>
      </c>
      <c r="L98" t="s">
        <v>358</v>
      </c>
    </row>
    <row r="99" spans="1:12" x14ac:dyDescent="0.2">
      <c r="A99" t="s">
        <v>130</v>
      </c>
      <c r="B99" s="1">
        <v>44416</v>
      </c>
      <c r="C99" t="s">
        <v>366</v>
      </c>
      <c r="D99" t="s">
        <v>367</v>
      </c>
      <c r="E99" t="str">
        <f t="shared" si="1"/>
        <v>Dinophyceae &lt;20um_armoured</v>
      </c>
      <c r="F99">
        <v>907.57100000000003</v>
      </c>
      <c r="H99" t="s">
        <v>142</v>
      </c>
      <c r="I99">
        <v>34.11</v>
      </c>
      <c r="J99" t="s">
        <v>141</v>
      </c>
      <c r="K99" t="s">
        <v>357</v>
      </c>
      <c r="L99" t="s">
        <v>358</v>
      </c>
    </row>
    <row r="100" spans="1:12" x14ac:dyDescent="0.2">
      <c r="A100" t="s">
        <v>130</v>
      </c>
      <c r="B100" s="1">
        <v>44416</v>
      </c>
      <c r="C100" t="s">
        <v>380</v>
      </c>
      <c r="E100" t="str">
        <f t="shared" si="1"/>
        <v xml:space="preserve">Euglenophyceae </v>
      </c>
      <c r="F100">
        <v>1815.143</v>
      </c>
      <c r="H100" t="s">
        <v>142</v>
      </c>
      <c r="I100">
        <v>34.11</v>
      </c>
      <c r="J100" t="s">
        <v>141</v>
      </c>
      <c r="K100" t="s">
        <v>357</v>
      </c>
      <c r="L100" t="s">
        <v>358</v>
      </c>
    </row>
    <row r="101" spans="1:12" x14ac:dyDescent="0.2">
      <c r="A101" t="s">
        <v>130</v>
      </c>
      <c r="B101" s="1">
        <v>44416</v>
      </c>
      <c r="C101" t="s">
        <v>409</v>
      </c>
      <c r="E101" t="str">
        <f t="shared" si="1"/>
        <v xml:space="preserve">Dactyliosolen fragilissimus </v>
      </c>
      <c r="F101">
        <v>800</v>
      </c>
      <c r="H101" t="s">
        <v>142</v>
      </c>
      <c r="I101">
        <v>34.11</v>
      </c>
      <c r="J101" t="s">
        <v>141</v>
      </c>
      <c r="K101" t="s">
        <v>357</v>
      </c>
      <c r="L101" t="s">
        <v>358</v>
      </c>
    </row>
    <row r="102" spans="1:12" x14ac:dyDescent="0.2">
      <c r="A102" t="s">
        <v>130</v>
      </c>
      <c r="B102" s="1">
        <v>44416</v>
      </c>
      <c r="C102" t="s">
        <v>396</v>
      </c>
      <c r="E102" t="str">
        <f t="shared" si="1"/>
        <v xml:space="preserve">Guinardia delicatula </v>
      </c>
      <c r="F102">
        <v>3800</v>
      </c>
      <c r="H102" t="s">
        <v>142</v>
      </c>
      <c r="I102">
        <v>34.11</v>
      </c>
      <c r="J102" t="s">
        <v>141</v>
      </c>
      <c r="K102" t="s">
        <v>357</v>
      </c>
      <c r="L102" t="s">
        <v>358</v>
      </c>
    </row>
    <row r="103" spans="1:12" x14ac:dyDescent="0.2">
      <c r="A103" t="s">
        <v>130</v>
      </c>
      <c r="B103" s="1">
        <v>44416</v>
      </c>
      <c r="C103" t="s">
        <v>410</v>
      </c>
      <c r="E103" t="str">
        <f t="shared" si="1"/>
        <v xml:space="preserve">Chaetoceros (Phaeoceros) </v>
      </c>
      <c r="F103">
        <v>200</v>
      </c>
      <c r="H103" t="s">
        <v>142</v>
      </c>
      <c r="I103">
        <v>34.11</v>
      </c>
      <c r="J103" t="s">
        <v>141</v>
      </c>
      <c r="K103" t="s">
        <v>357</v>
      </c>
      <c r="L103" t="s">
        <v>358</v>
      </c>
    </row>
    <row r="104" spans="1:12" x14ac:dyDescent="0.2">
      <c r="A104" t="s">
        <v>130</v>
      </c>
      <c r="B104" s="1">
        <v>44416</v>
      </c>
      <c r="C104" t="s">
        <v>366</v>
      </c>
      <c r="D104" t="s">
        <v>386</v>
      </c>
      <c r="E104" t="str">
        <f t="shared" si="1"/>
        <v>Dinophyceae 20-50um_armoured</v>
      </c>
      <c r="F104">
        <v>266.66699999999997</v>
      </c>
      <c r="H104" t="s">
        <v>142</v>
      </c>
      <c r="I104">
        <v>34.11</v>
      </c>
      <c r="J104" t="s">
        <v>141</v>
      </c>
      <c r="K104" t="s">
        <v>357</v>
      </c>
      <c r="L104" t="s">
        <v>358</v>
      </c>
    </row>
    <row r="105" spans="1:12" x14ac:dyDescent="0.2">
      <c r="A105" t="s">
        <v>130</v>
      </c>
      <c r="B105" s="1">
        <v>44416</v>
      </c>
      <c r="C105" t="s">
        <v>411</v>
      </c>
      <c r="E105" t="str">
        <f t="shared" si="1"/>
        <v xml:space="preserve">Proboscia alata </v>
      </c>
      <c r="F105">
        <v>66.667000000000002</v>
      </c>
      <c r="H105" t="s">
        <v>142</v>
      </c>
      <c r="I105">
        <v>34.11</v>
      </c>
      <c r="J105" t="s">
        <v>141</v>
      </c>
      <c r="K105" t="s">
        <v>357</v>
      </c>
      <c r="L105" t="s">
        <v>358</v>
      </c>
    </row>
    <row r="106" spans="1:12" x14ac:dyDescent="0.2">
      <c r="A106" t="s">
        <v>130</v>
      </c>
      <c r="B106" s="1">
        <v>44416</v>
      </c>
      <c r="C106" t="s">
        <v>381</v>
      </c>
      <c r="E106" t="str">
        <f t="shared" si="1"/>
        <v xml:space="preserve">Chaetoceros (Hyalochaetae) </v>
      </c>
      <c r="F106">
        <v>12705.998</v>
      </c>
      <c r="H106" t="s">
        <v>142</v>
      </c>
      <c r="I106">
        <v>34.11</v>
      </c>
      <c r="J106" t="s">
        <v>141</v>
      </c>
      <c r="K106" t="s">
        <v>357</v>
      </c>
      <c r="L106" t="s">
        <v>358</v>
      </c>
    </row>
    <row r="107" spans="1:12" x14ac:dyDescent="0.2">
      <c r="A107" t="s">
        <v>130</v>
      </c>
      <c r="B107" s="1">
        <v>44416</v>
      </c>
      <c r="C107" t="s">
        <v>368</v>
      </c>
      <c r="E107" t="str">
        <f t="shared" si="1"/>
        <v xml:space="preserve">Microflagellates </v>
      </c>
      <c r="F107">
        <v>555820.96600000001</v>
      </c>
      <c r="H107" t="s">
        <v>142</v>
      </c>
      <c r="I107">
        <v>34.11</v>
      </c>
      <c r="J107" t="s">
        <v>141</v>
      </c>
      <c r="K107" t="s">
        <v>357</v>
      </c>
      <c r="L107" t="s">
        <v>358</v>
      </c>
    </row>
    <row r="108" spans="1:12" x14ac:dyDescent="0.2">
      <c r="A108" t="s">
        <v>130</v>
      </c>
      <c r="B108" s="1">
        <v>44416</v>
      </c>
      <c r="C108" t="s">
        <v>387</v>
      </c>
      <c r="E108" t="str">
        <f t="shared" si="1"/>
        <v xml:space="preserve">Leptocylindrus cf. danicus </v>
      </c>
      <c r="F108">
        <v>600</v>
      </c>
      <c r="H108" t="s">
        <v>142</v>
      </c>
      <c r="I108">
        <v>34.11</v>
      </c>
      <c r="J108" t="s">
        <v>141</v>
      </c>
      <c r="K108" t="s">
        <v>357</v>
      </c>
      <c r="L108" t="s">
        <v>358</v>
      </c>
    </row>
    <row r="109" spans="1:12" x14ac:dyDescent="0.2">
      <c r="A109" t="s">
        <v>130</v>
      </c>
      <c r="B109" s="1">
        <v>44416</v>
      </c>
      <c r="C109" t="s">
        <v>390</v>
      </c>
      <c r="E109" t="str">
        <f t="shared" si="1"/>
        <v xml:space="preserve">Leptocylindrus cf. minimus </v>
      </c>
      <c r="F109">
        <v>1815.143</v>
      </c>
      <c r="H109" t="s">
        <v>142</v>
      </c>
      <c r="I109">
        <v>34.11</v>
      </c>
      <c r="J109" t="s">
        <v>141</v>
      </c>
      <c r="K109" t="s">
        <v>357</v>
      </c>
      <c r="L109" t="s">
        <v>358</v>
      </c>
    </row>
    <row r="110" spans="1:12" x14ac:dyDescent="0.2">
      <c r="A110" t="s">
        <v>130</v>
      </c>
      <c r="B110" s="1">
        <v>44416</v>
      </c>
      <c r="C110" t="s">
        <v>412</v>
      </c>
      <c r="E110" t="str">
        <f t="shared" si="1"/>
        <v xml:space="preserve">Mesodinium rubrum </v>
      </c>
      <c r="F110">
        <v>66.667000000000002</v>
      </c>
      <c r="H110" t="s">
        <v>142</v>
      </c>
      <c r="I110">
        <v>34.11</v>
      </c>
      <c r="J110" t="s">
        <v>141</v>
      </c>
      <c r="K110" t="s">
        <v>357</v>
      </c>
      <c r="L110" t="s">
        <v>358</v>
      </c>
    </row>
    <row r="111" spans="1:12" x14ac:dyDescent="0.2">
      <c r="A111" t="s">
        <v>130</v>
      </c>
      <c r="B111" s="1">
        <v>44416</v>
      </c>
      <c r="C111" t="s">
        <v>382</v>
      </c>
      <c r="E111" t="str">
        <f t="shared" si="1"/>
        <v xml:space="preserve">Ceratoneis/Nitzschia closterium/longissima </v>
      </c>
      <c r="F111">
        <v>9983.2839999999997</v>
      </c>
      <c r="H111" t="s">
        <v>142</v>
      </c>
      <c r="I111">
        <v>34.11</v>
      </c>
      <c r="J111" t="s">
        <v>141</v>
      </c>
      <c r="K111" t="s">
        <v>357</v>
      </c>
      <c r="L111" t="s">
        <v>358</v>
      </c>
    </row>
    <row r="112" spans="1:12" x14ac:dyDescent="0.2">
      <c r="A112" t="s">
        <v>130</v>
      </c>
      <c r="B112" s="1">
        <v>44416</v>
      </c>
      <c r="C112" t="s">
        <v>373</v>
      </c>
      <c r="D112" t="s">
        <v>413</v>
      </c>
      <c r="E112" t="str">
        <f t="shared" si="1"/>
        <v>Pseudo-nitzschia &gt;5um</v>
      </c>
      <c r="F112">
        <v>333.33300000000003</v>
      </c>
      <c r="H112" t="s">
        <v>142</v>
      </c>
      <c r="I112">
        <v>34.11</v>
      </c>
      <c r="J112" t="s">
        <v>141</v>
      </c>
      <c r="K112" t="s">
        <v>357</v>
      </c>
      <c r="L112" t="s">
        <v>358</v>
      </c>
    </row>
    <row r="113" spans="1:12" x14ac:dyDescent="0.2">
      <c r="A113" t="s">
        <v>130</v>
      </c>
      <c r="B113" s="1">
        <v>44416</v>
      </c>
      <c r="C113" t="s">
        <v>414</v>
      </c>
      <c r="D113" t="s">
        <v>356</v>
      </c>
      <c r="E113" t="str">
        <f t="shared" si="1"/>
        <v>Protoperidinium &lt;20um</v>
      </c>
      <c r="F113">
        <v>133.333</v>
      </c>
      <c r="H113" t="s">
        <v>142</v>
      </c>
      <c r="I113">
        <v>34.11</v>
      </c>
      <c r="J113" t="s">
        <v>141</v>
      </c>
      <c r="K113" t="s">
        <v>357</v>
      </c>
      <c r="L113" t="s">
        <v>358</v>
      </c>
    </row>
    <row r="114" spans="1:12" x14ac:dyDescent="0.2">
      <c r="A114" t="s">
        <v>130</v>
      </c>
      <c r="B114" s="1">
        <v>44416</v>
      </c>
      <c r="C114" t="s">
        <v>414</v>
      </c>
      <c r="D114" t="s">
        <v>356</v>
      </c>
      <c r="E114" t="str">
        <f t="shared" si="1"/>
        <v>Protoperidinium &lt;20um</v>
      </c>
      <c r="F114">
        <v>133.333</v>
      </c>
      <c r="H114" t="s">
        <v>142</v>
      </c>
      <c r="I114">
        <v>34.11</v>
      </c>
      <c r="J114" t="s">
        <v>141</v>
      </c>
      <c r="K114" t="s">
        <v>357</v>
      </c>
      <c r="L114" t="s">
        <v>358</v>
      </c>
    </row>
    <row r="115" spans="1:12" x14ac:dyDescent="0.2">
      <c r="A115" t="s">
        <v>130</v>
      </c>
      <c r="B115" s="1">
        <v>44416</v>
      </c>
      <c r="C115" t="s">
        <v>414</v>
      </c>
      <c r="D115" t="s">
        <v>363</v>
      </c>
      <c r="E115" t="str">
        <f t="shared" si="1"/>
        <v>Protoperidinium 20-50um</v>
      </c>
      <c r="F115">
        <v>66.667000000000002</v>
      </c>
      <c r="H115" t="s">
        <v>142</v>
      </c>
      <c r="I115">
        <v>34.11</v>
      </c>
      <c r="J115" t="s">
        <v>141</v>
      </c>
      <c r="K115" t="s">
        <v>357</v>
      </c>
      <c r="L115" t="s">
        <v>358</v>
      </c>
    </row>
    <row r="116" spans="1:12" x14ac:dyDescent="0.2">
      <c r="A116" t="s">
        <v>130</v>
      </c>
      <c r="B116" s="1">
        <v>44416</v>
      </c>
      <c r="C116" t="s">
        <v>414</v>
      </c>
      <c r="D116" t="s">
        <v>363</v>
      </c>
      <c r="E116" t="str">
        <f t="shared" si="1"/>
        <v>Protoperidinium 20-50um</v>
      </c>
      <c r="F116">
        <v>66.667000000000002</v>
      </c>
      <c r="H116" t="s">
        <v>142</v>
      </c>
      <c r="I116">
        <v>34.11</v>
      </c>
      <c r="J116" t="s">
        <v>141</v>
      </c>
      <c r="K116" t="s">
        <v>357</v>
      </c>
      <c r="L116" t="s">
        <v>358</v>
      </c>
    </row>
    <row r="117" spans="1:12" x14ac:dyDescent="0.2">
      <c r="A117" t="s">
        <v>130</v>
      </c>
      <c r="B117" s="1">
        <v>44416</v>
      </c>
      <c r="C117" t="s">
        <v>373</v>
      </c>
      <c r="D117" t="s">
        <v>374</v>
      </c>
      <c r="E117" t="str">
        <f t="shared" si="1"/>
        <v>Pseudo-nitzschia &lt;5um</v>
      </c>
      <c r="F117">
        <v>333.33300000000003</v>
      </c>
      <c r="H117" t="s">
        <v>142</v>
      </c>
      <c r="I117">
        <v>34.11</v>
      </c>
      <c r="J117" t="s">
        <v>141</v>
      </c>
      <c r="K117" t="s">
        <v>357</v>
      </c>
      <c r="L117" t="s">
        <v>358</v>
      </c>
    </row>
    <row r="118" spans="1:12" x14ac:dyDescent="0.2">
      <c r="A118" t="s">
        <v>130</v>
      </c>
      <c r="B118" s="1">
        <v>44416</v>
      </c>
      <c r="C118" t="s">
        <v>401</v>
      </c>
      <c r="E118" t="str">
        <f t="shared" si="1"/>
        <v xml:space="preserve">Cerataulina pelagica </v>
      </c>
      <c r="F118">
        <v>666.66700000000003</v>
      </c>
      <c r="H118" t="s">
        <v>142</v>
      </c>
      <c r="I118">
        <v>34.11</v>
      </c>
      <c r="J118" t="s">
        <v>141</v>
      </c>
      <c r="K118" t="s">
        <v>357</v>
      </c>
      <c r="L118" t="s">
        <v>358</v>
      </c>
    </row>
    <row r="119" spans="1:12" x14ac:dyDescent="0.2">
      <c r="A119" t="s">
        <v>130</v>
      </c>
      <c r="B119" s="1">
        <v>44416</v>
      </c>
      <c r="C119" t="s">
        <v>415</v>
      </c>
      <c r="E119" t="str">
        <f t="shared" si="1"/>
        <v xml:space="preserve">Ceratium lineatum </v>
      </c>
      <c r="F119">
        <v>133.333</v>
      </c>
      <c r="H119" t="s">
        <v>142</v>
      </c>
      <c r="I119">
        <v>34.11</v>
      </c>
      <c r="J119" t="s">
        <v>141</v>
      </c>
      <c r="K119" t="s">
        <v>357</v>
      </c>
      <c r="L119" t="s">
        <v>358</v>
      </c>
    </row>
    <row r="120" spans="1:12" x14ac:dyDescent="0.2">
      <c r="A120" t="s">
        <v>130</v>
      </c>
      <c r="B120" s="1">
        <v>44416</v>
      </c>
      <c r="C120" t="s">
        <v>375</v>
      </c>
      <c r="E120" t="str">
        <f t="shared" si="1"/>
        <v xml:space="preserve">Gyrosigma/Pleurosigma </v>
      </c>
      <c r="F120">
        <v>200</v>
      </c>
      <c r="H120" t="s">
        <v>142</v>
      </c>
      <c r="I120">
        <v>34.11</v>
      </c>
      <c r="J120" t="s">
        <v>141</v>
      </c>
      <c r="K120" t="s">
        <v>357</v>
      </c>
      <c r="L120" t="s">
        <v>358</v>
      </c>
    </row>
    <row r="121" spans="1:12" x14ac:dyDescent="0.2">
      <c r="A121" t="s">
        <v>130</v>
      </c>
      <c r="B121" s="1">
        <v>44416</v>
      </c>
      <c r="C121" t="s">
        <v>383</v>
      </c>
      <c r="D121" t="s">
        <v>416</v>
      </c>
      <c r="E121" t="str">
        <f t="shared" si="1"/>
        <v>Thalassiosira &lt;10um</v>
      </c>
      <c r="F121">
        <v>4537.8559999999998</v>
      </c>
      <c r="H121" t="s">
        <v>142</v>
      </c>
      <c r="I121">
        <v>34.11</v>
      </c>
      <c r="J121" t="s">
        <v>141</v>
      </c>
      <c r="K121" t="s">
        <v>357</v>
      </c>
      <c r="L121" t="s">
        <v>358</v>
      </c>
    </row>
    <row r="122" spans="1:12" x14ac:dyDescent="0.2">
      <c r="A122" t="s">
        <v>130</v>
      </c>
      <c r="B122" s="1">
        <v>44416</v>
      </c>
      <c r="C122" t="s">
        <v>376</v>
      </c>
      <c r="E122" t="str">
        <f t="shared" si="1"/>
        <v xml:space="preserve">Skeletonema </v>
      </c>
      <c r="F122">
        <v>561786.62399999995</v>
      </c>
      <c r="H122" t="s">
        <v>142</v>
      </c>
      <c r="I122">
        <v>34.11</v>
      </c>
      <c r="J122" t="s">
        <v>141</v>
      </c>
      <c r="K122" t="s">
        <v>357</v>
      </c>
      <c r="L122" t="s">
        <v>358</v>
      </c>
    </row>
    <row r="123" spans="1:12" x14ac:dyDescent="0.2">
      <c r="A123" t="s">
        <v>130</v>
      </c>
      <c r="B123" s="1">
        <v>44416</v>
      </c>
      <c r="C123" t="s">
        <v>417</v>
      </c>
      <c r="E123" t="str">
        <f t="shared" si="1"/>
        <v xml:space="preserve">Scrippsiella/Pentapharsodinium </v>
      </c>
      <c r="F123">
        <v>333.33300000000003</v>
      </c>
      <c r="H123" t="s">
        <v>142</v>
      </c>
      <c r="I123">
        <v>34.11</v>
      </c>
      <c r="J123" t="s">
        <v>141</v>
      </c>
      <c r="K123" t="s">
        <v>357</v>
      </c>
      <c r="L123" t="s">
        <v>358</v>
      </c>
    </row>
    <row r="124" spans="1:12" x14ac:dyDescent="0.2">
      <c r="A124" t="s">
        <v>130</v>
      </c>
      <c r="B124" s="1">
        <v>44416</v>
      </c>
      <c r="C124" t="s">
        <v>383</v>
      </c>
      <c r="D124" t="s">
        <v>384</v>
      </c>
      <c r="E124" t="str">
        <f t="shared" si="1"/>
        <v>Thalassiosira 10-50um</v>
      </c>
      <c r="F124">
        <v>1666.6669999999999</v>
      </c>
      <c r="H124" t="s">
        <v>142</v>
      </c>
      <c r="I124">
        <v>34.11</v>
      </c>
      <c r="J124" t="s">
        <v>141</v>
      </c>
      <c r="K124" t="s">
        <v>357</v>
      </c>
      <c r="L124" t="s">
        <v>358</v>
      </c>
    </row>
    <row r="125" spans="1:12" x14ac:dyDescent="0.2">
      <c r="A125" t="s">
        <v>130</v>
      </c>
      <c r="B125" s="1">
        <v>44416</v>
      </c>
      <c r="C125" t="s">
        <v>418</v>
      </c>
      <c r="E125" t="str">
        <f t="shared" si="1"/>
        <v xml:space="preserve">Dinophysis acuminata </v>
      </c>
      <c r="F125">
        <v>200</v>
      </c>
      <c r="H125" t="s">
        <v>142</v>
      </c>
      <c r="I125">
        <v>34.11</v>
      </c>
      <c r="J125" t="s">
        <v>141</v>
      </c>
      <c r="K125" t="s">
        <v>357</v>
      </c>
      <c r="L125" t="s">
        <v>358</v>
      </c>
    </row>
    <row r="126" spans="1:12" x14ac:dyDescent="0.2">
      <c r="A126" t="s">
        <v>130</v>
      </c>
      <c r="B126" s="1">
        <v>44416</v>
      </c>
      <c r="C126" t="s">
        <v>419</v>
      </c>
      <c r="E126" t="str">
        <f t="shared" si="1"/>
        <v xml:space="preserve">Prorocentrum micans </v>
      </c>
      <c r="F126">
        <v>266.66699999999997</v>
      </c>
      <c r="H126" t="s">
        <v>142</v>
      </c>
      <c r="I126">
        <v>34.11</v>
      </c>
      <c r="J126" t="s">
        <v>141</v>
      </c>
      <c r="K126" t="s">
        <v>357</v>
      </c>
      <c r="L126" t="s">
        <v>358</v>
      </c>
    </row>
    <row r="127" spans="1:12" x14ac:dyDescent="0.2">
      <c r="A127" t="s">
        <v>130</v>
      </c>
      <c r="B127" s="1">
        <v>44416</v>
      </c>
      <c r="C127" t="s">
        <v>379</v>
      </c>
      <c r="E127" t="str">
        <f t="shared" si="1"/>
        <v xml:space="preserve">Other diatoms </v>
      </c>
      <c r="F127">
        <v>200</v>
      </c>
      <c r="H127" t="s">
        <v>142</v>
      </c>
      <c r="I127">
        <v>34.11</v>
      </c>
      <c r="J127" t="s">
        <v>141</v>
      </c>
      <c r="K127" t="s">
        <v>357</v>
      </c>
      <c r="L127" t="s">
        <v>358</v>
      </c>
    </row>
    <row r="128" spans="1:12" x14ac:dyDescent="0.2">
      <c r="A128" t="s">
        <v>130</v>
      </c>
      <c r="B128" s="1">
        <v>44442</v>
      </c>
      <c r="C128" t="s">
        <v>355</v>
      </c>
      <c r="D128" t="s">
        <v>363</v>
      </c>
      <c r="E128" t="str">
        <f t="shared" si="1"/>
        <v>Centric diatoms 20-50um</v>
      </c>
      <c r="F128">
        <v>40</v>
      </c>
      <c r="H128" t="s">
        <v>144</v>
      </c>
      <c r="I128">
        <v>33.909999999999997</v>
      </c>
      <c r="J128" t="s">
        <v>143</v>
      </c>
      <c r="K128" t="s">
        <v>357</v>
      </c>
      <c r="L128" t="s">
        <v>358</v>
      </c>
    </row>
    <row r="129" spans="1:12" x14ac:dyDescent="0.2">
      <c r="A129" t="s">
        <v>130</v>
      </c>
      <c r="B129" s="1">
        <v>44442</v>
      </c>
      <c r="C129" t="s">
        <v>355</v>
      </c>
      <c r="D129" t="s">
        <v>356</v>
      </c>
      <c r="E129" t="str">
        <f t="shared" si="1"/>
        <v>Centric diatoms &lt;20um</v>
      </c>
      <c r="F129">
        <v>1452.114</v>
      </c>
      <c r="H129" t="s">
        <v>144</v>
      </c>
      <c r="I129">
        <v>33.909999999999997</v>
      </c>
      <c r="J129" t="s">
        <v>143</v>
      </c>
      <c r="K129" t="s">
        <v>357</v>
      </c>
      <c r="L129" t="s">
        <v>358</v>
      </c>
    </row>
    <row r="130" spans="1:12" x14ac:dyDescent="0.2">
      <c r="A130" t="s">
        <v>130</v>
      </c>
      <c r="B130" s="1">
        <v>44442</v>
      </c>
      <c r="C130" t="s">
        <v>362</v>
      </c>
      <c r="D130" t="s">
        <v>363</v>
      </c>
      <c r="E130" t="str">
        <f t="shared" si="1"/>
        <v>raphiated pennate 20-50um</v>
      </c>
      <c r="F130">
        <v>40</v>
      </c>
      <c r="H130" t="s">
        <v>144</v>
      </c>
      <c r="I130">
        <v>33.909999999999997</v>
      </c>
      <c r="J130" t="s">
        <v>143</v>
      </c>
      <c r="K130" t="s">
        <v>357</v>
      </c>
      <c r="L130" t="s">
        <v>358</v>
      </c>
    </row>
    <row r="131" spans="1:12" x14ac:dyDescent="0.2">
      <c r="A131" t="s">
        <v>130</v>
      </c>
      <c r="B131" s="1">
        <v>44442</v>
      </c>
      <c r="C131" t="s">
        <v>366</v>
      </c>
      <c r="D131" t="s">
        <v>385</v>
      </c>
      <c r="E131" t="str">
        <f t="shared" ref="E131:E194" si="2">C131&amp;" "&amp;D131</f>
        <v>Dinophyceae 20-50um_naked</v>
      </c>
      <c r="F131">
        <v>30494.395</v>
      </c>
      <c r="H131" t="s">
        <v>144</v>
      </c>
      <c r="I131">
        <v>33.909999999999997</v>
      </c>
      <c r="J131" t="s">
        <v>143</v>
      </c>
      <c r="K131" t="s">
        <v>357</v>
      </c>
      <c r="L131" t="s">
        <v>358</v>
      </c>
    </row>
    <row r="132" spans="1:12" x14ac:dyDescent="0.2">
      <c r="A132" t="s">
        <v>130</v>
      </c>
      <c r="B132" s="1">
        <v>44442</v>
      </c>
      <c r="C132" t="s">
        <v>365</v>
      </c>
      <c r="E132" t="str">
        <f t="shared" si="2"/>
        <v xml:space="preserve">Paralia sulcata </v>
      </c>
      <c r="F132">
        <v>240</v>
      </c>
      <c r="H132" t="s">
        <v>144</v>
      </c>
      <c r="I132">
        <v>33.909999999999997</v>
      </c>
      <c r="J132" t="s">
        <v>143</v>
      </c>
      <c r="K132" t="s">
        <v>357</v>
      </c>
      <c r="L132" t="s">
        <v>358</v>
      </c>
    </row>
    <row r="133" spans="1:12" x14ac:dyDescent="0.2">
      <c r="A133" t="s">
        <v>130</v>
      </c>
      <c r="B133" s="1">
        <v>44442</v>
      </c>
      <c r="C133" t="s">
        <v>420</v>
      </c>
      <c r="E133" t="str">
        <f t="shared" si="2"/>
        <v xml:space="preserve">Dinophysis acuta </v>
      </c>
      <c r="F133">
        <v>80</v>
      </c>
      <c r="H133" t="s">
        <v>144</v>
      </c>
      <c r="I133">
        <v>33.909999999999997</v>
      </c>
      <c r="J133" t="s">
        <v>143</v>
      </c>
      <c r="K133" t="s">
        <v>357</v>
      </c>
      <c r="L133" t="s">
        <v>358</v>
      </c>
    </row>
    <row r="134" spans="1:12" x14ac:dyDescent="0.2">
      <c r="A134" t="s">
        <v>130</v>
      </c>
      <c r="B134" s="1">
        <v>44442</v>
      </c>
      <c r="C134" t="s">
        <v>366</v>
      </c>
      <c r="D134" t="s">
        <v>386</v>
      </c>
      <c r="E134" t="str">
        <f t="shared" si="2"/>
        <v>Dinophyceae 20-50um_armoured</v>
      </c>
      <c r="F134">
        <v>40</v>
      </c>
      <c r="H134" t="s">
        <v>144</v>
      </c>
      <c r="I134">
        <v>33.909999999999997</v>
      </c>
      <c r="J134" t="s">
        <v>143</v>
      </c>
      <c r="K134" t="s">
        <v>357</v>
      </c>
      <c r="L134" t="s">
        <v>358</v>
      </c>
    </row>
    <row r="135" spans="1:12" x14ac:dyDescent="0.2">
      <c r="A135" t="s">
        <v>130</v>
      </c>
      <c r="B135" s="1">
        <v>44442</v>
      </c>
      <c r="C135" t="s">
        <v>366</v>
      </c>
      <c r="D135" t="s">
        <v>421</v>
      </c>
      <c r="E135" t="str">
        <f t="shared" si="2"/>
        <v>Dinophyceae &lt;20um_naked</v>
      </c>
      <c r="F135">
        <v>363.029</v>
      </c>
      <c r="H135" t="s">
        <v>144</v>
      </c>
      <c r="I135">
        <v>33.909999999999997</v>
      </c>
      <c r="J135" t="s">
        <v>143</v>
      </c>
      <c r="K135" t="s">
        <v>357</v>
      </c>
      <c r="L135" t="s">
        <v>358</v>
      </c>
    </row>
    <row r="136" spans="1:12" x14ac:dyDescent="0.2">
      <c r="A136" t="s">
        <v>130</v>
      </c>
      <c r="B136" s="1">
        <v>44442</v>
      </c>
      <c r="C136" t="s">
        <v>381</v>
      </c>
      <c r="E136" t="str">
        <f t="shared" si="2"/>
        <v xml:space="preserve">Chaetoceros (Hyalochaetae) </v>
      </c>
      <c r="F136">
        <v>2178.1709999999998</v>
      </c>
      <c r="H136" t="s">
        <v>144</v>
      </c>
      <c r="I136">
        <v>33.909999999999997</v>
      </c>
      <c r="J136" t="s">
        <v>143</v>
      </c>
      <c r="K136" t="s">
        <v>357</v>
      </c>
      <c r="L136" t="s">
        <v>358</v>
      </c>
    </row>
    <row r="137" spans="1:12" x14ac:dyDescent="0.2">
      <c r="A137" t="s">
        <v>130</v>
      </c>
      <c r="B137" s="1">
        <v>44442</v>
      </c>
      <c r="C137" t="s">
        <v>368</v>
      </c>
      <c r="E137" t="str">
        <f t="shared" si="2"/>
        <v xml:space="preserve">Microflagellates </v>
      </c>
      <c r="F137">
        <v>261119.016</v>
      </c>
      <c r="H137" t="s">
        <v>144</v>
      </c>
      <c r="I137">
        <v>33.909999999999997</v>
      </c>
      <c r="J137" t="s">
        <v>143</v>
      </c>
      <c r="K137" t="s">
        <v>357</v>
      </c>
      <c r="L137" t="s">
        <v>358</v>
      </c>
    </row>
    <row r="138" spans="1:12" x14ac:dyDescent="0.2">
      <c r="A138" t="s">
        <v>130</v>
      </c>
      <c r="B138" s="1">
        <v>44442</v>
      </c>
      <c r="C138" t="s">
        <v>387</v>
      </c>
      <c r="E138" t="str">
        <f t="shared" si="2"/>
        <v xml:space="preserve">Leptocylindrus cf. danicus </v>
      </c>
      <c r="F138">
        <v>363.029</v>
      </c>
      <c r="H138" t="s">
        <v>144</v>
      </c>
      <c r="I138">
        <v>33.909999999999997</v>
      </c>
      <c r="J138" t="s">
        <v>143</v>
      </c>
      <c r="K138" t="s">
        <v>357</v>
      </c>
      <c r="L138" t="s">
        <v>358</v>
      </c>
    </row>
    <row r="139" spans="1:12" x14ac:dyDescent="0.2">
      <c r="A139" t="s">
        <v>130</v>
      </c>
      <c r="B139" s="1">
        <v>44442</v>
      </c>
      <c r="C139" t="s">
        <v>398</v>
      </c>
      <c r="E139" t="str">
        <f t="shared" si="2"/>
        <v xml:space="preserve">Torodinium robustum </v>
      </c>
      <c r="F139">
        <v>40</v>
      </c>
      <c r="H139" t="s">
        <v>144</v>
      </c>
      <c r="I139">
        <v>33.909999999999997</v>
      </c>
      <c r="J139" t="s">
        <v>143</v>
      </c>
      <c r="K139" t="s">
        <v>357</v>
      </c>
      <c r="L139" t="s">
        <v>358</v>
      </c>
    </row>
    <row r="140" spans="1:12" x14ac:dyDescent="0.2">
      <c r="A140" t="s">
        <v>130</v>
      </c>
      <c r="B140" s="1">
        <v>44442</v>
      </c>
      <c r="C140" t="s">
        <v>382</v>
      </c>
      <c r="E140" t="str">
        <f t="shared" si="2"/>
        <v xml:space="preserve">Ceratoneis/Nitzschia closterium/longissima </v>
      </c>
      <c r="F140">
        <v>363.029</v>
      </c>
      <c r="H140" t="s">
        <v>144</v>
      </c>
      <c r="I140">
        <v>33.909999999999997</v>
      </c>
      <c r="J140" t="s">
        <v>143</v>
      </c>
      <c r="K140" t="s">
        <v>357</v>
      </c>
      <c r="L140" t="s">
        <v>358</v>
      </c>
    </row>
    <row r="141" spans="1:12" x14ac:dyDescent="0.2">
      <c r="A141" t="s">
        <v>130</v>
      </c>
      <c r="B141" s="1">
        <v>44442</v>
      </c>
      <c r="C141" t="s">
        <v>373</v>
      </c>
      <c r="D141" t="s">
        <v>413</v>
      </c>
      <c r="E141" t="str">
        <f t="shared" si="2"/>
        <v>Pseudo-nitzschia &gt;5um</v>
      </c>
      <c r="F141">
        <v>2178.1709999999998</v>
      </c>
      <c r="H141" t="s">
        <v>144</v>
      </c>
      <c r="I141">
        <v>33.909999999999997</v>
      </c>
      <c r="J141" t="s">
        <v>143</v>
      </c>
      <c r="K141" t="s">
        <v>357</v>
      </c>
      <c r="L141" t="s">
        <v>358</v>
      </c>
    </row>
    <row r="142" spans="1:12" x14ac:dyDescent="0.2">
      <c r="A142" t="s">
        <v>130</v>
      </c>
      <c r="B142" s="1">
        <v>44442</v>
      </c>
      <c r="C142" t="s">
        <v>373</v>
      </c>
      <c r="D142" t="s">
        <v>374</v>
      </c>
      <c r="E142" t="str">
        <f t="shared" si="2"/>
        <v>Pseudo-nitzschia &lt;5um</v>
      </c>
      <c r="F142">
        <v>1452.114</v>
      </c>
      <c r="H142" t="s">
        <v>144</v>
      </c>
      <c r="I142">
        <v>33.909999999999997</v>
      </c>
      <c r="J142" t="s">
        <v>143</v>
      </c>
      <c r="K142" t="s">
        <v>357</v>
      </c>
      <c r="L142" t="s">
        <v>358</v>
      </c>
    </row>
    <row r="143" spans="1:12" x14ac:dyDescent="0.2">
      <c r="A143" t="s">
        <v>130</v>
      </c>
      <c r="B143" s="1">
        <v>44442</v>
      </c>
      <c r="C143" t="s">
        <v>422</v>
      </c>
      <c r="E143" t="str">
        <f t="shared" si="2"/>
        <v xml:space="preserve">Ceratium furca </v>
      </c>
      <c r="F143">
        <v>40</v>
      </c>
      <c r="H143" t="s">
        <v>144</v>
      </c>
      <c r="I143">
        <v>33.909999999999997</v>
      </c>
      <c r="J143" t="s">
        <v>143</v>
      </c>
      <c r="K143" t="s">
        <v>357</v>
      </c>
      <c r="L143" t="s">
        <v>358</v>
      </c>
    </row>
    <row r="144" spans="1:12" x14ac:dyDescent="0.2">
      <c r="A144" t="s">
        <v>130</v>
      </c>
      <c r="B144" s="1">
        <v>44442</v>
      </c>
      <c r="C144" t="s">
        <v>415</v>
      </c>
      <c r="E144" t="str">
        <f t="shared" si="2"/>
        <v xml:space="preserve">Ceratium lineatum </v>
      </c>
      <c r="F144">
        <v>40</v>
      </c>
      <c r="H144" t="s">
        <v>144</v>
      </c>
      <c r="I144">
        <v>33.909999999999997</v>
      </c>
      <c r="J144" t="s">
        <v>143</v>
      </c>
      <c r="K144" t="s">
        <v>357</v>
      </c>
      <c r="L144" t="s">
        <v>358</v>
      </c>
    </row>
    <row r="145" spans="1:12" x14ac:dyDescent="0.2">
      <c r="A145" t="s">
        <v>130</v>
      </c>
      <c r="B145" s="1">
        <v>44442</v>
      </c>
      <c r="C145" t="s">
        <v>376</v>
      </c>
      <c r="E145" t="str">
        <f t="shared" si="2"/>
        <v xml:space="preserve">Skeletonema </v>
      </c>
      <c r="F145">
        <v>99106.784</v>
      </c>
      <c r="H145" t="s">
        <v>144</v>
      </c>
      <c r="I145">
        <v>33.909999999999997</v>
      </c>
      <c r="J145" t="s">
        <v>143</v>
      </c>
      <c r="K145" t="s">
        <v>357</v>
      </c>
      <c r="L145" t="s">
        <v>358</v>
      </c>
    </row>
    <row r="146" spans="1:12" x14ac:dyDescent="0.2">
      <c r="A146" t="s">
        <v>130</v>
      </c>
      <c r="B146" s="1">
        <v>44442</v>
      </c>
      <c r="C146" t="s">
        <v>417</v>
      </c>
      <c r="E146" t="str">
        <f t="shared" si="2"/>
        <v xml:space="preserve">Scrippsiella/Pentapharsodinium </v>
      </c>
      <c r="F146">
        <v>363.029</v>
      </c>
      <c r="H146" t="s">
        <v>144</v>
      </c>
      <c r="I146">
        <v>33.909999999999997</v>
      </c>
      <c r="J146" t="s">
        <v>143</v>
      </c>
      <c r="K146" t="s">
        <v>357</v>
      </c>
      <c r="L146" t="s">
        <v>358</v>
      </c>
    </row>
    <row r="147" spans="1:12" x14ac:dyDescent="0.2">
      <c r="A147" t="s">
        <v>130</v>
      </c>
      <c r="B147" s="1">
        <v>44442</v>
      </c>
      <c r="C147" t="s">
        <v>423</v>
      </c>
      <c r="E147" t="str">
        <f t="shared" si="2"/>
        <v xml:space="preserve">Dissodinium </v>
      </c>
      <c r="F147">
        <v>40</v>
      </c>
      <c r="H147" t="s">
        <v>144</v>
      </c>
      <c r="I147">
        <v>33.909999999999997</v>
      </c>
      <c r="J147" t="s">
        <v>143</v>
      </c>
      <c r="K147" t="s">
        <v>357</v>
      </c>
      <c r="L147" t="s">
        <v>358</v>
      </c>
    </row>
    <row r="148" spans="1:12" x14ac:dyDescent="0.2">
      <c r="A148" t="s">
        <v>130</v>
      </c>
      <c r="B148" s="1">
        <v>44442</v>
      </c>
      <c r="C148" t="s">
        <v>419</v>
      </c>
      <c r="E148" t="str">
        <f t="shared" si="2"/>
        <v xml:space="preserve">Prorocentrum micans </v>
      </c>
      <c r="F148">
        <v>160</v>
      </c>
      <c r="H148" t="s">
        <v>144</v>
      </c>
      <c r="I148">
        <v>33.909999999999997</v>
      </c>
      <c r="J148" t="s">
        <v>143</v>
      </c>
      <c r="K148" t="s">
        <v>357</v>
      </c>
      <c r="L148" t="s">
        <v>358</v>
      </c>
    </row>
    <row r="149" spans="1:12" x14ac:dyDescent="0.2">
      <c r="A149" t="s">
        <v>145</v>
      </c>
      <c r="B149" s="1">
        <v>44257</v>
      </c>
      <c r="C149" t="s">
        <v>365</v>
      </c>
      <c r="E149" t="str">
        <f t="shared" si="2"/>
        <v xml:space="preserve">Paralia sulcata </v>
      </c>
      <c r="F149">
        <v>333.33300000000003</v>
      </c>
      <c r="H149" t="s">
        <v>147</v>
      </c>
      <c r="I149">
        <v>34.04</v>
      </c>
      <c r="J149" t="s">
        <v>146</v>
      </c>
      <c r="K149" t="s">
        <v>424</v>
      </c>
      <c r="L149" t="s">
        <v>358</v>
      </c>
    </row>
    <row r="150" spans="1:12" x14ac:dyDescent="0.2">
      <c r="A150" t="s">
        <v>145</v>
      </c>
      <c r="B150" s="1">
        <v>44257</v>
      </c>
      <c r="C150" t="s">
        <v>362</v>
      </c>
      <c r="E150" t="str">
        <f t="shared" si="2"/>
        <v xml:space="preserve">raphiated pennate </v>
      </c>
      <c r="F150">
        <v>111.111</v>
      </c>
      <c r="H150" t="s">
        <v>147</v>
      </c>
      <c r="I150">
        <v>34.04</v>
      </c>
      <c r="J150" t="s">
        <v>146</v>
      </c>
      <c r="K150" t="s">
        <v>424</v>
      </c>
      <c r="L150" t="s">
        <v>358</v>
      </c>
    </row>
    <row r="151" spans="1:12" x14ac:dyDescent="0.2">
      <c r="A151" t="s">
        <v>145</v>
      </c>
      <c r="B151" s="1">
        <v>44257</v>
      </c>
      <c r="C151" t="s">
        <v>381</v>
      </c>
      <c r="E151" t="str">
        <f t="shared" si="2"/>
        <v xml:space="preserve">Chaetoceros (Hyalochaetae) </v>
      </c>
      <c r="F151">
        <v>111.111</v>
      </c>
      <c r="H151" t="s">
        <v>147</v>
      </c>
      <c r="I151">
        <v>34.04</v>
      </c>
      <c r="J151" t="s">
        <v>146</v>
      </c>
      <c r="K151" t="s">
        <v>424</v>
      </c>
      <c r="L151" t="s">
        <v>358</v>
      </c>
    </row>
    <row r="152" spans="1:12" x14ac:dyDescent="0.2">
      <c r="A152" t="s">
        <v>145</v>
      </c>
      <c r="B152" s="1">
        <v>44257</v>
      </c>
      <c r="C152" t="s">
        <v>368</v>
      </c>
      <c r="E152" t="str">
        <f t="shared" si="2"/>
        <v xml:space="preserve">Microflagellates </v>
      </c>
      <c r="F152">
        <v>24035.557000000001</v>
      </c>
      <c r="H152" t="s">
        <v>147</v>
      </c>
      <c r="I152">
        <v>34.04</v>
      </c>
      <c r="J152" t="s">
        <v>146</v>
      </c>
      <c r="K152" t="s">
        <v>424</v>
      </c>
      <c r="L152" t="s">
        <v>358</v>
      </c>
    </row>
    <row r="153" spans="1:12" x14ac:dyDescent="0.2">
      <c r="A153" t="s">
        <v>145</v>
      </c>
      <c r="B153" s="1">
        <v>44257</v>
      </c>
      <c r="C153" t="s">
        <v>382</v>
      </c>
      <c r="E153" t="str">
        <f t="shared" si="2"/>
        <v xml:space="preserve">Ceratoneis/Nitzschia closterium/longissima </v>
      </c>
      <c r="F153">
        <v>444.44400000000002</v>
      </c>
      <c r="H153" t="s">
        <v>147</v>
      </c>
      <c r="I153">
        <v>34.04</v>
      </c>
      <c r="J153" t="s">
        <v>146</v>
      </c>
      <c r="K153" t="s">
        <v>424</v>
      </c>
      <c r="L153" t="s">
        <v>358</v>
      </c>
    </row>
    <row r="154" spans="1:12" x14ac:dyDescent="0.2">
      <c r="A154" t="s">
        <v>145</v>
      </c>
      <c r="B154" s="1">
        <v>44257</v>
      </c>
      <c r="C154" t="s">
        <v>373</v>
      </c>
      <c r="D154" t="s">
        <v>374</v>
      </c>
      <c r="E154" t="str">
        <f t="shared" si="2"/>
        <v>Pseudo-nitzschia &lt;5um</v>
      </c>
      <c r="F154">
        <v>1111.1110000000001</v>
      </c>
      <c r="H154" t="s">
        <v>147</v>
      </c>
      <c r="I154">
        <v>34.04</v>
      </c>
      <c r="J154" t="s">
        <v>146</v>
      </c>
      <c r="K154" t="s">
        <v>424</v>
      </c>
      <c r="L154" t="s">
        <v>358</v>
      </c>
    </row>
    <row r="155" spans="1:12" x14ac:dyDescent="0.2">
      <c r="A155" t="s">
        <v>145</v>
      </c>
      <c r="B155" s="1">
        <v>44257</v>
      </c>
      <c r="C155" t="s">
        <v>376</v>
      </c>
      <c r="E155" t="str">
        <f t="shared" si="2"/>
        <v xml:space="preserve">Skeletonema </v>
      </c>
      <c r="F155">
        <v>2777.7779999999998</v>
      </c>
      <c r="H155" t="s">
        <v>147</v>
      </c>
      <c r="I155">
        <v>34.04</v>
      </c>
      <c r="J155" t="s">
        <v>146</v>
      </c>
      <c r="K155" t="s">
        <v>424</v>
      </c>
      <c r="L155" t="s">
        <v>358</v>
      </c>
    </row>
    <row r="156" spans="1:12" x14ac:dyDescent="0.2">
      <c r="A156" t="s">
        <v>145</v>
      </c>
      <c r="B156" s="1">
        <v>44257</v>
      </c>
      <c r="C156" t="s">
        <v>383</v>
      </c>
      <c r="D156" t="s">
        <v>384</v>
      </c>
      <c r="E156" t="str">
        <f t="shared" si="2"/>
        <v>Thalassiosira 10-50um</v>
      </c>
      <c r="F156">
        <v>111.111</v>
      </c>
      <c r="H156" t="s">
        <v>147</v>
      </c>
      <c r="I156">
        <v>34.04</v>
      </c>
      <c r="J156" t="s">
        <v>146</v>
      </c>
      <c r="K156" t="s">
        <v>424</v>
      </c>
      <c r="L156" t="s">
        <v>358</v>
      </c>
    </row>
    <row r="157" spans="1:12" x14ac:dyDescent="0.2">
      <c r="A157" t="s">
        <v>145</v>
      </c>
      <c r="B157" s="1">
        <v>44257</v>
      </c>
      <c r="C157" t="s">
        <v>378</v>
      </c>
      <c r="E157" t="str">
        <f t="shared" si="2"/>
        <v xml:space="preserve">Lauderia annulata </v>
      </c>
      <c r="F157">
        <v>222.22200000000001</v>
      </c>
      <c r="H157" t="s">
        <v>147</v>
      </c>
      <c r="I157">
        <v>34.04</v>
      </c>
      <c r="J157" t="s">
        <v>146</v>
      </c>
      <c r="K157" t="s">
        <v>424</v>
      </c>
      <c r="L157" t="s">
        <v>358</v>
      </c>
    </row>
    <row r="158" spans="1:12" x14ac:dyDescent="0.2">
      <c r="A158" t="s">
        <v>145</v>
      </c>
      <c r="B158" s="1">
        <v>44271</v>
      </c>
      <c r="C158" t="s">
        <v>355</v>
      </c>
      <c r="D158" t="s">
        <v>361</v>
      </c>
      <c r="E158" t="str">
        <f t="shared" si="2"/>
        <v>Centric diatoms &gt;50um</v>
      </c>
      <c r="F158">
        <v>115.38500000000001</v>
      </c>
      <c r="H158">
        <v>1.1000000000000001</v>
      </c>
      <c r="I158">
        <v>33.78</v>
      </c>
      <c r="J158" t="s">
        <v>146</v>
      </c>
      <c r="K158" t="s">
        <v>424</v>
      </c>
      <c r="L158" t="s">
        <v>358</v>
      </c>
    </row>
    <row r="159" spans="1:12" x14ac:dyDescent="0.2">
      <c r="A159" t="s">
        <v>145</v>
      </c>
      <c r="B159" s="1">
        <v>44271</v>
      </c>
      <c r="C159" t="s">
        <v>355</v>
      </c>
      <c r="D159" t="s">
        <v>363</v>
      </c>
      <c r="E159" t="str">
        <f t="shared" si="2"/>
        <v>Centric diatoms 20-50um</v>
      </c>
      <c r="F159">
        <v>423.077</v>
      </c>
      <c r="H159">
        <v>1.1000000000000001</v>
      </c>
      <c r="I159">
        <v>33.78</v>
      </c>
      <c r="J159" t="s">
        <v>146</v>
      </c>
      <c r="K159" t="s">
        <v>424</v>
      </c>
      <c r="L159" t="s">
        <v>358</v>
      </c>
    </row>
    <row r="160" spans="1:12" x14ac:dyDescent="0.2">
      <c r="A160" t="s">
        <v>145</v>
      </c>
      <c r="B160" s="1">
        <v>44271</v>
      </c>
      <c r="C160" t="s">
        <v>355</v>
      </c>
      <c r="D160" t="s">
        <v>356</v>
      </c>
      <c r="E160" t="str">
        <f t="shared" si="2"/>
        <v>Centric diatoms &lt;20um</v>
      </c>
      <c r="F160">
        <v>1047.1980000000001</v>
      </c>
      <c r="H160">
        <v>1.1000000000000001</v>
      </c>
      <c r="I160">
        <v>33.78</v>
      </c>
      <c r="J160" t="s">
        <v>146</v>
      </c>
      <c r="K160" t="s">
        <v>424</v>
      </c>
      <c r="L160" t="s">
        <v>358</v>
      </c>
    </row>
    <row r="161" spans="1:12" x14ac:dyDescent="0.2">
      <c r="A161" t="s">
        <v>145</v>
      </c>
      <c r="B161" s="1">
        <v>44271</v>
      </c>
      <c r="C161" t="s">
        <v>359</v>
      </c>
      <c r="E161" t="str">
        <f t="shared" si="2"/>
        <v xml:space="preserve">Rhizosolenia setigera </v>
      </c>
      <c r="F161">
        <v>38.462000000000003</v>
      </c>
      <c r="H161">
        <v>1.1000000000000001</v>
      </c>
      <c r="I161">
        <v>33.78</v>
      </c>
      <c r="J161" t="s">
        <v>146</v>
      </c>
      <c r="K161" t="s">
        <v>424</v>
      </c>
      <c r="L161" t="s">
        <v>358</v>
      </c>
    </row>
    <row r="162" spans="1:12" x14ac:dyDescent="0.2">
      <c r="A162" t="s">
        <v>145</v>
      </c>
      <c r="B162" s="1">
        <v>44271</v>
      </c>
      <c r="C162" t="s">
        <v>360</v>
      </c>
      <c r="D162" t="s">
        <v>361</v>
      </c>
      <c r="E162" t="str">
        <f t="shared" si="2"/>
        <v>Coscinodiscus &gt;50um</v>
      </c>
      <c r="F162">
        <v>38.462000000000003</v>
      </c>
      <c r="H162">
        <v>1.1000000000000001</v>
      </c>
      <c r="I162">
        <v>33.78</v>
      </c>
      <c r="J162" t="s">
        <v>146</v>
      </c>
      <c r="K162" t="s">
        <v>424</v>
      </c>
      <c r="L162" t="s">
        <v>358</v>
      </c>
    </row>
    <row r="163" spans="1:12" x14ac:dyDescent="0.2">
      <c r="A163" t="s">
        <v>145</v>
      </c>
      <c r="B163" s="1">
        <v>44271</v>
      </c>
      <c r="C163" t="s">
        <v>362</v>
      </c>
      <c r="D163" t="s">
        <v>356</v>
      </c>
      <c r="E163" t="str">
        <f t="shared" si="2"/>
        <v>raphiated pennate &lt;20um</v>
      </c>
      <c r="F163">
        <v>1047.1980000000001</v>
      </c>
      <c r="H163">
        <v>1.1000000000000001</v>
      </c>
      <c r="I163">
        <v>33.78</v>
      </c>
      <c r="J163" t="s">
        <v>146</v>
      </c>
      <c r="K163" t="s">
        <v>424</v>
      </c>
      <c r="L163" t="s">
        <v>358</v>
      </c>
    </row>
    <row r="164" spans="1:12" x14ac:dyDescent="0.2">
      <c r="A164" t="s">
        <v>145</v>
      </c>
      <c r="B164" s="1">
        <v>44271</v>
      </c>
      <c r="C164" t="s">
        <v>362</v>
      </c>
      <c r="D164" t="s">
        <v>363</v>
      </c>
      <c r="E164" t="str">
        <f t="shared" si="2"/>
        <v>raphiated pennate 20-50um</v>
      </c>
      <c r="F164">
        <v>38.462000000000003</v>
      </c>
      <c r="H164">
        <v>1.1000000000000001</v>
      </c>
      <c r="I164">
        <v>33.78</v>
      </c>
      <c r="J164" t="s">
        <v>146</v>
      </c>
      <c r="K164" t="s">
        <v>424</v>
      </c>
      <c r="L164" t="s">
        <v>358</v>
      </c>
    </row>
    <row r="165" spans="1:12" x14ac:dyDescent="0.2">
      <c r="A165" t="s">
        <v>145</v>
      </c>
      <c r="B165" s="1">
        <v>44271</v>
      </c>
      <c r="C165" t="s">
        <v>365</v>
      </c>
      <c r="E165" t="str">
        <f t="shared" si="2"/>
        <v xml:space="preserve">Paralia sulcata </v>
      </c>
      <c r="F165">
        <v>192.30799999999999</v>
      </c>
      <c r="H165">
        <v>1.1000000000000001</v>
      </c>
      <c r="I165">
        <v>33.78</v>
      </c>
      <c r="J165" t="s">
        <v>146</v>
      </c>
      <c r="K165" t="s">
        <v>424</v>
      </c>
      <c r="L165" t="s">
        <v>358</v>
      </c>
    </row>
    <row r="166" spans="1:12" x14ac:dyDescent="0.2">
      <c r="A166" t="s">
        <v>145</v>
      </c>
      <c r="B166" s="1">
        <v>44271</v>
      </c>
      <c r="C166" t="s">
        <v>395</v>
      </c>
      <c r="E166" t="str">
        <f t="shared" si="2"/>
        <v xml:space="preserve">Prorocentrum </v>
      </c>
      <c r="F166">
        <v>38.462000000000003</v>
      </c>
      <c r="H166">
        <v>1.1000000000000001</v>
      </c>
      <c r="I166">
        <v>33.78</v>
      </c>
      <c r="J166" t="s">
        <v>146</v>
      </c>
      <c r="K166" t="s">
        <v>424</v>
      </c>
      <c r="L166" t="s">
        <v>358</v>
      </c>
    </row>
    <row r="167" spans="1:12" x14ac:dyDescent="0.2">
      <c r="A167" t="s">
        <v>145</v>
      </c>
      <c r="B167" s="1">
        <v>44271</v>
      </c>
      <c r="C167" t="s">
        <v>425</v>
      </c>
      <c r="E167" t="str">
        <f t="shared" si="2"/>
        <v xml:space="preserve">Dictyocha speculum </v>
      </c>
      <c r="F167">
        <v>38.462000000000003</v>
      </c>
      <c r="H167">
        <v>1.1000000000000001</v>
      </c>
      <c r="I167">
        <v>33.78</v>
      </c>
      <c r="J167" t="s">
        <v>146</v>
      </c>
      <c r="K167" t="s">
        <v>424</v>
      </c>
      <c r="L167" t="s">
        <v>358</v>
      </c>
    </row>
    <row r="168" spans="1:12" x14ac:dyDescent="0.2">
      <c r="A168" t="s">
        <v>145</v>
      </c>
      <c r="B168" s="1">
        <v>44271</v>
      </c>
      <c r="C168" t="s">
        <v>410</v>
      </c>
      <c r="E168" t="str">
        <f t="shared" si="2"/>
        <v xml:space="preserve">Chaetoceros (Phaeoceros) </v>
      </c>
      <c r="F168">
        <v>38.462000000000003</v>
      </c>
      <c r="H168">
        <v>1.1000000000000001</v>
      </c>
      <c r="I168">
        <v>33.78</v>
      </c>
      <c r="J168" t="s">
        <v>146</v>
      </c>
      <c r="K168" t="s">
        <v>424</v>
      </c>
      <c r="L168" t="s">
        <v>358</v>
      </c>
    </row>
    <row r="169" spans="1:12" x14ac:dyDescent="0.2">
      <c r="A169" t="s">
        <v>145</v>
      </c>
      <c r="B169" s="1">
        <v>44271</v>
      </c>
      <c r="C169" t="s">
        <v>381</v>
      </c>
      <c r="E169" t="str">
        <f t="shared" si="2"/>
        <v xml:space="preserve">Chaetoceros (Hyalochaetae) </v>
      </c>
      <c r="F169">
        <v>7330.3829999999998</v>
      </c>
      <c r="H169">
        <v>1.1000000000000001</v>
      </c>
      <c r="I169">
        <v>33.78</v>
      </c>
      <c r="J169" t="s">
        <v>146</v>
      </c>
      <c r="K169" t="s">
        <v>424</v>
      </c>
      <c r="L169" t="s">
        <v>358</v>
      </c>
    </row>
    <row r="170" spans="1:12" x14ac:dyDescent="0.2">
      <c r="A170" t="s">
        <v>145</v>
      </c>
      <c r="B170" s="1">
        <v>44271</v>
      </c>
      <c r="C170" t="s">
        <v>368</v>
      </c>
      <c r="E170" t="str">
        <f t="shared" si="2"/>
        <v xml:space="preserve">Microflagellates </v>
      </c>
      <c r="F170">
        <v>77999.823999999993</v>
      </c>
      <c r="H170">
        <v>1.1000000000000001</v>
      </c>
      <c r="I170">
        <v>33.78</v>
      </c>
      <c r="J170" t="s">
        <v>146</v>
      </c>
      <c r="K170" t="s">
        <v>424</v>
      </c>
      <c r="L170" t="s">
        <v>358</v>
      </c>
    </row>
    <row r="171" spans="1:12" x14ac:dyDescent="0.2">
      <c r="A171" t="s">
        <v>145</v>
      </c>
      <c r="B171" s="1">
        <v>44271</v>
      </c>
      <c r="C171" t="s">
        <v>388</v>
      </c>
      <c r="D171" t="s">
        <v>363</v>
      </c>
      <c r="E171" t="str">
        <f t="shared" si="2"/>
        <v>Gyrodinium 20-50um</v>
      </c>
      <c r="F171">
        <v>192.30799999999999</v>
      </c>
      <c r="H171">
        <v>1.1000000000000001</v>
      </c>
      <c r="I171">
        <v>33.78</v>
      </c>
      <c r="J171" t="s">
        <v>146</v>
      </c>
      <c r="K171" t="s">
        <v>424</v>
      </c>
      <c r="L171" t="s">
        <v>358</v>
      </c>
    </row>
    <row r="172" spans="1:12" x14ac:dyDescent="0.2">
      <c r="A172" t="s">
        <v>145</v>
      </c>
      <c r="B172" s="1">
        <v>44271</v>
      </c>
      <c r="C172" t="s">
        <v>371</v>
      </c>
      <c r="E172" t="str">
        <f t="shared" si="2"/>
        <v xml:space="preserve">Asterionellopsis glacialis </v>
      </c>
      <c r="F172">
        <v>1576.923</v>
      </c>
      <c r="H172">
        <v>1.1000000000000001</v>
      </c>
      <c r="I172">
        <v>33.78</v>
      </c>
      <c r="J172" t="s">
        <v>146</v>
      </c>
      <c r="K172" t="s">
        <v>424</v>
      </c>
      <c r="L172" t="s">
        <v>358</v>
      </c>
    </row>
    <row r="173" spans="1:12" x14ac:dyDescent="0.2">
      <c r="A173" t="s">
        <v>145</v>
      </c>
      <c r="B173" s="1">
        <v>44271</v>
      </c>
      <c r="C173" t="s">
        <v>412</v>
      </c>
      <c r="E173" t="str">
        <f t="shared" si="2"/>
        <v xml:space="preserve">Mesodinium rubrum </v>
      </c>
      <c r="F173">
        <v>2094.395</v>
      </c>
      <c r="H173">
        <v>1.1000000000000001</v>
      </c>
      <c r="I173">
        <v>33.78</v>
      </c>
      <c r="J173" t="s">
        <v>146</v>
      </c>
      <c r="K173" t="s">
        <v>424</v>
      </c>
      <c r="L173" t="s">
        <v>358</v>
      </c>
    </row>
    <row r="174" spans="1:12" x14ac:dyDescent="0.2">
      <c r="A174" t="s">
        <v>145</v>
      </c>
      <c r="B174" s="1">
        <v>44271</v>
      </c>
      <c r="C174" t="s">
        <v>382</v>
      </c>
      <c r="E174" t="str">
        <f t="shared" si="2"/>
        <v xml:space="preserve">Ceratoneis/Nitzschia closterium/longissima </v>
      </c>
      <c r="F174">
        <v>1384.615</v>
      </c>
      <c r="H174">
        <v>1.1000000000000001</v>
      </c>
      <c r="I174">
        <v>33.78</v>
      </c>
      <c r="J174" t="s">
        <v>146</v>
      </c>
      <c r="K174" t="s">
        <v>424</v>
      </c>
      <c r="L174" t="s">
        <v>358</v>
      </c>
    </row>
    <row r="175" spans="1:12" x14ac:dyDescent="0.2">
      <c r="A175" t="s">
        <v>145</v>
      </c>
      <c r="B175" s="1">
        <v>44271</v>
      </c>
      <c r="C175" t="s">
        <v>373</v>
      </c>
      <c r="D175" t="s">
        <v>413</v>
      </c>
      <c r="E175" t="str">
        <f t="shared" si="2"/>
        <v>Pseudo-nitzschia &gt;5um</v>
      </c>
      <c r="F175">
        <v>6769.2309999999998</v>
      </c>
      <c r="H175">
        <v>1.1000000000000001</v>
      </c>
      <c r="I175">
        <v>33.78</v>
      </c>
      <c r="J175" t="s">
        <v>146</v>
      </c>
      <c r="K175" t="s">
        <v>424</v>
      </c>
      <c r="L175" t="s">
        <v>358</v>
      </c>
    </row>
    <row r="176" spans="1:12" x14ac:dyDescent="0.2">
      <c r="A176" t="s">
        <v>145</v>
      </c>
      <c r="B176" s="1">
        <v>44271</v>
      </c>
      <c r="C176" t="s">
        <v>389</v>
      </c>
      <c r="E176" t="str">
        <f t="shared" si="2"/>
        <v xml:space="preserve">Ditylum brightwellii </v>
      </c>
      <c r="F176">
        <v>38.462000000000003</v>
      </c>
      <c r="H176">
        <v>1.1000000000000001</v>
      </c>
      <c r="I176">
        <v>33.78</v>
      </c>
      <c r="J176" t="s">
        <v>146</v>
      </c>
      <c r="K176" t="s">
        <v>424</v>
      </c>
      <c r="L176" t="s">
        <v>358</v>
      </c>
    </row>
    <row r="177" spans="1:12" x14ac:dyDescent="0.2">
      <c r="A177" t="s">
        <v>145</v>
      </c>
      <c r="B177" s="1">
        <v>44271</v>
      </c>
      <c r="C177" t="s">
        <v>375</v>
      </c>
      <c r="E177" t="str">
        <f t="shared" si="2"/>
        <v xml:space="preserve">Gyrosigma/Pleurosigma </v>
      </c>
      <c r="F177">
        <v>76.923000000000002</v>
      </c>
      <c r="H177">
        <v>1.1000000000000001</v>
      </c>
      <c r="I177">
        <v>33.78</v>
      </c>
      <c r="J177" t="s">
        <v>146</v>
      </c>
      <c r="K177" t="s">
        <v>424</v>
      </c>
      <c r="L177" t="s">
        <v>358</v>
      </c>
    </row>
    <row r="178" spans="1:12" x14ac:dyDescent="0.2">
      <c r="A178" t="s">
        <v>145</v>
      </c>
      <c r="B178" s="1">
        <v>44271</v>
      </c>
      <c r="C178" t="s">
        <v>376</v>
      </c>
      <c r="E178" t="str">
        <f t="shared" si="2"/>
        <v xml:space="preserve">Skeletonema </v>
      </c>
      <c r="F178">
        <v>365471.97399999999</v>
      </c>
      <c r="H178">
        <v>1.1000000000000001</v>
      </c>
      <c r="I178">
        <v>33.78</v>
      </c>
      <c r="J178" t="s">
        <v>146</v>
      </c>
      <c r="K178" t="s">
        <v>424</v>
      </c>
      <c r="L178" t="s">
        <v>358</v>
      </c>
    </row>
    <row r="179" spans="1:12" x14ac:dyDescent="0.2">
      <c r="A179" t="s">
        <v>145</v>
      </c>
      <c r="B179" s="1">
        <v>44271</v>
      </c>
      <c r="C179" t="s">
        <v>417</v>
      </c>
      <c r="E179" t="str">
        <f t="shared" si="2"/>
        <v xml:space="preserve">Scrippsiella/Pentapharsodinium </v>
      </c>
      <c r="F179">
        <v>38.462000000000003</v>
      </c>
      <c r="H179">
        <v>1.1000000000000001</v>
      </c>
      <c r="I179">
        <v>33.78</v>
      </c>
      <c r="J179" t="s">
        <v>146</v>
      </c>
      <c r="K179" t="s">
        <v>424</v>
      </c>
      <c r="L179" t="s">
        <v>358</v>
      </c>
    </row>
    <row r="180" spans="1:12" x14ac:dyDescent="0.2">
      <c r="A180" t="s">
        <v>145</v>
      </c>
      <c r="B180" s="1">
        <v>44271</v>
      </c>
      <c r="C180" t="s">
        <v>383</v>
      </c>
      <c r="D180" t="s">
        <v>384</v>
      </c>
      <c r="E180" t="str">
        <f t="shared" si="2"/>
        <v>Thalassiosira 10-50um</v>
      </c>
      <c r="F180">
        <v>3269.2310000000002</v>
      </c>
      <c r="H180">
        <v>1.1000000000000001</v>
      </c>
      <c r="I180">
        <v>33.78</v>
      </c>
      <c r="J180" t="s">
        <v>146</v>
      </c>
      <c r="K180" t="s">
        <v>424</v>
      </c>
      <c r="L180" t="s">
        <v>358</v>
      </c>
    </row>
    <row r="181" spans="1:12" x14ac:dyDescent="0.2">
      <c r="A181" t="s">
        <v>145</v>
      </c>
      <c r="B181" s="1">
        <v>44294</v>
      </c>
      <c r="C181" t="s">
        <v>355</v>
      </c>
      <c r="D181" t="s">
        <v>356</v>
      </c>
      <c r="E181" t="str">
        <f t="shared" si="2"/>
        <v>Centric diatoms &lt;20um</v>
      </c>
      <c r="F181">
        <v>209.44</v>
      </c>
      <c r="H181" t="s">
        <v>138</v>
      </c>
      <c r="I181">
        <v>33.97</v>
      </c>
      <c r="J181" t="s">
        <v>148</v>
      </c>
      <c r="K181" t="s">
        <v>424</v>
      </c>
      <c r="L181" t="s">
        <v>358</v>
      </c>
    </row>
    <row r="182" spans="1:12" x14ac:dyDescent="0.2">
      <c r="A182" t="s">
        <v>145</v>
      </c>
      <c r="B182" s="1">
        <v>44294</v>
      </c>
      <c r="C182" t="s">
        <v>359</v>
      </c>
      <c r="E182" t="str">
        <f t="shared" si="2"/>
        <v xml:space="preserve">Rhizosolenia setigera </v>
      </c>
      <c r="F182">
        <v>38.462000000000003</v>
      </c>
      <c r="H182" t="s">
        <v>138</v>
      </c>
      <c r="I182">
        <v>33.97</v>
      </c>
      <c r="J182" t="s">
        <v>148</v>
      </c>
      <c r="K182" t="s">
        <v>424</v>
      </c>
      <c r="L182" t="s">
        <v>358</v>
      </c>
    </row>
    <row r="183" spans="1:12" x14ac:dyDescent="0.2">
      <c r="A183" t="s">
        <v>145</v>
      </c>
      <c r="B183" s="1">
        <v>44294</v>
      </c>
      <c r="C183" t="s">
        <v>362</v>
      </c>
      <c r="D183" t="s">
        <v>356</v>
      </c>
      <c r="E183" t="str">
        <f t="shared" si="2"/>
        <v>raphiated pennate &lt;20um</v>
      </c>
      <c r="F183">
        <v>837.75800000000004</v>
      </c>
      <c r="H183" t="s">
        <v>138</v>
      </c>
      <c r="I183">
        <v>33.97</v>
      </c>
      <c r="J183" t="s">
        <v>148</v>
      </c>
      <c r="K183" t="s">
        <v>424</v>
      </c>
      <c r="L183" t="s">
        <v>358</v>
      </c>
    </row>
    <row r="184" spans="1:12" x14ac:dyDescent="0.2">
      <c r="A184" t="s">
        <v>145</v>
      </c>
      <c r="B184" s="1">
        <v>44294</v>
      </c>
      <c r="C184" t="s">
        <v>365</v>
      </c>
      <c r="E184" t="str">
        <f t="shared" si="2"/>
        <v xml:space="preserve">Paralia sulcata </v>
      </c>
      <c r="F184">
        <v>153.846</v>
      </c>
      <c r="H184" t="s">
        <v>138</v>
      </c>
      <c r="I184">
        <v>33.97</v>
      </c>
      <c r="J184" t="s">
        <v>148</v>
      </c>
      <c r="K184" t="s">
        <v>424</v>
      </c>
      <c r="L184" t="s">
        <v>358</v>
      </c>
    </row>
    <row r="185" spans="1:12" x14ac:dyDescent="0.2">
      <c r="A185" t="s">
        <v>145</v>
      </c>
      <c r="B185" s="1">
        <v>44294</v>
      </c>
      <c r="C185" t="s">
        <v>380</v>
      </c>
      <c r="E185" t="str">
        <f t="shared" si="2"/>
        <v xml:space="preserve">Euglenophyceae </v>
      </c>
      <c r="F185">
        <v>418.87900000000002</v>
      </c>
      <c r="H185" t="s">
        <v>138</v>
      </c>
      <c r="I185">
        <v>33.97</v>
      </c>
      <c r="J185" t="s">
        <v>148</v>
      </c>
      <c r="K185" t="s">
        <v>424</v>
      </c>
      <c r="L185" t="s">
        <v>358</v>
      </c>
    </row>
    <row r="186" spans="1:12" x14ac:dyDescent="0.2">
      <c r="A186" t="s">
        <v>145</v>
      </c>
      <c r="B186" s="1">
        <v>44294</v>
      </c>
      <c r="C186" t="s">
        <v>396</v>
      </c>
      <c r="E186" t="str">
        <f t="shared" si="2"/>
        <v xml:space="preserve">Guinardia delicatula </v>
      </c>
      <c r="F186">
        <v>209.44</v>
      </c>
      <c r="H186" t="s">
        <v>138</v>
      </c>
      <c r="I186">
        <v>33.97</v>
      </c>
      <c r="J186" t="s">
        <v>148</v>
      </c>
      <c r="K186" t="s">
        <v>424</v>
      </c>
      <c r="L186" t="s">
        <v>358</v>
      </c>
    </row>
    <row r="187" spans="1:12" x14ac:dyDescent="0.2">
      <c r="A187" t="s">
        <v>145</v>
      </c>
      <c r="B187" s="1">
        <v>44294</v>
      </c>
      <c r="C187" t="s">
        <v>410</v>
      </c>
      <c r="E187" t="str">
        <f t="shared" si="2"/>
        <v xml:space="preserve">Chaetoceros (Phaeoceros) </v>
      </c>
      <c r="F187">
        <v>38.462000000000003</v>
      </c>
      <c r="H187" t="s">
        <v>138</v>
      </c>
      <c r="I187">
        <v>33.97</v>
      </c>
      <c r="J187" t="s">
        <v>148</v>
      </c>
      <c r="K187" t="s">
        <v>424</v>
      </c>
      <c r="L187" t="s">
        <v>358</v>
      </c>
    </row>
    <row r="188" spans="1:12" x14ac:dyDescent="0.2">
      <c r="A188" t="s">
        <v>145</v>
      </c>
      <c r="B188" s="1">
        <v>44294</v>
      </c>
      <c r="C188" t="s">
        <v>426</v>
      </c>
      <c r="D188" t="s">
        <v>363</v>
      </c>
      <c r="E188" t="str">
        <f t="shared" si="2"/>
        <v>Araphiated pennate 20-50um</v>
      </c>
      <c r="F188">
        <v>418.87900000000002</v>
      </c>
      <c r="H188" t="s">
        <v>138</v>
      </c>
      <c r="I188">
        <v>33.97</v>
      </c>
      <c r="J188" t="s">
        <v>148</v>
      </c>
      <c r="K188" t="s">
        <v>424</v>
      </c>
      <c r="L188" t="s">
        <v>358</v>
      </c>
    </row>
    <row r="189" spans="1:12" x14ac:dyDescent="0.2">
      <c r="A189" t="s">
        <v>145</v>
      </c>
      <c r="B189" s="1">
        <v>44294</v>
      </c>
      <c r="C189" t="s">
        <v>397</v>
      </c>
      <c r="E189" t="str">
        <f t="shared" si="2"/>
        <v xml:space="preserve">Protoperidinium bipes </v>
      </c>
      <c r="F189">
        <v>209.44</v>
      </c>
      <c r="H189" t="s">
        <v>138</v>
      </c>
      <c r="I189">
        <v>33.97</v>
      </c>
      <c r="J189" t="s">
        <v>148</v>
      </c>
      <c r="K189" t="s">
        <v>424</v>
      </c>
      <c r="L189" t="s">
        <v>358</v>
      </c>
    </row>
    <row r="190" spans="1:12" x14ac:dyDescent="0.2">
      <c r="A190" t="s">
        <v>145</v>
      </c>
      <c r="B190" s="1">
        <v>44294</v>
      </c>
      <c r="C190" t="s">
        <v>381</v>
      </c>
      <c r="E190" t="str">
        <f t="shared" si="2"/>
        <v xml:space="preserve">Chaetoceros (Hyalochaetae) </v>
      </c>
      <c r="F190">
        <v>1466.077</v>
      </c>
      <c r="H190" t="s">
        <v>138</v>
      </c>
      <c r="I190">
        <v>33.97</v>
      </c>
      <c r="J190" t="s">
        <v>148</v>
      </c>
      <c r="K190" t="s">
        <v>424</v>
      </c>
      <c r="L190" t="s">
        <v>358</v>
      </c>
    </row>
    <row r="191" spans="1:12" x14ac:dyDescent="0.2">
      <c r="A191" t="s">
        <v>145</v>
      </c>
      <c r="B191" s="1">
        <v>44294</v>
      </c>
      <c r="C191" t="s">
        <v>368</v>
      </c>
      <c r="E191" t="str">
        <f t="shared" si="2"/>
        <v xml:space="preserve">Microflagellates </v>
      </c>
      <c r="F191">
        <v>63999.758999999998</v>
      </c>
      <c r="H191" t="s">
        <v>138</v>
      </c>
      <c r="I191">
        <v>33.97</v>
      </c>
      <c r="J191" t="s">
        <v>148</v>
      </c>
      <c r="K191" t="s">
        <v>424</v>
      </c>
      <c r="L191" t="s">
        <v>358</v>
      </c>
    </row>
    <row r="192" spans="1:12" x14ac:dyDescent="0.2">
      <c r="A192" t="s">
        <v>145</v>
      </c>
      <c r="B192" s="1">
        <v>44294</v>
      </c>
      <c r="C192" t="s">
        <v>388</v>
      </c>
      <c r="D192" t="s">
        <v>356</v>
      </c>
      <c r="E192" t="str">
        <f t="shared" si="2"/>
        <v>Gyrodinium &lt;20um</v>
      </c>
      <c r="F192">
        <v>209.44</v>
      </c>
      <c r="H192" t="s">
        <v>138</v>
      </c>
      <c r="I192">
        <v>33.97</v>
      </c>
      <c r="J192" t="s">
        <v>148</v>
      </c>
      <c r="K192" t="s">
        <v>424</v>
      </c>
      <c r="L192" t="s">
        <v>358</v>
      </c>
    </row>
    <row r="193" spans="1:12" x14ac:dyDescent="0.2">
      <c r="A193" t="s">
        <v>145</v>
      </c>
      <c r="B193" s="1">
        <v>44294</v>
      </c>
      <c r="C193" t="s">
        <v>388</v>
      </c>
      <c r="D193" t="s">
        <v>363</v>
      </c>
      <c r="E193" t="str">
        <f t="shared" si="2"/>
        <v>Gyrodinium 20-50um</v>
      </c>
      <c r="F193">
        <v>1047.1980000000001</v>
      </c>
      <c r="H193" t="s">
        <v>138</v>
      </c>
      <c r="I193">
        <v>33.97</v>
      </c>
      <c r="J193" t="s">
        <v>148</v>
      </c>
      <c r="K193" t="s">
        <v>424</v>
      </c>
      <c r="L193" t="s">
        <v>358</v>
      </c>
    </row>
    <row r="194" spans="1:12" x14ac:dyDescent="0.2">
      <c r="A194" t="s">
        <v>145</v>
      </c>
      <c r="B194" s="1">
        <v>44294</v>
      </c>
      <c r="C194" t="s">
        <v>382</v>
      </c>
      <c r="E194" t="str">
        <f t="shared" si="2"/>
        <v xml:space="preserve">Ceratoneis/Nitzschia closterium/longissima </v>
      </c>
      <c r="F194">
        <v>2303.835</v>
      </c>
      <c r="H194" t="s">
        <v>138</v>
      </c>
      <c r="I194">
        <v>33.97</v>
      </c>
      <c r="J194" t="s">
        <v>148</v>
      </c>
      <c r="K194" t="s">
        <v>424</v>
      </c>
      <c r="L194" t="s">
        <v>358</v>
      </c>
    </row>
    <row r="195" spans="1:12" x14ac:dyDescent="0.2">
      <c r="A195" t="s">
        <v>145</v>
      </c>
      <c r="B195" s="1">
        <v>44294</v>
      </c>
      <c r="C195" t="s">
        <v>414</v>
      </c>
      <c r="D195" t="s">
        <v>361</v>
      </c>
      <c r="E195" t="str">
        <f t="shared" ref="E195:E258" si="3">C195&amp;" "&amp;D195</f>
        <v>Protoperidinium &gt;50um</v>
      </c>
      <c r="F195">
        <v>38.462000000000003</v>
      </c>
      <c r="H195" t="s">
        <v>138</v>
      </c>
      <c r="I195">
        <v>33.97</v>
      </c>
      <c r="J195" t="s">
        <v>148</v>
      </c>
      <c r="K195" t="s">
        <v>424</v>
      </c>
      <c r="L195" t="s">
        <v>358</v>
      </c>
    </row>
    <row r="196" spans="1:12" x14ac:dyDescent="0.2">
      <c r="A196" t="s">
        <v>145</v>
      </c>
      <c r="B196" s="1">
        <v>44294</v>
      </c>
      <c r="C196" t="s">
        <v>414</v>
      </c>
      <c r="D196" t="s">
        <v>361</v>
      </c>
      <c r="E196" t="str">
        <f t="shared" si="3"/>
        <v>Protoperidinium &gt;50um</v>
      </c>
      <c r="F196">
        <v>38.462000000000003</v>
      </c>
      <c r="H196" t="s">
        <v>138</v>
      </c>
      <c r="I196">
        <v>33.97</v>
      </c>
      <c r="J196" t="s">
        <v>148</v>
      </c>
      <c r="K196" t="s">
        <v>424</v>
      </c>
      <c r="L196" t="s">
        <v>358</v>
      </c>
    </row>
    <row r="197" spans="1:12" x14ac:dyDescent="0.2">
      <c r="A197" t="s">
        <v>145</v>
      </c>
      <c r="B197" s="1">
        <v>44294</v>
      </c>
      <c r="C197" t="s">
        <v>373</v>
      </c>
      <c r="D197" t="s">
        <v>374</v>
      </c>
      <c r="E197" t="str">
        <f t="shared" si="3"/>
        <v>Pseudo-nitzschia &lt;5um</v>
      </c>
      <c r="F197">
        <v>9634.2180000000008</v>
      </c>
      <c r="H197" t="s">
        <v>138</v>
      </c>
      <c r="I197">
        <v>33.97</v>
      </c>
      <c r="J197" t="s">
        <v>148</v>
      </c>
      <c r="K197" t="s">
        <v>424</v>
      </c>
      <c r="L197" t="s">
        <v>358</v>
      </c>
    </row>
    <row r="198" spans="1:12" x14ac:dyDescent="0.2">
      <c r="A198" t="s">
        <v>145</v>
      </c>
      <c r="B198" s="1">
        <v>44294</v>
      </c>
      <c r="C198" t="s">
        <v>402</v>
      </c>
      <c r="E198" t="str">
        <f t="shared" si="3"/>
        <v xml:space="preserve">Rhizosolenia imbricata </v>
      </c>
      <c r="F198">
        <v>38.462000000000003</v>
      </c>
      <c r="H198" t="s">
        <v>138</v>
      </c>
      <c r="I198">
        <v>33.97</v>
      </c>
      <c r="J198" t="s">
        <v>148</v>
      </c>
      <c r="K198" t="s">
        <v>424</v>
      </c>
      <c r="L198" t="s">
        <v>358</v>
      </c>
    </row>
    <row r="199" spans="1:12" x14ac:dyDescent="0.2">
      <c r="A199" t="s">
        <v>145</v>
      </c>
      <c r="B199" s="1">
        <v>44294</v>
      </c>
      <c r="C199" t="s">
        <v>375</v>
      </c>
      <c r="E199" t="str">
        <f t="shared" si="3"/>
        <v xml:space="preserve">Gyrosigma/Pleurosigma </v>
      </c>
      <c r="F199">
        <v>38.462000000000003</v>
      </c>
      <c r="H199" t="s">
        <v>138</v>
      </c>
      <c r="I199">
        <v>33.97</v>
      </c>
      <c r="J199" t="s">
        <v>148</v>
      </c>
      <c r="K199" t="s">
        <v>424</v>
      </c>
      <c r="L199" t="s">
        <v>358</v>
      </c>
    </row>
    <row r="200" spans="1:12" x14ac:dyDescent="0.2">
      <c r="A200" t="s">
        <v>145</v>
      </c>
      <c r="B200" s="1">
        <v>44294</v>
      </c>
      <c r="C200" t="s">
        <v>376</v>
      </c>
      <c r="E200" t="str">
        <f t="shared" si="3"/>
        <v xml:space="preserve">Skeletonema </v>
      </c>
      <c r="F200">
        <v>19896.755000000001</v>
      </c>
      <c r="H200" t="s">
        <v>138</v>
      </c>
      <c r="I200">
        <v>33.97</v>
      </c>
      <c r="J200" t="s">
        <v>148</v>
      </c>
      <c r="K200" t="s">
        <v>424</v>
      </c>
      <c r="L200" t="s">
        <v>358</v>
      </c>
    </row>
    <row r="201" spans="1:12" x14ac:dyDescent="0.2">
      <c r="A201" t="s">
        <v>145</v>
      </c>
      <c r="B201" s="1">
        <v>44294</v>
      </c>
      <c r="C201" t="s">
        <v>427</v>
      </c>
      <c r="E201" t="str">
        <f t="shared" si="3"/>
        <v xml:space="preserve">Desmid </v>
      </c>
      <c r="F201">
        <v>38.462000000000003</v>
      </c>
      <c r="H201" t="s">
        <v>138</v>
      </c>
      <c r="I201">
        <v>33.97</v>
      </c>
      <c r="J201" t="s">
        <v>148</v>
      </c>
      <c r="K201" t="s">
        <v>424</v>
      </c>
      <c r="L201" t="s">
        <v>358</v>
      </c>
    </row>
    <row r="202" spans="1:12" x14ac:dyDescent="0.2">
      <c r="A202" t="s">
        <v>145</v>
      </c>
      <c r="B202" s="1">
        <v>44294</v>
      </c>
      <c r="C202" t="s">
        <v>428</v>
      </c>
      <c r="E202" t="str">
        <f t="shared" si="3"/>
        <v xml:space="preserve">Podosira stelligera </v>
      </c>
      <c r="F202">
        <v>76.923000000000002</v>
      </c>
      <c r="H202" t="s">
        <v>138</v>
      </c>
      <c r="I202">
        <v>33.97</v>
      </c>
      <c r="J202" t="s">
        <v>148</v>
      </c>
      <c r="K202" t="s">
        <v>424</v>
      </c>
      <c r="L202" t="s">
        <v>358</v>
      </c>
    </row>
    <row r="203" spans="1:12" x14ac:dyDescent="0.2">
      <c r="A203" t="s">
        <v>145</v>
      </c>
      <c r="B203" s="1">
        <v>44327</v>
      </c>
      <c r="C203" t="s">
        <v>355</v>
      </c>
      <c r="D203" t="s">
        <v>356</v>
      </c>
      <c r="E203" t="str">
        <f t="shared" si="3"/>
        <v>Centric diatoms &lt;20um</v>
      </c>
      <c r="F203">
        <v>837.75800000000004</v>
      </c>
      <c r="H203" t="s">
        <v>150</v>
      </c>
      <c r="I203">
        <v>34.14</v>
      </c>
      <c r="J203" t="s">
        <v>149</v>
      </c>
      <c r="K203" t="s">
        <v>424</v>
      </c>
      <c r="L203" t="s">
        <v>358</v>
      </c>
    </row>
    <row r="204" spans="1:12" x14ac:dyDescent="0.2">
      <c r="A204" t="s">
        <v>145</v>
      </c>
      <c r="B204" s="1">
        <v>44327</v>
      </c>
      <c r="C204" t="s">
        <v>405</v>
      </c>
      <c r="E204" t="str">
        <f t="shared" si="3"/>
        <v xml:space="preserve">Licmophora </v>
      </c>
      <c r="F204">
        <v>38.462000000000003</v>
      </c>
      <c r="H204" t="s">
        <v>150</v>
      </c>
      <c r="I204">
        <v>34.14</v>
      </c>
      <c r="J204" t="s">
        <v>149</v>
      </c>
      <c r="K204" t="s">
        <v>424</v>
      </c>
      <c r="L204" t="s">
        <v>358</v>
      </c>
    </row>
    <row r="205" spans="1:12" x14ac:dyDescent="0.2">
      <c r="A205" t="s">
        <v>145</v>
      </c>
      <c r="B205" s="1">
        <v>44327</v>
      </c>
      <c r="C205" t="s">
        <v>362</v>
      </c>
      <c r="D205" t="s">
        <v>356</v>
      </c>
      <c r="E205" t="str">
        <f t="shared" si="3"/>
        <v>raphiated pennate &lt;20um</v>
      </c>
      <c r="F205">
        <v>209.43899999999999</v>
      </c>
      <c r="H205" t="s">
        <v>150</v>
      </c>
      <c r="I205">
        <v>34.14</v>
      </c>
      <c r="J205" t="s">
        <v>149</v>
      </c>
      <c r="K205" t="s">
        <v>424</v>
      </c>
      <c r="L205" t="s">
        <v>358</v>
      </c>
    </row>
    <row r="206" spans="1:12" x14ac:dyDescent="0.2">
      <c r="A206" t="s">
        <v>145</v>
      </c>
      <c r="B206" s="1">
        <v>44327</v>
      </c>
      <c r="C206" t="s">
        <v>362</v>
      </c>
      <c r="D206" t="s">
        <v>363</v>
      </c>
      <c r="E206" t="str">
        <f t="shared" si="3"/>
        <v>raphiated pennate 20-50um</v>
      </c>
      <c r="F206">
        <v>38.462000000000003</v>
      </c>
      <c r="H206" t="s">
        <v>150</v>
      </c>
      <c r="I206">
        <v>34.14</v>
      </c>
      <c r="J206" t="s">
        <v>149</v>
      </c>
      <c r="K206" t="s">
        <v>424</v>
      </c>
      <c r="L206" t="s">
        <v>358</v>
      </c>
    </row>
    <row r="207" spans="1:12" x14ac:dyDescent="0.2">
      <c r="A207" t="s">
        <v>145</v>
      </c>
      <c r="B207" s="1">
        <v>44327</v>
      </c>
      <c r="C207" t="s">
        <v>365</v>
      </c>
      <c r="E207" t="str">
        <f t="shared" si="3"/>
        <v xml:space="preserve">Paralia sulcata </v>
      </c>
      <c r="F207">
        <v>230.76900000000001</v>
      </c>
      <c r="H207" t="s">
        <v>150</v>
      </c>
      <c r="I207">
        <v>34.14</v>
      </c>
      <c r="J207" t="s">
        <v>149</v>
      </c>
      <c r="K207" t="s">
        <v>424</v>
      </c>
      <c r="L207" t="s">
        <v>358</v>
      </c>
    </row>
    <row r="208" spans="1:12" x14ac:dyDescent="0.2">
      <c r="A208" t="s">
        <v>145</v>
      </c>
      <c r="B208" s="1">
        <v>44327</v>
      </c>
      <c r="C208" t="s">
        <v>366</v>
      </c>
      <c r="D208" t="s">
        <v>367</v>
      </c>
      <c r="E208" t="str">
        <f t="shared" si="3"/>
        <v>Dinophyceae &lt;20um_armoured</v>
      </c>
      <c r="F208">
        <v>76.923000000000002</v>
      </c>
      <c r="H208" t="s">
        <v>150</v>
      </c>
      <c r="I208">
        <v>34.14</v>
      </c>
      <c r="J208" t="s">
        <v>149</v>
      </c>
      <c r="K208" t="s">
        <v>424</v>
      </c>
      <c r="L208" t="s">
        <v>358</v>
      </c>
    </row>
    <row r="209" spans="1:12" x14ac:dyDescent="0.2">
      <c r="A209" t="s">
        <v>145</v>
      </c>
      <c r="B209" s="1">
        <v>44327</v>
      </c>
      <c r="C209" t="s">
        <v>366</v>
      </c>
      <c r="D209" t="s">
        <v>386</v>
      </c>
      <c r="E209" t="str">
        <f t="shared" si="3"/>
        <v>Dinophyceae 20-50um_armoured</v>
      </c>
      <c r="F209">
        <v>76.923000000000002</v>
      </c>
      <c r="H209" t="s">
        <v>150</v>
      </c>
      <c r="I209">
        <v>34.14</v>
      </c>
      <c r="J209" t="s">
        <v>149</v>
      </c>
      <c r="K209" t="s">
        <v>424</v>
      </c>
      <c r="L209" t="s">
        <v>358</v>
      </c>
    </row>
    <row r="210" spans="1:12" x14ac:dyDescent="0.2">
      <c r="A210" t="s">
        <v>145</v>
      </c>
      <c r="B210" s="1">
        <v>44327</v>
      </c>
      <c r="C210" t="s">
        <v>368</v>
      </c>
      <c r="E210" t="str">
        <f t="shared" si="3"/>
        <v xml:space="preserve">Microflagellates </v>
      </c>
      <c r="F210">
        <v>24615.282999999999</v>
      </c>
      <c r="H210" t="s">
        <v>150</v>
      </c>
      <c r="I210">
        <v>34.14</v>
      </c>
      <c r="J210" t="s">
        <v>149</v>
      </c>
      <c r="K210" t="s">
        <v>424</v>
      </c>
      <c r="L210" t="s">
        <v>358</v>
      </c>
    </row>
    <row r="211" spans="1:12" x14ac:dyDescent="0.2">
      <c r="A211" t="s">
        <v>145</v>
      </c>
      <c r="B211" s="1">
        <v>44327</v>
      </c>
      <c r="C211" t="s">
        <v>388</v>
      </c>
      <c r="D211" t="s">
        <v>363</v>
      </c>
      <c r="E211" t="str">
        <f t="shared" si="3"/>
        <v>Gyrodinium 20-50um</v>
      </c>
      <c r="F211">
        <v>38.462000000000003</v>
      </c>
      <c r="H211" t="s">
        <v>150</v>
      </c>
      <c r="I211">
        <v>34.14</v>
      </c>
      <c r="J211" t="s">
        <v>149</v>
      </c>
      <c r="K211" t="s">
        <v>424</v>
      </c>
      <c r="L211" t="s">
        <v>358</v>
      </c>
    </row>
    <row r="212" spans="1:12" x14ac:dyDescent="0.2">
      <c r="A212" t="s">
        <v>145</v>
      </c>
      <c r="B212" s="1">
        <v>44327</v>
      </c>
      <c r="C212" t="s">
        <v>371</v>
      </c>
      <c r="E212" t="str">
        <f t="shared" si="3"/>
        <v xml:space="preserve">Asterionellopsis glacialis </v>
      </c>
      <c r="F212">
        <v>3884.6149999999998</v>
      </c>
      <c r="H212" t="s">
        <v>150</v>
      </c>
      <c r="I212">
        <v>34.14</v>
      </c>
      <c r="J212" t="s">
        <v>149</v>
      </c>
      <c r="K212" t="s">
        <v>424</v>
      </c>
      <c r="L212" t="s">
        <v>358</v>
      </c>
    </row>
    <row r="213" spans="1:12" x14ac:dyDescent="0.2">
      <c r="A213" t="s">
        <v>145</v>
      </c>
      <c r="B213" s="1">
        <v>44327</v>
      </c>
      <c r="C213" t="s">
        <v>382</v>
      </c>
      <c r="E213" t="str">
        <f t="shared" si="3"/>
        <v xml:space="preserve">Ceratoneis/Nitzschia closterium/longissima </v>
      </c>
      <c r="F213">
        <v>1538.462</v>
      </c>
      <c r="H213" t="s">
        <v>150</v>
      </c>
      <c r="I213">
        <v>34.14</v>
      </c>
      <c r="J213" t="s">
        <v>149</v>
      </c>
      <c r="K213" t="s">
        <v>424</v>
      </c>
      <c r="L213" t="s">
        <v>358</v>
      </c>
    </row>
    <row r="214" spans="1:12" x14ac:dyDescent="0.2">
      <c r="A214" t="s">
        <v>145</v>
      </c>
      <c r="B214" s="1">
        <v>44327</v>
      </c>
      <c r="C214" t="s">
        <v>373</v>
      </c>
      <c r="D214" t="s">
        <v>374</v>
      </c>
      <c r="E214" t="str">
        <f t="shared" si="3"/>
        <v>Pseudo-nitzschia &lt;5um</v>
      </c>
      <c r="F214">
        <v>837.75800000000004</v>
      </c>
      <c r="H214" t="s">
        <v>150</v>
      </c>
      <c r="I214">
        <v>34.14</v>
      </c>
      <c r="J214" t="s">
        <v>149</v>
      </c>
      <c r="K214" t="s">
        <v>424</v>
      </c>
      <c r="L214" t="s">
        <v>358</v>
      </c>
    </row>
    <row r="215" spans="1:12" x14ac:dyDescent="0.2">
      <c r="A215" t="s">
        <v>145</v>
      </c>
      <c r="B215" s="1">
        <v>44327</v>
      </c>
      <c r="C215" t="s">
        <v>389</v>
      </c>
      <c r="E215" t="str">
        <f t="shared" si="3"/>
        <v xml:space="preserve">Ditylum brightwellii </v>
      </c>
      <c r="F215">
        <v>38.462000000000003</v>
      </c>
      <c r="H215" t="s">
        <v>150</v>
      </c>
      <c r="I215">
        <v>34.14</v>
      </c>
      <c r="J215" t="s">
        <v>149</v>
      </c>
      <c r="K215" t="s">
        <v>424</v>
      </c>
      <c r="L215" t="s">
        <v>358</v>
      </c>
    </row>
    <row r="216" spans="1:12" x14ac:dyDescent="0.2">
      <c r="A216" t="s">
        <v>145</v>
      </c>
      <c r="B216" s="1">
        <v>44327</v>
      </c>
      <c r="C216" t="s">
        <v>375</v>
      </c>
      <c r="E216" t="str">
        <f t="shared" si="3"/>
        <v xml:space="preserve">Gyrosigma/Pleurosigma </v>
      </c>
      <c r="F216">
        <v>76.923000000000002</v>
      </c>
      <c r="H216" t="s">
        <v>150</v>
      </c>
      <c r="I216">
        <v>34.14</v>
      </c>
      <c r="J216" t="s">
        <v>149</v>
      </c>
      <c r="K216" t="s">
        <v>424</v>
      </c>
      <c r="L216" t="s">
        <v>358</v>
      </c>
    </row>
    <row r="217" spans="1:12" x14ac:dyDescent="0.2">
      <c r="A217" t="s">
        <v>145</v>
      </c>
      <c r="B217" s="1">
        <v>44327</v>
      </c>
      <c r="C217" t="s">
        <v>383</v>
      </c>
      <c r="D217" t="s">
        <v>416</v>
      </c>
      <c r="E217" t="str">
        <f t="shared" si="3"/>
        <v>Thalassiosira &lt;10um</v>
      </c>
      <c r="F217">
        <v>837.75800000000004</v>
      </c>
      <c r="H217" t="s">
        <v>150</v>
      </c>
      <c r="I217">
        <v>34.14</v>
      </c>
      <c r="J217" t="s">
        <v>149</v>
      </c>
      <c r="K217" t="s">
        <v>424</v>
      </c>
      <c r="L217" t="s">
        <v>358</v>
      </c>
    </row>
    <row r="218" spans="1:12" x14ac:dyDescent="0.2">
      <c r="A218" t="s">
        <v>145</v>
      </c>
      <c r="B218" s="1">
        <v>44327</v>
      </c>
      <c r="C218" t="s">
        <v>376</v>
      </c>
      <c r="E218" t="str">
        <f t="shared" si="3"/>
        <v xml:space="preserve">Skeletonema </v>
      </c>
      <c r="F218">
        <v>90477.841</v>
      </c>
      <c r="H218" t="s">
        <v>150</v>
      </c>
      <c r="I218">
        <v>34.14</v>
      </c>
      <c r="J218" t="s">
        <v>149</v>
      </c>
      <c r="K218" t="s">
        <v>424</v>
      </c>
      <c r="L218" t="s">
        <v>358</v>
      </c>
    </row>
    <row r="219" spans="1:12" x14ac:dyDescent="0.2">
      <c r="A219" t="s">
        <v>145</v>
      </c>
      <c r="B219" s="1">
        <v>44327</v>
      </c>
      <c r="C219" t="s">
        <v>383</v>
      </c>
      <c r="D219" t="s">
        <v>384</v>
      </c>
      <c r="E219" t="str">
        <f t="shared" si="3"/>
        <v>Thalassiosira 10-50um</v>
      </c>
      <c r="F219">
        <v>269.23099999999999</v>
      </c>
      <c r="H219" t="s">
        <v>150</v>
      </c>
      <c r="I219">
        <v>34.14</v>
      </c>
      <c r="J219" t="s">
        <v>149</v>
      </c>
      <c r="K219" t="s">
        <v>424</v>
      </c>
      <c r="L219" t="s">
        <v>358</v>
      </c>
    </row>
    <row r="220" spans="1:12" x14ac:dyDescent="0.2">
      <c r="A220" t="s">
        <v>145</v>
      </c>
      <c r="B220" s="1">
        <v>44352</v>
      </c>
      <c r="C220" t="s">
        <v>355</v>
      </c>
      <c r="D220" t="s">
        <v>363</v>
      </c>
      <c r="E220" t="str">
        <f t="shared" si="3"/>
        <v>Centric diatoms 20-50um</v>
      </c>
      <c r="F220">
        <v>38.462000000000003</v>
      </c>
      <c r="H220" t="s">
        <v>132</v>
      </c>
      <c r="I220">
        <v>34.15</v>
      </c>
      <c r="J220" t="s">
        <v>151</v>
      </c>
      <c r="K220" t="s">
        <v>424</v>
      </c>
      <c r="L220" t="s">
        <v>358</v>
      </c>
    </row>
    <row r="221" spans="1:12" x14ac:dyDescent="0.2">
      <c r="A221" t="s">
        <v>145</v>
      </c>
      <c r="B221" s="1">
        <v>44352</v>
      </c>
      <c r="C221" t="s">
        <v>359</v>
      </c>
      <c r="E221" t="str">
        <f t="shared" si="3"/>
        <v xml:space="preserve">Rhizosolenia setigera </v>
      </c>
      <c r="F221">
        <v>38.462000000000003</v>
      </c>
      <c r="H221" t="s">
        <v>132</v>
      </c>
      <c r="I221">
        <v>34.15</v>
      </c>
      <c r="J221" t="s">
        <v>151</v>
      </c>
      <c r="K221" t="s">
        <v>424</v>
      </c>
      <c r="L221" t="s">
        <v>358</v>
      </c>
    </row>
    <row r="222" spans="1:12" x14ac:dyDescent="0.2">
      <c r="A222" t="s">
        <v>145</v>
      </c>
      <c r="B222" s="1">
        <v>44352</v>
      </c>
      <c r="C222" t="s">
        <v>394</v>
      </c>
      <c r="E222" t="str">
        <f t="shared" si="3"/>
        <v xml:space="preserve">Other phytoplankton </v>
      </c>
      <c r="F222">
        <v>768442.70799999998</v>
      </c>
      <c r="H222" t="s">
        <v>132</v>
      </c>
      <c r="I222">
        <v>34.15</v>
      </c>
      <c r="J222" t="s">
        <v>151</v>
      </c>
      <c r="K222" t="s">
        <v>424</v>
      </c>
      <c r="L222" t="s">
        <v>358</v>
      </c>
    </row>
    <row r="223" spans="1:12" x14ac:dyDescent="0.2">
      <c r="A223" t="s">
        <v>145</v>
      </c>
      <c r="B223" s="1">
        <v>44352</v>
      </c>
      <c r="C223" t="s">
        <v>429</v>
      </c>
      <c r="D223" t="s">
        <v>430</v>
      </c>
      <c r="E223" t="str">
        <f t="shared" si="3"/>
        <v>Rhizosolenia 10-20um</v>
      </c>
      <c r="F223">
        <v>153.846</v>
      </c>
      <c r="H223" t="s">
        <v>132</v>
      </c>
      <c r="I223">
        <v>34.15</v>
      </c>
      <c r="J223" t="s">
        <v>151</v>
      </c>
      <c r="K223" t="s">
        <v>424</v>
      </c>
      <c r="L223" t="s">
        <v>358</v>
      </c>
    </row>
    <row r="224" spans="1:12" x14ac:dyDescent="0.2">
      <c r="A224" t="s">
        <v>145</v>
      </c>
      <c r="B224" s="1">
        <v>44352</v>
      </c>
      <c r="C224" t="s">
        <v>365</v>
      </c>
      <c r="E224" t="str">
        <f t="shared" si="3"/>
        <v xml:space="preserve">Paralia sulcata </v>
      </c>
      <c r="F224">
        <v>192.30799999999999</v>
      </c>
      <c r="H224" t="s">
        <v>132</v>
      </c>
      <c r="I224">
        <v>34.15</v>
      </c>
      <c r="J224" t="s">
        <v>151</v>
      </c>
      <c r="K224" t="s">
        <v>424</v>
      </c>
      <c r="L224" t="s">
        <v>358</v>
      </c>
    </row>
    <row r="225" spans="1:12" x14ac:dyDescent="0.2">
      <c r="A225" t="s">
        <v>145</v>
      </c>
      <c r="B225" s="1">
        <v>44352</v>
      </c>
      <c r="C225" t="s">
        <v>431</v>
      </c>
      <c r="E225" t="str">
        <f t="shared" si="3"/>
        <v xml:space="preserve">Leptocylindrus mediterraneus </v>
      </c>
      <c r="F225">
        <v>3141.5929999999998</v>
      </c>
      <c r="H225" t="s">
        <v>132</v>
      </c>
      <c r="I225">
        <v>34.15</v>
      </c>
      <c r="J225" t="s">
        <v>151</v>
      </c>
      <c r="K225" t="s">
        <v>424</v>
      </c>
      <c r="L225" t="s">
        <v>358</v>
      </c>
    </row>
    <row r="226" spans="1:12" x14ac:dyDescent="0.2">
      <c r="A226" t="s">
        <v>145</v>
      </c>
      <c r="B226" s="1">
        <v>44352</v>
      </c>
      <c r="C226" t="s">
        <v>397</v>
      </c>
      <c r="E226" t="str">
        <f t="shared" si="3"/>
        <v xml:space="preserve">Protoperidinium bipes </v>
      </c>
      <c r="F226">
        <v>230.76900000000001</v>
      </c>
      <c r="H226" t="s">
        <v>132</v>
      </c>
      <c r="I226">
        <v>34.15</v>
      </c>
      <c r="J226" t="s">
        <v>151</v>
      </c>
      <c r="K226" t="s">
        <v>424</v>
      </c>
      <c r="L226" t="s">
        <v>358</v>
      </c>
    </row>
    <row r="227" spans="1:12" x14ac:dyDescent="0.2">
      <c r="A227" t="s">
        <v>145</v>
      </c>
      <c r="B227" s="1">
        <v>44352</v>
      </c>
      <c r="C227" t="s">
        <v>381</v>
      </c>
      <c r="E227" t="str">
        <f t="shared" si="3"/>
        <v xml:space="preserve">Chaetoceros (Hyalochaetae) </v>
      </c>
      <c r="F227">
        <v>2094.395</v>
      </c>
      <c r="H227" t="s">
        <v>132</v>
      </c>
      <c r="I227">
        <v>34.15</v>
      </c>
      <c r="J227" t="s">
        <v>151</v>
      </c>
      <c r="K227" t="s">
        <v>424</v>
      </c>
      <c r="L227" t="s">
        <v>358</v>
      </c>
    </row>
    <row r="228" spans="1:12" x14ac:dyDescent="0.2">
      <c r="A228" t="s">
        <v>145</v>
      </c>
      <c r="B228" s="1">
        <v>44352</v>
      </c>
      <c r="C228" t="s">
        <v>368</v>
      </c>
      <c r="E228" t="str">
        <f t="shared" si="3"/>
        <v xml:space="preserve">Microflagellates </v>
      </c>
      <c r="F228">
        <v>141555.236</v>
      </c>
      <c r="H228" t="s">
        <v>132</v>
      </c>
      <c r="I228">
        <v>34.15</v>
      </c>
      <c r="J228" t="s">
        <v>151</v>
      </c>
      <c r="K228" t="s">
        <v>424</v>
      </c>
      <c r="L228" t="s">
        <v>358</v>
      </c>
    </row>
    <row r="229" spans="1:12" x14ac:dyDescent="0.2">
      <c r="A229" t="s">
        <v>145</v>
      </c>
      <c r="B229" s="1">
        <v>44352</v>
      </c>
      <c r="C229" t="s">
        <v>432</v>
      </c>
      <c r="E229" t="str">
        <f t="shared" si="3"/>
        <v xml:space="preserve">Dinophysis acuminata/norvegica complex </v>
      </c>
      <c r="F229">
        <v>730.76900000000001</v>
      </c>
      <c r="H229" t="s">
        <v>132</v>
      </c>
      <c r="I229">
        <v>34.15</v>
      </c>
      <c r="J229" t="s">
        <v>151</v>
      </c>
      <c r="K229" t="s">
        <v>424</v>
      </c>
      <c r="L229" t="s">
        <v>358</v>
      </c>
    </row>
    <row r="230" spans="1:12" x14ac:dyDescent="0.2">
      <c r="A230" t="s">
        <v>145</v>
      </c>
      <c r="B230" s="1">
        <v>44352</v>
      </c>
      <c r="C230" t="s">
        <v>398</v>
      </c>
      <c r="E230" t="str">
        <f t="shared" si="3"/>
        <v xml:space="preserve">Torodinium robustum </v>
      </c>
      <c r="F230">
        <v>115.38500000000001</v>
      </c>
      <c r="H230" t="s">
        <v>132</v>
      </c>
      <c r="I230">
        <v>34.15</v>
      </c>
      <c r="J230" t="s">
        <v>151</v>
      </c>
      <c r="K230" t="s">
        <v>424</v>
      </c>
      <c r="L230" t="s">
        <v>358</v>
      </c>
    </row>
    <row r="231" spans="1:12" x14ac:dyDescent="0.2">
      <c r="A231" t="s">
        <v>145</v>
      </c>
      <c r="B231" s="1">
        <v>44352</v>
      </c>
      <c r="C231" t="s">
        <v>390</v>
      </c>
      <c r="E231" t="str">
        <f t="shared" si="3"/>
        <v xml:space="preserve">Leptocylindrus cf. minimus </v>
      </c>
      <c r="F231">
        <v>363377.57900000003</v>
      </c>
      <c r="H231" t="s">
        <v>132</v>
      </c>
      <c r="I231">
        <v>34.15</v>
      </c>
      <c r="J231" t="s">
        <v>151</v>
      </c>
      <c r="K231" t="s">
        <v>424</v>
      </c>
      <c r="L231" t="s">
        <v>358</v>
      </c>
    </row>
    <row r="232" spans="1:12" x14ac:dyDescent="0.2">
      <c r="A232" t="s">
        <v>145</v>
      </c>
      <c r="B232" s="1">
        <v>44352</v>
      </c>
      <c r="C232" t="s">
        <v>388</v>
      </c>
      <c r="D232" t="s">
        <v>363</v>
      </c>
      <c r="E232" t="str">
        <f t="shared" si="3"/>
        <v>Gyrodinium 20-50um</v>
      </c>
      <c r="F232">
        <v>384.61500000000001</v>
      </c>
      <c r="H232" t="s">
        <v>132</v>
      </c>
      <c r="I232">
        <v>34.15</v>
      </c>
      <c r="J232" t="s">
        <v>151</v>
      </c>
      <c r="K232" t="s">
        <v>424</v>
      </c>
      <c r="L232" t="s">
        <v>358</v>
      </c>
    </row>
    <row r="233" spans="1:12" x14ac:dyDescent="0.2">
      <c r="A233" t="s">
        <v>145</v>
      </c>
      <c r="B233" s="1">
        <v>44352</v>
      </c>
      <c r="C233" t="s">
        <v>371</v>
      </c>
      <c r="E233" t="str">
        <f t="shared" si="3"/>
        <v xml:space="preserve">Asterionellopsis glacialis </v>
      </c>
      <c r="F233">
        <v>12566.371999999999</v>
      </c>
      <c r="H233" t="s">
        <v>132</v>
      </c>
      <c r="I233">
        <v>34.15</v>
      </c>
      <c r="J233" t="s">
        <v>151</v>
      </c>
      <c r="K233" t="s">
        <v>424</v>
      </c>
      <c r="L233" t="s">
        <v>358</v>
      </c>
    </row>
    <row r="234" spans="1:12" x14ac:dyDescent="0.2">
      <c r="A234" t="s">
        <v>145</v>
      </c>
      <c r="B234" s="1">
        <v>44352</v>
      </c>
      <c r="C234" t="s">
        <v>382</v>
      </c>
      <c r="E234" t="str">
        <f t="shared" si="3"/>
        <v xml:space="preserve">Ceratoneis/Nitzschia closterium/longissima </v>
      </c>
      <c r="F234">
        <v>12566.371999999999</v>
      </c>
      <c r="H234" t="s">
        <v>132</v>
      </c>
      <c r="I234">
        <v>34.15</v>
      </c>
      <c r="J234" t="s">
        <v>151</v>
      </c>
      <c r="K234" t="s">
        <v>424</v>
      </c>
      <c r="L234" t="s">
        <v>358</v>
      </c>
    </row>
    <row r="235" spans="1:12" x14ac:dyDescent="0.2">
      <c r="A235" t="s">
        <v>145</v>
      </c>
      <c r="B235" s="1">
        <v>44352</v>
      </c>
      <c r="C235" t="s">
        <v>414</v>
      </c>
      <c r="D235" t="s">
        <v>363</v>
      </c>
      <c r="E235" t="str">
        <f t="shared" si="3"/>
        <v>Protoperidinium 20-50um</v>
      </c>
      <c r="F235">
        <v>192.30799999999999</v>
      </c>
      <c r="H235" t="s">
        <v>132</v>
      </c>
      <c r="I235">
        <v>34.15</v>
      </c>
      <c r="J235" t="s">
        <v>151</v>
      </c>
      <c r="K235" t="s">
        <v>424</v>
      </c>
      <c r="L235" t="s">
        <v>358</v>
      </c>
    </row>
    <row r="236" spans="1:12" x14ac:dyDescent="0.2">
      <c r="A236" t="s">
        <v>145</v>
      </c>
      <c r="B236" s="1">
        <v>44352</v>
      </c>
      <c r="C236" t="s">
        <v>414</v>
      </c>
      <c r="D236" t="s">
        <v>363</v>
      </c>
      <c r="E236" t="str">
        <f t="shared" si="3"/>
        <v>Protoperidinium 20-50um</v>
      </c>
      <c r="F236">
        <v>192.30799999999999</v>
      </c>
      <c r="H236" t="s">
        <v>132</v>
      </c>
      <c r="I236">
        <v>34.15</v>
      </c>
      <c r="J236" t="s">
        <v>151</v>
      </c>
      <c r="K236" t="s">
        <v>424</v>
      </c>
      <c r="L236" t="s">
        <v>358</v>
      </c>
    </row>
    <row r="237" spans="1:12" x14ac:dyDescent="0.2">
      <c r="A237" t="s">
        <v>145</v>
      </c>
      <c r="B237" s="1">
        <v>44352</v>
      </c>
      <c r="C237" t="s">
        <v>414</v>
      </c>
      <c r="D237" t="s">
        <v>361</v>
      </c>
      <c r="E237" t="str">
        <f t="shared" si="3"/>
        <v>Protoperidinium &gt;50um</v>
      </c>
      <c r="F237">
        <v>153.846</v>
      </c>
      <c r="H237" t="s">
        <v>132</v>
      </c>
      <c r="I237">
        <v>34.15</v>
      </c>
      <c r="J237" t="s">
        <v>151</v>
      </c>
      <c r="K237" t="s">
        <v>424</v>
      </c>
      <c r="L237" t="s">
        <v>358</v>
      </c>
    </row>
    <row r="238" spans="1:12" x14ac:dyDescent="0.2">
      <c r="A238" t="s">
        <v>145</v>
      </c>
      <c r="B238" s="1">
        <v>44352</v>
      </c>
      <c r="C238" t="s">
        <v>414</v>
      </c>
      <c r="D238" t="s">
        <v>361</v>
      </c>
      <c r="E238" t="str">
        <f t="shared" si="3"/>
        <v>Protoperidinium &gt;50um</v>
      </c>
      <c r="F238">
        <v>153.846</v>
      </c>
      <c r="H238" t="s">
        <v>132</v>
      </c>
      <c r="I238">
        <v>34.15</v>
      </c>
      <c r="J238" t="s">
        <v>151</v>
      </c>
      <c r="K238" t="s">
        <v>424</v>
      </c>
      <c r="L238" t="s">
        <v>358</v>
      </c>
    </row>
    <row r="239" spans="1:12" x14ac:dyDescent="0.2">
      <c r="A239" t="s">
        <v>145</v>
      </c>
      <c r="B239" s="1">
        <v>44352</v>
      </c>
      <c r="C239" t="s">
        <v>401</v>
      </c>
      <c r="E239" t="str">
        <f t="shared" si="3"/>
        <v xml:space="preserve">Cerataulina pelagica </v>
      </c>
      <c r="F239">
        <v>38.462000000000003</v>
      </c>
      <c r="H239" t="s">
        <v>132</v>
      </c>
      <c r="I239">
        <v>34.15</v>
      </c>
      <c r="J239" t="s">
        <v>151</v>
      </c>
      <c r="K239" t="s">
        <v>424</v>
      </c>
      <c r="L239" t="s">
        <v>358</v>
      </c>
    </row>
    <row r="240" spans="1:12" x14ac:dyDescent="0.2">
      <c r="A240" t="s">
        <v>145</v>
      </c>
      <c r="B240" s="1">
        <v>44352</v>
      </c>
      <c r="C240" t="s">
        <v>415</v>
      </c>
      <c r="E240" t="str">
        <f t="shared" si="3"/>
        <v xml:space="preserve">Ceratium lineatum </v>
      </c>
      <c r="F240">
        <v>38.462000000000003</v>
      </c>
      <c r="H240" t="s">
        <v>132</v>
      </c>
      <c r="I240">
        <v>34.15</v>
      </c>
      <c r="J240" t="s">
        <v>151</v>
      </c>
      <c r="K240" t="s">
        <v>424</v>
      </c>
      <c r="L240" t="s">
        <v>358</v>
      </c>
    </row>
    <row r="241" spans="1:12" x14ac:dyDescent="0.2">
      <c r="A241" t="s">
        <v>145</v>
      </c>
      <c r="B241" s="1">
        <v>44352</v>
      </c>
      <c r="C241" t="s">
        <v>402</v>
      </c>
      <c r="E241" t="str">
        <f t="shared" si="3"/>
        <v xml:space="preserve">Rhizosolenia imbricata </v>
      </c>
      <c r="F241">
        <v>115.38500000000001</v>
      </c>
      <c r="H241" t="s">
        <v>132</v>
      </c>
      <c r="I241">
        <v>34.15</v>
      </c>
      <c r="J241" t="s">
        <v>151</v>
      </c>
      <c r="K241" t="s">
        <v>424</v>
      </c>
      <c r="L241" t="s">
        <v>358</v>
      </c>
    </row>
    <row r="242" spans="1:12" x14ac:dyDescent="0.2">
      <c r="A242" t="s">
        <v>145</v>
      </c>
      <c r="B242" s="1">
        <v>44352</v>
      </c>
      <c r="C242" t="s">
        <v>375</v>
      </c>
      <c r="E242" t="str">
        <f t="shared" si="3"/>
        <v xml:space="preserve">Gyrosigma/Pleurosigma </v>
      </c>
      <c r="F242">
        <v>153.846</v>
      </c>
      <c r="H242" t="s">
        <v>132</v>
      </c>
      <c r="I242">
        <v>34.15</v>
      </c>
      <c r="J242" t="s">
        <v>151</v>
      </c>
      <c r="K242" t="s">
        <v>424</v>
      </c>
      <c r="L242" t="s">
        <v>358</v>
      </c>
    </row>
    <row r="243" spans="1:12" x14ac:dyDescent="0.2">
      <c r="A243" t="s">
        <v>145</v>
      </c>
      <c r="B243" s="1">
        <v>44352</v>
      </c>
      <c r="C243" t="s">
        <v>433</v>
      </c>
      <c r="D243" t="s">
        <v>434</v>
      </c>
      <c r="E243" t="str">
        <f t="shared" si="3"/>
        <v>Diplopsalis aggregate</v>
      </c>
      <c r="F243">
        <v>38.462000000000003</v>
      </c>
      <c r="H243" t="s">
        <v>132</v>
      </c>
      <c r="I243">
        <v>34.15</v>
      </c>
      <c r="J243" t="s">
        <v>151</v>
      </c>
      <c r="K243" t="s">
        <v>424</v>
      </c>
      <c r="L243" t="s">
        <v>358</v>
      </c>
    </row>
    <row r="244" spans="1:12" x14ac:dyDescent="0.2">
      <c r="A244" t="s">
        <v>145</v>
      </c>
      <c r="B244" s="1">
        <v>44352</v>
      </c>
      <c r="C244" t="s">
        <v>383</v>
      </c>
      <c r="D244" t="s">
        <v>416</v>
      </c>
      <c r="E244" t="str">
        <f t="shared" si="3"/>
        <v>Thalassiosira &lt;10um</v>
      </c>
      <c r="F244">
        <v>3141.5929999999998</v>
      </c>
      <c r="H244" t="s">
        <v>132</v>
      </c>
      <c r="I244">
        <v>34.15</v>
      </c>
      <c r="J244" t="s">
        <v>151</v>
      </c>
      <c r="K244" t="s">
        <v>424</v>
      </c>
      <c r="L244" t="s">
        <v>358</v>
      </c>
    </row>
    <row r="245" spans="1:12" x14ac:dyDescent="0.2">
      <c r="A245" t="s">
        <v>145</v>
      </c>
      <c r="B245" s="1">
        <v>44352</v>
      </c>
      <c r="C245" t="s">
        <v>376</v>
      </c>
      <c r="E245" t="str">
        <f t="shared" si="3"/>
        <v xml:space="preserve">Skeletonema </v>
      </c>
      <c r="F245">
        <v>3141.5929999999998</v>
      </c>
      <c r="H245" t="s">
        <v>132</v>
      </c>
      <c r="I245">
        <v>34.15</v>
      </c>
      <c r="J245" t="s">
        <v>151</v>
      </c>
      <c r="K245" t="s">
        <v>424</v>
      </c>
      <c r="L245" t="s">
        <v>358</v>
      </c>
    </row>
    <row r="246" spans="1:12" x14ac:dyDescent="0.2">
      <c r="A246" t="s">
        <v>145</v>
      </c>
      <c r="B246" s="1">
        <v>44352</v>
      </c>
      <c r="C246" t="s">
        <v>404</v>
      </c>
      <c r="D246" t="s">
        <v>363</v>
      </c>
      <c r="E246" t="str">
        <f t="shared" si="3"/>
        <v>Gymnodinium 20-50um</v>
      </c>
      <c r="F246">
        <v>38.462000000000003</v>
      </c>
      <c r="H246" t="s">
        <v>132</v>
      </c>
      <c r="I246">
        <v>34.15</v>
      </c>
      <c r="J246" t="s">
        <v>151</v>
      </c>
      <c r="K246" t="s">
        <v>424</v>
      </c>
      <c r="L246" t="s">
        <v>358</v>
      </c>
    </row>
    <row r="247" spans="1:12" x14ac:dyDescent="0.2">
      <c r="A247" t="s">
        <v>145</v>
      </c>
      <c r="B247" s="1">
        <v>44385</v>
      </c>
      <c r="C247" t="s">
        <v>355</v>
      </c>
      <c r="D247" t="s">
        <v>356</v>
      </c>
      <c r="E247" t="str">
        <f t="shared" si="3"/>
        <v>Centric diatoms &lt;20um</v>
      </c>
      <c r="F247">
        <v>1047.1980000000001</v>
      </c>
      <c r="H247" t="s">
        <v>153</v>
      </c>
      <c r="I247">
        <v>33.86</v>
      </c>
      <c r="J247" t="s">
        <v>152</v>
      </c>
      <c r="K247" t="s">
        <v>424</v>
      </c>
      <c r="L247" t="s">
        <v>358</v>
      </c>
    </row>
    <row r="248" spans="1:12" x14ac:dyDescent="0.2">
      <c r="A248" t="s">
        <v>145</v>
      </c>
      <c r="B248" s="1">
        <v>44385</v>
      </c>
      <c r="C248" t="s">
        <v>359</v>
      </c>
      <c r="E248" t="str">
        <f t="shared" si="3"/>
        <v xml:space="preserve">Rhizosolenia setigera </v>
      </c>
      <c r="F248">
        <v>115.38500000000001</v>
      </c>
      <c r="H248" t="s">
        <v>153</v>
      </c>
      <c r="I248">
        <v>33.86</v>
      </c>
      <c r="J248" t="s">
        <v>152</v>
      </c>
      <c r="K248" t="s">
        <v>424</v>
      </c>
      <c r="L248" t="s">
        <v>358</v>
      </c>
    </row>
    <row r="249" spans="1:12" x14ac:dyDescent="0.2">
      <c r="A249" t="s">
        <v>145</v>
      </c>
      <c r="B249" s="1">
        <v>44385</v>
      </c>
      <c r="C249" t="s">
        <v>393</v>
      </c>
      <c r="E249" t="str">
        <f t="shared" si="3"/>
        <v xml:space="preserve">Katodinium </v>
      </c>
      <c r="F249">
        <v>3141.5929999999998</v>
      </c>
      <c r="H249" t="s">
        <v>153</v>
      </c>
      <c r="I249">
        <v>33.86</v>
      </c>
      <c r="J249" t="s">
        <v>152</v>
      </c>
      <c r="K249" t="s">
        <v>424</v>
      </c>
      <c r="L249" t="s">
        <v>358</v>
      </c>
    </row>
    <row r="250" spans="1:12" x14ac:dyDescent="0.2">
      <c r="A250" t="s">
        <v>145</v>
      </c>
      <c r="B250" s="1">
        <v>44385</v>
      </c>
      <c r="C250" t="s">
        <v>362</v>
      </c>
      <c r="D250" t="s">
        <v>363</v>
      </c>
      <c r="E250" t="str">
        <f t="shared" si="3"/>
        <v>raphiated pennate 20-50um</v>
      </c>
      <c r="F250">
        <v>38.462000000000003</v>
      </c>
      <c r="H250" t="s">
        <v>153</v>
      </c>
      <c r="I250">
        <v>33.86</v>
      </c>
      <c r="J250" t="s">
        <v>152</v>
      </c>
      <c r="K250" t="s">
        <v>424</v>
      </c>
      <c r="L250" t="s">
        <v>358</v>
      </c>
    </row>
    <row r="251" spans="1:12" x14ac:dyDescent="0.2">
      <c r="A251" t="s">
        <v>145</v>
      </c>
      <c r="B251" s="1">
        <v>44385</v>
      </c>
      <c r="C251" t="s">
        <v>366</v>
      </c>
      <c r="D251" t="s">
        <v>435</v>
      </c>
      <c r="E251" t="str">
        <f t="shared" si="3"/>
        <v>Dinophyceae &gt;50um_armoured</v>
      </c>
      <c r="F251">
        <v>76.923000000000002</v>
      </c>
      <c r="H251" t="s">
        <v>153</v>
      </c>
      <c r="I251">
        <v>33.86</v>
      </c>
      <c r="J251" t="s">
        <v>152</v>
      </c>
      <c r="K251" t="s">
        <v>424</v>
      </c>
      <c r="L251" t="s">
        <v>358</v>
      </c>
    </row>
    <row r="252" spans="1:12" x14ac:dyDescent="0.2">
      <c r="A252" t="s">
        <v>145</v>
      </c>
      <c r="B252" s="1">
        <v>44385</v>
      </c>
      <c r="C252" t="s">
        <v>366</v>
      </c>
      <c r="D252" t="s">
        <v>367</v>
      </c>
      <c r="E252" t="str">
        <f t="shared" si="3"/>
        <v>Dinophyceae &lt;20um_armoured</v>
      </c>
      <c r="F252">
        <v>1047.1980000000001</v>
      </c>
      <c r="H252" t="s">
        <v>153</v>
      </c>
      <c r="I252">
        <v>33.86</v>
      </c>
      <c r="J252" t="s">
        <v>152</v>
      </c>
      <c r="K252" t="s">
        <v>424</v>
      </c>
      <c r="L252" t="s">
        <v>358</v>
      </c>
    </row>
    <row r="253" spans="1:12" x14ac:dyDescent="0.2">
      <c r="A253" t="s">
        <v>145</v>
      </c>
      <c r="B253" s="1">
        <v>44385</v>
      </c>
      <c r="C253" t="s">
        <v>380</v>
      </c>
      <c r="E253" t="str">
        <f t="shared" si="3"/>
        <v xml:space="preserve">Euglenophyceae </v>
      </c>
      <c r="F253">
        <v>3141.5929999999998</v>
      </c>
      <c r="H253" t="s">
        <v>153</v>
      </c>
      <c r="I253">
        <v>33.86</v>
      </c>
      <c r="J253" t="s">
        <v>152</v>
      </c>
      <c r="K253" t="s">
        <v>424</v>
      </c>
      <c r="L253" t="s">
        <v>358</v>
      </c>
    </row>
    <row r="254" spans="1:12" x14ac:dyDescent="0.2">
      <c r="A254" t="s">
        <v>145</v>
      </c>
      <c r="B254" s="1">
        <v>44385</v>
      </c>
      <c r="C254" t="s">
        <v>425</v>
      </c>
      <c r="E254" t="str">
        <f t="shared" si="3"/>
        <v xml:space="preserve">Dictyocha speculum </v>
      </c>
      <c r="F254">
        <v>38.462000000000003</v>
      </c>
      <c r="H254" t="s">
        <v>153</v>
      </c>
      <c r="I254">
        <v>33.86</v>
      </c>
      <c r="J254" t="s">
        <v>152</v>
      </c>
      <c r="K254" t="s">
        <v>424</v>
      </c>
      <c r="L254" t="s">
        <v>358</v>
      </c>
    </row>
    <row r="255" spans="1:12" x14ac:dyDescent="0.2">
      <c r="A255" t="s">
        <v>145</v>
      </c>
      <c r="B255" s="1">
        <v>44385</v>
      </c>
      <c r="C255" t="s">
        <v>436</v>
      </c>
      <c r="E255" t="str">
        <f t="shared" si="3"/>
        <v xml:space="preserve">Eucampia zodiacus </v>
      </c>
      <c r="F255">
        <v>269.23099999999999</v>
      </c>
      <c r="H255" t="s">
        <v>153</v>
      </c>
      <c r="I255">
        <v>33.86</v>
      </c>
      <c r="J255" t="s">
        <v>152</v>
      </c>
      <c r="K255" t="s">
        <v>424</v>
      </c>
      <c r="L255" t="s">
        <v>358</v>
      </c>
    </row>
    <row r="256" spans="1:12" x14ac:dyDescent="0.2">
      <c r="A256" t="s">
        <v>145</v>
      </c>
      <c r="B256" s="1">
        <v>44385</v>
      </c>
      <c r="C256" t="s">
        <v>410</v>
      </c>
      <c r="E256" t="str">
        <f t="shared" si="3"/>
        <v xml:space="preserve">Chaetoceros (Phaeoceros) </v>
      </c>
      <c r="F256">
        <v>115.38500000000001</v>
      </c>
      <c r="H256" t="s">
        <v>153</v>
      </c>
      <c r="I256">
        <v>33.86</v>
      </c>
      <c r="J256" t="s">
        <v>152</v>
      </c>
      <c r="K256" t="s">
        <v>424</v>
      </c>
      <c r="L256" t="s">
        <v>358</v>
      </c>
    </row>
    <row r="257" spans="1:12" x14ac:dyDescent="0.2">
      <c r="A257" t="s">
        <v>145</v>
      </c>
      <c r="B257" s="1">
        <v>44385</v>
      </c>
      <c r="C257" t="s">
        <v>366</v>
      </c>
      <c r="D257" t="s">
        <v>386</v>
      </c>
      <c r="E257" t="str">
        <f t="shared" si="3"/>
        <v>Dinophyceae 20-50um_armoured</v>
      </c>
      <c r="F257">
        <v>2094.395</v>
      </c>
      <c r="H257" t="s">
        <v>153</v>
      </c>
      <c r="I257">
        <v>33.86</v>
      </c>
      <c r="J257" t="s">
        <v>152</v>
      </c>
      <c r="K257" t="s">
        <v>424</v>
      </c>
      <c r="L257" t="s">
        <v>358</v>
      </c>
    </row>
    <row r="258" spans="1:12" x14ac:dyDescent="0.2">
      <c r="A258" t="s">
        <v>145</v>
      </c>
      <c r="B258" s="1">
        <v>44385</v>
      </c>
      <c r="C258" t="s">
        <v>366</v>
      </c>
      <c r="D258" t="s">
        <v>421</v>
      </c>
      <c r="E258" t="str">
        <f t="shared" si="3"/>
        <v>Dinophyceae &lt;20um_naked</v>
      </c>
      <c r="F258">
        <v>4188.7910000000002</v>
      </c>
      <c r="H258" t="s">
        <v>153</v>
      </c>
      <c r="I258">
        <v>33.86</v>
      </c>
      <c r="J258" t="s">
        <v>152</v>
      </c>
      <c r="K258" t="s">
        <v>424</v>
      </c>
      <c r="L258" t="s">
        <v>358</v>
      </c>
    </row>
    <row r="259" spans="1:12" x14ac:dyDescent="0.2">
      <c r="A259" t="s">
        <v>145</v>
      </c>
      <c r="B259" s="1">
        <v>44385</v>
      </c>
      <c r="C259" t="s">
        <v>397</v>
      </c>
      <c r="E259" t="str">
        <f t="shared" ref="E259:E322" si="4">C259&amp;" "&amp;D259</f>
        <v xml:space="preserve">Protoperidinium bipes </v>
      </c>
      <c r="F259">
        <v>1047.1980000000001</v>
      </c>
      <c r="H259" t="s">
        <v>153</v>
      </c>
      <c r="I259">
        <v>33.86</v>
      </c>
      <c r="J259" t="s">
        <v>152</v>
      </c>
      <c r="K259" t="s">
        <v>424</v>
      </c>
      <c r="L259" t="s">
        <v>358</v>
      </c>
    </row>
    <row r="260" spans="1:12" x14ac:dyDescent="0.2">
      <c r="A260" t="s">
        <v>145</v>
      </c>
      <c r="B260" s="1">
        <v>44385</v>
      </c>
      <c r="C260" t="s">
        <v>381</v>
      </c>
      <c r="E260" t="str">
        <f t="shared" si="4"/>
        <v xml:space="preserve">Chaetoceros (Hyalochaetae) </v>
      </c>
      <c r="F260">
        <v>20943.953000000001</v>
      </c>
      <c r="H260" t="s">
        <v>153</v>
      </c>
      <c r="I260">
        <v>33.86</v>
      </c>
      <c r="J260" t="s">
        <v>152</v>
      </c>
      <c r="K260" t="s">
        <v>424</v>
      </c>
      <c r="L260" t="s">
        <v>358</v>
      </c>
    </row>
    <row r="261" spans="1:12" x14ac:dyDescent="0.2">
      <c r="A261" t="s">
        <v>145</v>
      </c>
      <c r="B261" s="1">
        <v>44385</v>
      </c>
      <c r="C261" t="s">
        <v>368</v>
      </c>
      <c r="E261" t="str">
        <f t="shared" si="4"/>
        <v xml:space="preserve">Microflagellates </v>
      </c>
      <c r="F261">
        <v>86666.471000000005</v>
      </c>
      <c r="H261" t="s">
        <v>153</v>
      </c>
      <c r="I261">
        <v>33.86</v>
      </c>
      <c r="J261" t="s">
        <v>152</v>
      </c>
      <c r="K261" t="s">
        <v>424</v>
      </c>
      <c r="L261" t="s">
        <v>358</v>
      </c>
    </row>
    <row r="262" spans="1:12" x14ac:dyDescent="0.2">
      <c r="A262" t="s">
        <v>145</v>
      </c>
      <c r="B262" s="1">
        <v>44385</v>
      </c>
      <c r="C262" t="s">
        <v>432</v>
      </c>
      <c r="E262" t="str">
        <f t="shared" si="4"/>
        <v xml:space="preserve">Dinophysis acuminata/norvegica complex </v>
      </c>
      <c r="F262">
        <v>961.53800000000001</v>
      </c>
      <c r="H262" t="s">
        <v>153</v>
      </c>
      <c r="I262">
        <v>33.86</v>
      </c>
      <c r="J262" t="s">
        <v>152</v>
      </c>
      <c r="K262" t="s">
        <v>424</v>
      </c>
      <c r="L262" t="s">
        <v>358</v>
      </c>
    </row>
    <row r="263" spans="1:12" x14ac:dyDescent="0.2">
      <c r="A263" t="s">
        <v>145</v>
      </c>
      <c r="B263" s="1">
        <v>44385</v>
      </c>
      <c r="C263" t="s">
        <v>387</v>
      </c>
      <c r="E263" t="str">
        <f t="shared" si="4"/>
        <v xml:space="preserve">Leptocylindrus cf. danicus </v>
      </c>
      <c r="F263">
        <v>370707.962</v>
      </c>
      <c r="H263" t="s">
        <v>153</v>
      </c>
      <c r="I263">
        <v>33.86</v>
      </c>
      <c r="J263" t="s">
        <v>152</v>
      </c>
      <c r="K263" t="s">
        <v>424</v>
      </c>
      <c r="L263" t="s">
        <v>358</v>
      </c>
    </row>
    <row r="264" spans="1:12" x14ac:dyDescent="0.2">
      <c r="A264" t="s">
        <v>145</v>
      </c>
      <c r="B264" s="1">
        <v>44385</v>
      </c>
      <c r="C264" t="s">
        <v>437</v>
      </c>
      <c r="E264" t="str">
        <f t="shared" si="4"/>
        <v xml:space="preserve">Guinardia striata </v>
      </c>
      <c r="F264">
        <v>153.846</v>
      </c>
      <c r="H264" t="s">
        <v>153</v>
      </c>
      <c r="I264">
        <v>33.86</v>
      </c>
      <c r="J264" t="s">
        <v>152</v>
      </c>
      <c r="K264" t="s">
        <v>424</v>
      </c>
      <c r="L264" t="s">
        <v>358</v>
      </c>
    </row>
    <row r="265" spans="1:12" x14ac:dyDescent="0.2">
      <c r="A265" t="s">
        <v>145</v>
      </c>
      <c r="B265" s="1">
        <v>44385</v>
      </c>
      <c r="C265" t="s">
        <v>398</v>
      </c>
      <c r="E265" t="str">
        <f t="shared" si="4"/>
        <v xml:space="preserve">Torodinium robustum </v>
      </c>
      <c r="F265">
        <v>38.462000000000003</v>
      </c>
      <c r="H265" t="s">
        <v>153</v>
      </c>
      <c r="I265">
        <v>33.86</v>
      </c>
      <c r="J265" t="s">
        <v>152</v>
      </c>
      <c r="K265" t="s">
        <v>424</v>
      </c>
      <c r="L265" t="s">
        <v>358</v>
      </c>
    </row>
    <row r="266" spans="1:12" x14ac:dyDescent="0.2">
      <c r="A266" t="s">
        <v>145</v>
      </c>
      <c r="B266" s="1">
        <v>44385</v>
      </c>
      <c r="C266" t="s">
        <v>382</v>
      </c>
      <c r="E266" t="str">
        <f t="shared" si="4"/>
        <v xml:space="preserve">Ceratoneis/Nitzschia closterium/longissima </v>
      </c>
      <c r="F266">
        <v>2094.395</v>
      </c>
      <c r="H266" t="s">
        <v>153</v>
      </c>
      <c r="I266">
        <v>33.86</v>
      </c>
      <c r="J266" t="s">
        <v>152</v>
      </c>
      <c r="K266" t="s">
        <v>424</v>
      </c>
      <c r="L266" t="s">
        <v>358</v>
      </c>
    </row>
    <row r="267" spans="1:12" x14ac:dyDescent="0.2">
      <c r="A267" t="s">
        <v>145</v>
      </c>
      <c r="B267" s="1">
        <v>44385</v>
      </c>
      <c r="C267" t="s">
        <v>414</v>
      </c>
      <c r="D267" t="s">
        <v>363</v>
      </c>
      <c r="E267" t="str">
        <f t="shared" si="4"/>
        <v>Protoperidinium 20-50um</v>
      </c>
      <c r="F267">
        <v>153.846</v>
      </c>
      <c r="H267" t="s">
        <v>153</v>
      </c>
      <c r="I267">
        <v>33.86</v>
      </c>
      <c r="J267" t="s">
        <v>152</v>
      </c>
      <c r="K267" t="s">
        <v>424</v>
      </c>
      <c r="L267" t="s">
        <v>358</v>
      </c>
    </row>
    <row r="268" spans="1:12" x14ac:dyDescent="0.2">
      <c r="A268" t="s">
        <v>145</v>
      </c>
      <c r="B268" s="1">
        <v>44385</v>
      </c>
      <c r="C268" t="s">
        <v>414</v>
      </c>
      <c r="D268" t="s">
        <v>363</v>
      </c>
      <c r="E268" t="str">
        <f t="shared" si="4"/>
        <v>Protoperidinium 20-50um</v>
      </c>
      <c r="F268">
        <v>153.846</v>
      </c>
      <c r="H268" t="s">
        <v>153</v>
      </c>
      <c r="I268">
        <v>33.86</v>
      </c>
      <c r="J268" t="s">
        <v>152</v>
      </c>
      <c r="K268" t="s">
        <v>424</v>
      </c>
      <c r="L268" t="s">
        <v>358</v>
      </c>
    </row>
    <row r="269" spans="1:12" x14ac:dyDescent="0.2">
      <c r="A269" t="s">
        <v>145</v>
      </c>
      <c r="B269" s="1">
        <v>44385</v>
      </c>
      <c r="C269" t="s">
        <v>373</v>
      </c>
      <c r="D269" t="s">
        <v>374</v>
      </c>
      <c r="E269" t="str">
        <f t="shared" si="4"/>
        <v>Pseudo-nitzschia &lt;5um</v>
      </c>
      <c r="F269">
        <v>1047.1980000000001</v>
      </c>
      <c r="H269" t="s">
        <v>153</v>
      </c>
      <c r="I269">
        <v>33.86</v>
      </c>
      <c r="J269" t="s">
        <v>152</v>
      </c>
      <c r="K269" t="s">
        <v>424</v>
      </c>
      <c r="L269" t="s">
        <v>358</v>
      </c>
    </row>
    <row r="270" spans="1:12" x14ac:dyDescent="0.2">
      <c r="A270" t="s">
        <v>145</v>
      </c>
      <c r="B270" s="1">
        <v>44385</v>
      </c>
      <c r="C270" t="s">
        <v>438</v>
      </c>
      <c r="E270" t="str">
        <f t="shared" si="4"/>
        <v xml:space="preserve">Amylax triacantha </v>
      </c>
      <c r="F270">
        <v>38.462000000000003</v>
      </c>
      <c r="H270" t="s">
        <v>153</v>
      </c>
      <c r="I270">
        <v>33.86</v>
      </c>
      <c r="J270" t="s">
        <v>152</v>
      </c>
      <c r="K270" t="s">
        <v>424</v>
      </c>
      <c r="L270" t="s">
        <v>358</v>
      </c>
    </row>
    <row r="271" spans="1:12" x14ac:dyDescent="0.2">
      <c r="A271" t="s">
        <v>145</v>
      </c>
      <c r="B271" s="1">
        <v>44385</v>
      </c>
      <c r="C271" t="s">
        <v>401</v>
      </c>
      <c r="E271" t="str">
        <f t="shared" si="4"/>
        <v xml:space="preserve">Cerataulina pelagica </v>
      </c>
      <c r="F271">
        <v>1047.1980000000001</v>
      </c>
      <c r="H271" t="s">
        <v>153</v>
      </c>
      <c r="I271">
        <v>33.86</v>
      </c>
      <c r="J271" t="s">
        <v>152</v>
      </c>
      <c r="K271" t="s">
        <v>424</v>
      </c>
      <c r="L271" t="s">
        <v>358</v>
      </c>
    </row>
    <row r="272" spans="1:12" x14ac:dyDescent="0.2">
      <c r="A272" t="s">
        <v>145</v>
      </c>
      <c r="B272" s="1">
        <v>44385</v>
      </c>
      <c r="C272" t="s">
        <v>422</v>
      </c>
      <c r="E272" t="str">
        <f t="shared" si="4"/>
        <v xml:space="preserve">Ceratium furca </v>
      </c>
      <c r="F272">
        <v>269.23099999999999</v>
      </c>
      <c r="H272" t="s">
        <v>153</v>
      </c>
      <c r="I272">
        <v>33.86</v>
      </c>
      <c r="J272" t="s">
        <v>152</v>
      </c>
      <c r="K272" t="s">
        <v>424</v>
      </c>
      <c r="L272" t="s">
        <v>358</v>
      </c>
    </row>
    <row r="273" spans="1:12" x14ac:dyDescent="0.2">
      <c r="A273" t="s">
        <v>145</v>
      </c>
      <c r="B273" s="1">
        <v>44385</v>
      </c>
      <c r="C273" t="s">
        <v>415</v>
      </c>
      <c r="E273" t="str">
        <f t="shared" si="4"/>
        <v xml:space="preserve">Ceratium lineatum </v>
      </c>
      <c r="F273">
        <v>8923.0769999999993</v>
      </c>
      <c r="H273" t="s">
        <v>153</v>
      </c>
      <c r="I273">
        <v>33.86</v>
      </c>
      <c r="J273" t="s">
        <v>152</v>
      </c>
      <c r="K273" t="s">
        <v>424</v>
      </c>
      <c r="L273" t="s">
        <v>358</v>
      </c>
    </row>
    <row r="274" spans="1:12" x14ac:dyDescent="0.2">
      <c r="A274" t="s">
        <v>145</v>
      </c>
      <c r="B274" s="1">
        <v>44385</v>
      </c>
      <c r="C274" t="s">
        <v>402</v>
      </c>
      <c r="E274" t="str">
        <f t="shared" si="4"/>
        <v xml:space="preserve">Rhizosolenia imbricata </v>
      </c>
      <c r="F274">
        <v>38.462000000000003</v>
      </c>
      <c r="H274" t="s">
        <v>153</v>
      </c>
      <c r="I274">
        <v>33.86</v>
      </c>
      <c r="J274" t="s">
        <v>152</v>
      </c>
      <c r="K274" t="s">
        <v>424</v>
      </c>
      <c r="L274" t="s">
        <v>358</v>
      </c>
    </row>
    <row r="275" spans="1:12" x14ac:dyDescent="0.2">
      <c r="A275" t="s">
        <v>145</v>
      </c>
      <c r="B275" s="1">
        <v>44385</v>
      </c>
      <c r="C275" t="s">
        <v>376</v>
      </c>
      <c r="E275" t="str">
        <f t="shared" si="4"/>
        <v xml:space="preserve">Skeletonema </v>
      </c>
      <c r="F275">
        <v>15707.965</v>
      </c>
      <c r="H275" t="s">
        <v>153</v>
      </c>
      <c r="I275">
        <v>33.86</v>
      </c>
      <c r="J275" t="s">
        <v>152</v>
      </c>
      <c r="K275" t="s">
        <v>424</v>
      </c>
      <c r="L275" t="s">
        <v>358</v>
      </c>
    </row>
    <row r="276" spans="1:12" x14ac:dyDescent="0.2">
      <c r="A276" t="s">
        <v>145</v>
      </c>
      <c r="B276" s="1">
        <v>44385</v>
      </c>
      <c r="C276" t="s">
        <v>439</v>
      </c>
      <c r="E276" t="str">
        <f t="shared" si="4"/>
        <v xml:space="preserve">Dinophysis norvegica </v>
      </c>
      <c r="F276">
        <v>1692.308</v>
      </c>
      <c r="H276" t="s">
        <v>153</v>
      </c>
      <c r="I276">
        <v>33.86</v>
      </c>
      <c r="J276" t="s">
        <v>152</v>
      </c>
      <c r="K276" t="s">
        <v>424</v>
      </c>
      <c r="L276" t="s">
        <v>358</v>
      </c>
    </row>
    <row r="277" spans="1:12" x14ac:dyDescent="0.2">
      <c r="A277" t="s">
        <v>145</v>
      </c>
      <c r="B277" s="1">
        <v>44385</v>
      </c>
      <c r="C277" t="s">
        <v>383</v>
      </c>
      <c r="D277" t="s">
        <v>384</v>
      </c>
      <c r="E277" t="str">
        <f t="shared" si="4"/>
        <v>Thalassiosira 10-50um</v>
      </c>
      <c r="F277">
        <v>2094.395</v>
      </c>
      <c r="H277" t="s">
        <v>153</v>
      </c>
      <c r="I277">
        <v>33.86</v>
      </c>
      <c r="J277" t="s">
        <v>152</v>
      </c>
      <c r="K277" t="s">
        <v>424</v>
      </c>
      <c r="L277" t="s">
        <v>358</v>
      </c>
    </row>
    <row r="278" spans="1:12" x14ac:dyDescent="0.2">
      <c r="A278" t="s">
        <v>145</v>
      </c>
      <c r="B278" s="1">
        <v>44385</v>
      </c>
      <c r="C278" t="s">
        <v>440</v>
      </c>
      <c r="E278" t="str">
        <f t="shared" si="4"/>
        <v xml:space="preserve">Ceratium fusus </v>
      </c>
      <c r="F278">
        <v>153.846</v>
      </c>
      <c r="H278" t="s">
        <v>153</v>
      </c>
      <c r="I278">
        <v>33.86</v>
      </c>
      <c r="J278" t="s">
        <v>152</v>
      </c>
      <c r="K278" t="s">
        <v>424</v>
      </c>
      <c r="L278" t="s">
        <v>358</v>
      </c>
    </row>
    <row r="279" spans="1:12" x14ac:dyDescent="0.2">
      <c r="A279" t="s">
        <v>145</v>
      </c>
      <c r="B279" s="1">
        <v>44385</v>
      </c>
      <c r="C279" t="s">
        <v>419</v>
      </c>
      <c r="E279" t="str">
        <f t="shared" si="4"/>
        <v xml:space="preserve">Prorocentrum micans </v>
      </c>
      <c r="F279">
        <v>230.76900000000001</v>
      </c>
      <c r="H279" t="s">
        <v>153</v>
      </c>
      <c r="I279">
        <v>33.86</v>
      </c>
      <c r="J279" t="s">
        <v>152</v>
      </c>
      <c r="K279" t="s">
        <v>424</v>
      </c>
      <c r="L279" t="s">
        <v>358</v>
      </c>
    </row>
    <row r="280" spans="1:12" x14ac:dyDescent="0.2">
      <c r="A280" t="s">
        <v>145</v>
      </c>
      <c r="B280" s="1">
        <v>44416</v>
      </c>
      <c r="C280" t="s">
        <v>355</v>
      </c>
      <c r="D280" t="s">
        <v>363</v>
      </c>
      <c r="E280" t="str">
        <f t="shared" si="4"/>
        <v>Centric diatoms 20-50um</v>
      </c>
      <c r="F280">
        <v>80</v>
      </c>
      <c r="H280" t="s">
        <v>155</v>
      </c>
      <c r="I280">
        <v>34.200000000000003</v>
      </c>
      <c r="J280" t="s">
        <v>154</v>
      </c>
      <c r="K280" t="s">
        <v>424</v>
      </c>
      <c r="L280" t="s">
        <v>358</v>
      </c>
    </row>
    <row r="281" spans="1:12" x14ac:dyDescent="0.2">
      <c r="A281" t="s">
        <v>145</v>
      </c>
      <c r="B281" s="1">
        <v>44416</v>
      </c>
      <c r="C281" t="s">
        <v>355</v>
      </c>
      <c r="D281" t="s">
        <v>356</v>
      </c>
      <c r="E281" t="str">
        <f t="shared" si="4"/>
        <v>Centric diatoms &lt;20um</v>
      </c>
      <c r="F281">
        <v>1089.086</v>
      </c>
      <c r="H281" t="s">
        <v>155</v>
      </c>
      <c r="I281">
        <v>34.200000000000003</v>
      </c>
      <c r="J281" t="s">
        <v>154</v>
      </c>
      <c r="K281" t="s">
        <v>424</v>
      </c>
      <c r="L281" t="s">
        <v>358</v>
      </c>
    </row>
    <row r="282" spans="1:12" x14ac:dyDescent="0.2">
      <c r="A282" t="s">
        <v>145</v>
      </c>
      <c r="B282" s="1">
        <v>44416</v>
      </c>
      <c r="C282" t="s">
        <v>359</v>
      </c>
      <c r="E282" t="str">
        <f t="shared" si="4"/>
        <v xml:space="preserve">Rhizosolenia setigera </v>
      </c>
      <c r="F282">
        <v>40</v>
      </c>
      <c r="H282" t="s">
        <v>155</v>
      </c>
      <c r="I282">
        <v>34.200000000000003</v>
      </c>
      <c r="J282" t="s">
        <v>154</v>
      </c>
      <c r="K282" t="s">
        <v>424</v>
      </c>
      <c r="L282" t="s">
        <v>358</v>
      </c>
    </row>
    <row r="283" spans="1:12" x14ac:dyDescent="0.2">
      <c r="A283" t="s">
        <v>145</v>
      </c>
      <c r="B283" s="1">
        <v>44416</v>
      </c>
      <c r="C283" t="s">
        <v>366</v>
      </c>
      <c r="D283" t="s">
        <v>385</v>
      </c>
      <c r="E283" t="str">
        <f t="shared" si="4"/>
        <v>Dinophyceae 20-50um_naked</v>
      </c>
      <c r="F283">
        <v>40</v>
      </c>
      <c r="H283" t="s">
        <v>155</v>
      </c>
      <c r="I283">
        <v>34.200000000000003</v>
      </c>
      <c r="J283" t="s">
        <v>154</v>
      </c>
      <c r="K283" t="s">
        <v>424</v>
      </c>
      <c r="L283" t="s">
        <v>358</v>
      </c>
    </row>
    <row r="284" spans="1:12" x14ac:dyDescent="0.2">
      <c r="A284" t="s">
        <v>145</v>
      </c>
      <c r="B284" s="1">
        <v>44416</v>
      </c>
      <c r="C284" t="s">
        <v>366</v>
      </c>
      <c r="D284" t="s">
        <v>367</v>
      </c>
      <c r="E284" t="str">
        <f t="shared" si="4"/>
        <v>Dinophyceae &lt;20um_armoured</v>
      </c>
      <c r="F284">
        <v>40</v>
      </c>
      <c r="H284" t="s">
        <v>155</v>
      </c>
      <c r="I284">
        <v>34.200000000000003</v>
      </c>
      <c r="J284" t="s">
        <v>154</v>
      </c>
      <c r="K284" t="s">
        <v>424</v>
      </c>
      <c r="L284" t="s">
        <v>358</v>
      </c>
    </row>
    <row r="285" spans="1:12" x14ac:dyDescent="0.2">
      <c r="A285" t="s">
        <v>145</v>
      </c>
      <c r="B285" s="1">
        <v>44416</v>
      </c>
      <c r="C285" t="s">
        <v>425</v>
      </c>
      <c r="E285" t="str">
        <f t="shared" si="4"/>
        <v xml:space="preserve">Dictyocha speculum </v>
      </c>
      <c r="F285">
        <v>240</v>
      </c>
      <c r="H285" t="s">
        <v>155</v>
      </c>
      <c r="I285">
        <v>34.200000000000003</v>
      </c>
      <c r="J285" t="s">
        <v>154</v>
      </c>
      <c r="K285" t="s">
        <v>424</v>
      </c>
      <c r="L285" t="s">
        <v>358</v>
      </c>
    </row>
    <row r="286" spans="1:12" x14ac:dyDescent="0.2">
      <c r="A286" t="s">
        <v>145</v>
      </c>
      <c r="B286" s="1">
        <v>44416</v>
      </c>
      <c r="C286" t="s">
        <v>420</v>
      </c>
      <c r="E286" t="str">
        <f t="shared" si="4"/>
        <v xml:space="preserve">Dinophysis acuta </v>
      </c>
      <c r="F286">
        <v>160</v>
      </c>
      <c r="H286" t="s">
        <v>155</v>
      </c>
      <c r="I286">
        <v>34.200000000000003</v>
      </c>
      <c r="J286" t="s">
        <v>154</v>
      </c>
      <c r="K286" t="s">
        <v>424</v>
      </c>
      <c r="L286" t="s">
        <v>358</v>
      </c>
    </row>
    <row r="287" spans="1:12" x14ac:dyDescent="0.2">
      <c r="A287" t="s">
        <v>145</v>
      </c>
      <c r="B287" s="1">
        <v>44416</v>
      </c>
      <c r="C287" t="s">
        <v>396</v>
      </c>
      <c r="E287" t="str">
        <f t="shared" si="4"/>
        <v xml:space="preserve">Guinardia delicatula </v>
      </c>
      <c r="F287">
        <v>320</v>
      </c>
      <c r="H287" t="s">
        <v>155</v>
      </c>
      <c r="I287">
        <v>34.200000000000003</v>
      </c>
      <c r="J287" t="s">
        <v>154</v>
      </c>
      <c r="K287" t="s">
        <v>424</v>
      </c>
      <c r="L287" t="s">
        <v>358</v>
      </c>
    </row>
    <row r="288" spans="1:12" x14ac:dyDescent="0.2">
      <c r="A288" t="s">
        <v>145</v>
      </c>
      <c r="B288" s="1">
        <v>44416</v>
      </c>
      <c r="C288" t="s">
        <v>410</v>
      </c>
      <c r="E288" t="str">
        <f t="shared" si="4"/>
        <v xml:space="preserve">Chaetoceros (Phaeoceros) </v>
      </c>
      <c r="F288">
        <v>360</v>
      </c>
      <c r="H288" t="s">
        <v>155</v>
      </c>
      <c r="I288">
        <v>34.200000000000003</v>
      </c>
      <c r="J288" t="s">
        <v>154</v>
      </c>
      <c r="K288" t="s">
        <v>424</v>
      </c>
      <c r="L288" t="s">
        <v>358</v>
      </c>
    </row>
    <row r="289" spans="1:12" x14ac:dyDescent="0.2">
      <c r="A289" t="s">
        <v>145</v>
      </c>
      <c r="B289" s="1">
        <v>44416</v>
      </c>
      <c r="C289" t="s">
        <v>366</v>
      </c>
      <c r="D289" t="s">
        <v>386</v>
      </c>
      <c r="E289" t="str">
        <f t="shared" si="4"/>
        <v>Dinophyceae 20-50um_armoured</v>
      </c>
      <c r="F289">
        <v>440</v>
      </c>
      <c r="H289" t="s">
        <v>155</v>
      </c>
      <c r="I289">
        <v>34.200000000000003</v>
      </c>
      <c r="J289" t="s">
        <v>154</v>
      </c>
      <c r="K289" t="s">
        <v>424</v>
      </c>
      <c r="L289" t="s">
        <v>358</v>
      </c>
    </row>
    <row r="290" spans="1:12" x14ac:dyDescent="0.2">
      <c r="A290" t="s">
        <v>145</v>
      </c>
      <c r="B290" s="1">
        <v>44416</v>
      </c>
      <c r="C290" t="s">
        <v>366</v>
      </c>
      <c r="D290" t="s">
        <v>421</v>
      </c>
      <c r="E290" t="str">
        <f t="shared" si="4"/>
        <v>Dinophyceae &lt;20um_naked</v>
      </c>
      <c r="F290">
        <v>8930.5010000000002</v>
      </c>
      <c r="H290" t="s">
        <v>155</v>
      </c>
      <c r="I290">
        <v>34.200000000000003</v>
      </c>
      <c r="J290" t="s">
        <v>154</v>
      </c>
      <c r="K290" t="s">
        <v>424</v>
      </c>
      <c r="L290" t="s">
        <v>358</v>
      </c>
    </row>
    <row r="291" spans="1:12" x14ac:dyDescent="0.2">
      <c r="A291" t="s">
        <v>145</v>
      </c>
      <c r="B291" s="1">
        <v>44416</v>
      </c>
      <c r="C291" t="s">
        <v>397</v>
      </c>
      <c r="E291" t="str">
        <f t="shared" si="4"/>
        <v xml:space="preserve">Protoperidinium bipes </v>
      </c>
      <c r="F291">
        <v>217.81700000000001</v>
      </c>
      <c r="H291" t="s">
        <v>155</v>
      </c>
      <c r="I291">
        <v>34.200000000000003</v>
      </c>
      <c r="J291" t="s">
        <v>154</v>
      </c>
      <c r="K291" t="s">
        <v>424</v>
      </c>
      <c r="L291" t="s">
        <v>358</v>
      </c>
    </row>
    <row r="292" spans="1:12" x14ac:dyDescent="0.2">
      <c r="A292" t="s">
        <v>145</v>
      </c>
      <c r="B292" s="1">
        <v>44416</v>
      </c>
      <c r="C292" t="s">
        <v>381</v>
      </c>
      <c r="E292" t="str">
        <f t="shared" si="4"/>
        <v xml:space="preserve">Chaetoceros (Hyalochaetae) </v>
      </c>
      <c r="F292">
        <v>480</v>
      </c>
      <c r="H292" t="s">
        <v>155</v>
      </c>
      <c r="I292">
        <v>34.200000000000003</v>
      </c>
      <c r="J292" t="s">
        <v>154</v>
      </c>
      <c r="K292" t="s">
        <v>424</v>
      </c>
      <c r="L292" t="s">
        <v>358</v>
      </c>
    </row>
    <row r="293" spans="1:12" x14ac:dyDescent="0.2">
      <c r="A293" t="s">
        <v>145</v>
      </c>
      <c r="B293" s="1">
        <v>44416</v>
      </c>
      <c r="C293" t="s">
        <v>368</v>
      </c>
      <c r="E293" t="str">
        <f t="shared" si="4"/>
        <v xml:space="preserve">Microflagellates </v>
      </c>
      <c r="F293">
        <v>94719.642999999996</v>
      </c>
      <c r="H293" t="s">
        <v>155</v>
      </c>
      <c r="I293">
        <v>34.200000000000003</v>
      </c>
      <c r="J293" t="s">
        <v>154</v>
      </c>
      <c r="K293" t="s">
        <v>424</v>
      </c>
      <c r="L293" t="s">
        <v>358</v>
      </c>
    </row>
    <row r="294" spans="1:12" x14ac:dyDescent="0.2">
      <c r="A294" t="s">
        <v>145</v>
      </c>
      <c r="B294" s="1">
        <v>44416</v>
      </c>
      <c r="C294" t="s">
        <v>432</v>
      </c>
      <c r="E294" t="str">
        <f t="shared" si="4"/>
        <v xml:space="preserve">Dinophysis acuminata/norvegica complex </v>
      </c>
      <c r="F294">
        <v>80</v>
      </c>
      <c r="H294" t="s">
        <v>155</v>
      </c>
      <c r="I294">
        <v>34.200000000000003</v>
      </c>
      <c r="J294" t="s">
        <v>154</v>
      </c>
      <c r="K294" t="s">
        <v>424</v>
      </c>
      <c r="L294" t="s">
        <v>358</v>
      </c>
    </row>
    <row r="295" spans="1:12" x14ac:dyDescent="0.2">
      <c r="A295" t="s">
        <v>145</v>
      </c>
      <c r="B295" s="1">
        <v>44416</v>
      </c>
      <c r="C295" t="s">
        <v>387</v>
      </c>
      <c r="E295" t="str">
        <f t="shared" si="4"/>
        <v xml:space="preserve">Leptocylindrus cf. danicus </v>
      </c>
      <c r="F295">
        <v>160</v>
      </c>
      <c r="H295" t="s">
        <v>155</v>
      </c>
      <c r="I295">
        <v>34.200000000000003</v>
      </c>
      <c r="J295" t="s">
        <v>154</v>
      </c>
      <c r="K295" t="s">
        <v>424</v>
      </c>
      <c r="L295" t="s">
        <v>358</v>
      </c>
    </row>
    <row r="296" spans="1:12" x14ac:dyDescent="0.2">
      <c r="A296" t="s">
        <v>145</v>
      </c>
      <c r="B296" s="1">
        <v>44416</v>
      </c>
      <c r="C296" t="s">
        <v>398</v>
      </c>
      <c r="E296" t="str">
        <f t="shared" si="4"/>
        <v xml:space="preserve">Torodinium robustum </v>
      </c>
      <c r="F296">
        <v>80</v>
      </c>
      <c r="H296" t="s">
        <v>155</v>
      </c>
      <c r="I296">
        <v>34.200000000000003</v>
      </c>
      <c r="J296" t="s">
        <v>154</v>
      </c>
      <c r="K296" t="s">
        <v>424</v>
      </c>
      <c r="L296" t="s">
        <v>358</v>
      </c>
    </row>
    <row r="297" spans="1:12" x14ac:dyDescent="0.2">
      <c r="A297" t="s">
        <v>145</v>
      </c>
      <c r="B297" s="1">
        <v>44416</v>
      </c>
      <c r="C297" t="s">
        <v>382</v>
      </c>
      <c r="E297" t="str">
        <f t="shared" si="4"/>
        <v xml:space="preserve">Ceratoneis/Nitzschia closterium/longissima </v>
      </c>
      <c r="F297">
        <v>2178.1709999999998</v>
      </c>
      <c r="H297" t="s">
        <v>155</v>
      </c>
      <c r="I297">
        <v>34.200000000000003</v>
      </c>
      <c r="J297" t="s">
        <v>154</v>
      </c>
      <c r="K297" t="s">
        <v>424</v>
      </c>
      <c r="L297" t="s">
        <v>358</v>
      </c>
    </row>
    <row r="298" spans="1:12" x14ac:dyDescent="0.2">
      <c r="A298" t="s">
        <v>145</v>
      </c>
      <c r="B298" s="1">
        <v>44416</v>
      </c>
      <c r="C298" t="s">
        <v>373</v>
      </c>
      <c r="D298" t="s">
        <v>413</v>
      </c>
      <c r="E298" t="str">
        <f t="shared" si="4"/>
        <v>Pseudo-nitzschia &gt;5um</v>
      </c>
      <c r="F298">
        <v>240</v>
      </c>
      <c r="H298" t="s">
        <v>155</v>
      </c>
      <c r="I298">
        <v>34.200000000000003</v>
      </c>
      <c r="J298" t="s">
        <v>154</v>
      </c>
      <c r="K298" t="s">
        <v>424</v>
      </c>
      <c r="L298" t="s">
        <v>358</v>
      </c>
    </row>
    <row r="299" spans="1:12" x14ac:dyDescent="0.2">
      <c r="A299" t="s">
        <v>145</v>
      </c>
      <c r="B299" s="1">
        <v>44416</v>
      </c>
      <c r="C299" t="s">
        <v>414</v>
      </c>
      <c r="D299" t="s">
        <v>361</v>
      </c>
      <c r="E299" t="str">
        <f t="shared" si="4"/>
        <v>Protoperidinium &gt;50um</v>
      </c>
      <c r="F299">
        <v>40</v>
      </c>
      <c r="H299" t="s">
        <v>155</v>
      </c>
      <c r="I299">
        <v>34.200000000000003</v>
      </c>
      <c r="J299" t="s">
        <v>154</v>
      </c>
      <c r="K299" t="s">
        <v>424</v>
      </c>
      <c r="L299" t="s">
        <v>358</v>
      </c>
    </row>
    <row r="300" spans="1:12" x14ac:dyDescent="0.2">
      <c r="A300" t="s">
        <v>145</v>
      </c>
      <c r="B300" s="1">
        <v>44416</v>
      </c>
      <c r="C300" t="s">
        <v>414</v>
      </c>
      <c r="D300" t="s">
        <v>361</v>
      </c>
      <c r="E300" t="str">
        <f t="shared" si="4"/>
        <v>Protoperidinium &gt;50um</v>
      </c>
      <c r="F300">
        <v>40</v>
      </c>
      <c r="H300" t="s">
        <v>155</v>
      </c>
      <c r="I300">
        <v>34.200000000000003</v>
      </c>
      <c r="J300" t="s">
        <v>154</v>
      </c>
      <c r="K300" t="s">
        <v>424</v>
      </c>
      <c r="L300" t="s">
        <v>358</v>
      </c>
    </row>
    <row r="301" spans="1:12" x14ac:dyDescent="0.2">
      <c r="A301" t="s">
        <v>145</v>
      </c>
      <c r="B301" s="1">
        <v>44416</v>
      </c>
      <c r="C301" t="s">
        <v>401</v>
      </c>
      <c r="E301" t="str">
        <f t="shared" si="4"/>
        <v xml:space="preserve">Cerataulina pelagica </v>
      </c>
      <c r="F301">
        <v>40</v>
      </c>
      <c r="H301" t="s">
        <v>155</v>
      </c>
      <c r="I301">
        <v>34.200000000000003</v>
      </c>
      <c r="J301" t="s">
        <v>154</v>
      </c>
      <c r="K301" t="s">
        <v>424</v>
      </c>
      <c r="L301" t="s">
        <v>358</v>
      </c>
    </row>
    <row r="302" spans="1:12" x14ac:dyDescent="0.2">
      <c r="A302" t="s">
        <v>145</v>
      </c>
      <c r="B302" s="1">
        <v>44416</v>
      </c>
      <c r="C302" t="s">
        <v>422</v>
      </c>
      <c r="E302" t="str">
        <f t="shared" si="4"/>
        <v xml:space="preserve">Ceratium furca </v>
      </c>
      <c r="F302">
        <v>80</v>
      </c>
      <c r="H302" t="s">
        <v>155</v>
      </c>
      <c r="I302">
        <v>34.200000000000003</v>
      </c>
      <c r="J302" t="s">
        <v>154</v>
      </c>
      <c r="K302" t="s">
        <v>424</v>
      </c>
      <c r="L302" t="s">
        <v>358</v>
      </c>
    </row>
    <row r="303" spans="1:12" x14ac:dyDescent="0.2">
      <c r="A303" t="s">
        <v>145</v>
      </c>
      <c r="B303" s="1">
        <v>44416</v>
      </c>
      <c r="C303" t="s">
        <v>415</v>
      </c>
      <c r="E303" t="str">
        <f t="shared" si="4"/>
        <v xml:space="preserve">Ceratium lineatum </v>
      </c>
      <c r="F303">
        <v>4200</v>
      </c>
      <c r="H303" t="s">
        <v>155</v>
      </c>
      <c r="I303">
        <v>34.200000000000003</v>
      </c>
      <c r="J303" t="s">
        <v>154</v>
      </c>
      <c r="K303" t="s">
        <v>424</v>
      </c>
      <c r="L303" t="s">
        <v>358</v>
      </c>
    </row>
    <row r="304" spans="1:12" x14ac:dyDescent="0.2">
      <c r="A304" t="s">
        <v>145</v>
      </c>
      <c r="B304" s="1">
        <v>44416</v>
      </c>
      <c r="C304" t="s">
        <v>441</v>
      </c>
      <c r="E304" t="str">
        <f t="shared" si="4"/>
        <v xml:space="preserve">Dictyocha fibula </v>
      </c>
      <c r="F304">
        <v>40</v>
      </c>
      <c r="H304" t="s">
        <v>155</v>
      </c>
      <c r="I304">
        <v>34.200000000000003</v>
      </c>
      <c r="J304" t="s">
        <v>154</v>
      </c>
      <c r="K304" t="s">
        <v>424</v>
      </c>
      <c r="L304" t="s">
        <v>358</v>
      </c>
    </row>
    <row r="305" spans="1:12" x14ac:dyDescent="0.2">
      <c r="A305" t="s">
        <v>145</v>
      </c>
      <c r="B305" s="1">
        <v>44416</v>
      </c>
      <c r="C305" t="s">
        <v>402</v>
      </c>
      <c r="E305" t="str">
        <f t="shared" si="4"/>
        <v xml:space="preserve">Rhizosolenia imbricata </v>
      </c>
      <c r="F305">
        <v>320</v>
      </c>
      <c r="H305" t="s">
        <v>155</v>
      </c>
      <c r="I305">
        <v>34.200000000000003</v>
      </c>
      <c r="J305" t="s">
        <v>154</v>
      </c>
      <c r="K305" t="s">
        <v>424</v>
      </c>
      <c r="L305" t="s">
        <v>358</v>
      </c>
    </row>
    <row r="306" spans="1:12" x14ac:dyDescent="0.2">
      <c r="A306" t="s">
        <v>145</v>
      </c>
      <c r="B306" s="1">
        <v>44416</v>
      </c>
      <c r="C306" t="s">
        <v>375</v>
      </c>
      <c r="E306" t="str">
        <f t="shared" si="4"/>
        <v xml:space="preserve">Gyrosigma/Pleurosigma </v>
      </c>
      <c r="F306">
        <v>80</v>
      </c>
      <c r="H306" t="s">
        <v>155</v>
      </c>
      <c r="I306">
        <v>34.200000000000003</v>
      </c>
      <c r="J306" t="s">
        <v>154</v>
      </c>
      <c r="K306" t="s">
        <v>424</v>
      </c>
      <c r="L306" t="s">
        <v>358</v>
      </c>
    </row>
    <row r="307" spans="1:12" x14ac:dyDescent="0.2">
      <c r="A307" t="s">
        <v>145</v>
      </c>
      <c r="B307" s="1">
        <v>44416</v>
      </c>
      <c r="C307" t="s">
        <v>376</v>
      </c>
      <c r="E307" t="str">
        <f t="shared" si="4"/>
        <v xml:space="preserve">Skeletonema </v>
      </c>
      <c r="F307">
        <v>33543.834999999999</v>
      </c>
      <c r="H307" t="s">
        <v>155</v>
      </c>
      <c r="I307">
        <v>34.200000000000003</v>
      </c>
      <c r="J307" t="s">
        <v>154</v>
      </c>
      <c r="K307" t="s">
        <v>424</v>
      </c>
      <c r="L307" t="s">
        <v>358</v>
      </c>
    </row>
    <row r="308" spans="1:12" x14ac:dyDescent="0.2">
      <c r="A308" t="s">
        <v>145</v>
      </c>
      <c r="B308" s="1">
        <v>44416</v>
      </c>
      <c r="C308" t="s">
        <v>417</v>
      </c>
      <c r="E308" t="str">
        <f t="shared" si="4"/>
        <v xml:space="preserve">Scrippsiella/Pentapharsodinium </v>
      </c>
      <c r="F308">
        <v>120</v>
      </c>
      <c r="H308" t="s">
        <v>155</v>
      </c>
      <c r="I308">
        <v>34.200000000000003</v>
      </c>
      <c r="J308" t="s">
        <v>154</v>
      </c>
      <c r="K308" t="s">
        <v>424</v>
      </c>
      <c r="L308" t="s">
        <v>358</v>
      </c>
    </row>
    <row r="309" spans="1:12" x14ac:dyDescent="0.2">
      <c r="A309" t="s">
        <v>145</v>
      </c>
      <c r="B309" s="1">
        <v>44416</v>
      </c>
      <c r="C309" t="s">
        <v>440</v>
      </c>
      <c r="E309" t="str">
        <f t="shared" si="4"/>
        <v xml:space="preserve">Ceratium fusus </v>
      </c>
      <c r="F309">
        <v>40</v>
      </c>
      <c r="H309" t="s">
        <v>155</v>
      </c>
      <c r="I309">
        <v>34.200000000000003</v>
      </c>
      <c r="J309" t="s">
        <v>154</v>
      </c>
      <c r="K309" t="s">
        <v>424</v>
      </c>
      <c r="L309" t="s">
        <v>358</v>
      </c>
    </row>
    <row r="310" spans="1:12" x14ac:dyDescent="0.2">
      <c r="A310" t="s">
        <v>145</v>
      </c>
      <c r="B310" s="1">
        <v>44416</v>
      </c>
      <c r="C310" t="s">
        <v>418</v>
      </c>
      <c r="E310" t="str">
        <f t="shared" si="4"/>
        <v xml:space="preserve">Dinophysis acuminata </v>
      </c>
      <c r="F310">
        <v>240</v>
      </c>
      <c r="H310" t="s">
        <v>155</v>
      </c>
      <c r="I310">
        <v>34.200000000000003</v>
      </c>
      <c r="J310" t="s">
        <v>154</v>
      </c>
      <c r="K310" t="s">
        <v>424</v>
      </c>
      <c r="L310" t="s">
        <v>358</v>
      </c>
    </row>
    <row r="311" spans="1:12" x14ac:dyDescent="0.2">
      <c r="A311" t="s">
        <v>145</v>
      </c>
      <c r="B311" s="1">
        <v>44416</v>
      </c>
      <c r="C311" t="s">
        <v>419</v>
      </c>
      <c r="E311" t="str">
        <f t="shared" si="4"/>
        <v xml:space="preserve">Prorocentrum micans </v>
      </c>
      <c r="F311">
        <v>520</v>
      </c>
      <c r="H311" t="s">
        <v>155</v>
      </c>
      <c r="I311">
        <v>34.200000000000003</v>
      </c>
      <c r="J311" t="s">
        <v>154</v>
      </c>
      <c r="K311" t="s">
        <v>424</v>
      </c>
      <c r="L311" t="s">
        <v>358</v>
      </c>
    </row>
    <row r="312" spans="1:12" x14ac:dyDescent="0.2">
      <c r="A312" t="s">
        <v>145</v>
      </c>
      <c r="B312" s="1">
        <v>44442</v>
      </c>
      <c r="C312" t="s">
        <v>355</v>
      </c>
      <c r="D312" t="s">
        <v>361</v>
      </c>
      <c r="E312" t="str">
        <f t="shared" si="4"/>
        <v>Centric diatoms &gt;50um</v>
      </c>
      <c r="F312">
        <v>80</v>
      </c>
      <c r="H312" t="s">
        <v>157</v>
      </c>
      <c r="I312">
        <v>34.200000000000003</v>
      </c>
      <c r="J312" t="s">
        <v>156</v>
      </c>
      <c r="K312" t="s">
        <v>424</v>
      </c>
      <c r="L312" t="s">
        <v>358</v>
      </c>
    </row>
    <row r="313" spans="1:12" x14ac:dyDescent="0.2">
      <c r="A313" t="s">
        <v>145</v>
      </c>
      <c r="B313" s="1">
        <v>44442</v>
      </c>
      <c r="C313" t="s">
        <v>355</v>
      </c>
      <c r="D313" t="s">
        <v>363</v>
      </c>
      <c r="E313" t="str">
        <f t="shared" si="4"/>
        <v>Centric diatoms 20-50um</v>
      </c>
      <c r="F313">
        <v>40</v>
      </c>
      <c r="H313" t="s">
        <v>157</v>
      </c>
      <c r="I313">
        <v>34.200000000000003</v>
      </c>
      <c r="J313" t="s">
        <v>156</v>
      </c>
      <c r="K313" t="s">
        <v>424</v>
      </c>
      <c r="L313" t="s">
        <v>358</v>
      </c>
    </row>
    <row r="314" spans="1:12" x14ac:dyDescent="0.2">
      <c r="A314" t="s">
        <v>145</v>
      </c>
      <c r="B314" s="1">
        <v>44442</v>
      </c>
      <c r="C314" t="s">
        <v>366</v>
      </c>
      <c r="D314" t="s">
        <v>435</v>
      </c>
      <c r="E314" t="str">
        <f t="shared" si="4"/>
        <v>Dinophyceae &gt;50um_armoured</v>
      </c>
      <c r="F314">
        <v>40</v>
      </c>
      <c r="H314" t="s">
        <v>157</v>
      </c>
      <c r="I314">
        <v>34.200000000000003</v>
      </c>
      <c r="J314" t="s">
        <v>156</v>
      </c>
      <c r="K314" t="s">
        <v>424</v>
      </c>
      <c r="L314" t="s">
        <v>358</v>
      </c>
    </row>
    <row r="315" spans="1:12" x14ac:dyDescent="0.2">
      <c r="A315" t="s">
        <v>145</v>
      </c>
      <c r="B315" s="1">
        <v>44442</v>
      </c>
      <c r="C315" t="s">
        <v>366</v>
      </c>
      <c r="D315" t="s">
        <v>367</v>
      </c>
      <c r="E315" t="str">
        <f t="shared" si="4"/>
        <v>Dinophyceae &lt;20um_armoured</v>
      </c>
      <c r="F315">
        <v>1089.086</v>
      </c>
      <c r="H315" t="s">
        <v>157</v>
      </c>
      <c r="I315">
        <v>34.200000000000003</v>
      </c>
      <c r="J315" t="s">
        <v>156</v>
      </c>
      <c r="K315" t="s">
        <v>424</v>
      </c>
      <c r="L315" t="s">
        <v>358</v>
      </c>
    </row>
    <row r="316" spans="1:12" x14ac:dyDescent="0.2">
      <c r="A316" t="s">
        <v>145</v>
      </c>
      <c r="B316" s="1">
        <v>44442</v>
      </c>
      <c r="C316" t="s">
        <v>425</v>
      </c>
      <c r="E316" t="str">
        <f t="shared" si="4"/>
        <v xml:space="preserve">Dictyocha speculum </v>
      </c>
      <c r="F316">
        <v>40</v>
      </c>
      <c r="H316" t="s">
        <v>157</v>
      </c>
      <c r="I316">
        <v>34.200000000000003</v>
      </c>
      <c r="J316" t="s">
        <v>156</v>
      </c>
      <c r="K316" t="s">
        <v>424</v>
      </c>
      <c r="L316" t="s">
        <v>358</v>
      </c>
    </row>
    <row r="317" spans="1:12" x14ac:dyDescent="0.2">
      <c r="A317" t="s">
        <v>145</v>
      </c>
      <c r="B317" s="1">
        <v>44442</v>
      </c>
      <c r="C317" t="s">
        <v>420</v>
      </c>
      <c r="E317" t="str">
        <f t="shared" si="4"/>
        <v xml:space="preserve">Dinophysis acuta </v>
      </c>
      <c r="F317">
        <v>1680</v>
      </c>
      <c r="H317" t="s">
        <v>157</v>
      </c>
      <c r="I317">
        <v>34.200000000000003</v>
      </c>
      <c r="J317" t="s">
        <v>156</v>
      </c>
      <c r="K317" t="s">
        <v>424</v>
      </c>
      <c r="L317" t="s">
        <v>358</v>
      </c>
    </row>
    <row r="318" spans="1:12" x14ac:dyDescent="0.2">
      <c r="A318" t="s">
        <v>145</v>
      </c>
      <c r="B318" s="1">
        <v>44442</v>
      </c>
      <c r="C318" t="s">
        <v>396</v>
      </c>
      <c r="E318" t="str">
        <f t="shared" si="4"/>
        <v xml:space="preserve">Guinardia delicatula </v>
      </c>
      <c r="F318">
        <v>240</v>
      </c>
      <c r="H318" t="s">
        <v>157</v>
      </c>
      <c r="I318">
        <v>34.200000000000003</v>
      </c>
      <c r="J318" t="s">
        <v>156</v>
      </c>
      <c r="K318" t="s">
        <v>424</v>
      </c>
      <c r="L318" t="s">
        <v>358</v>
      </c>
    </row>
    <row r="319" spans="1:12" x14ac:dyDescent="0.2">
      <c r="A319" t="s">
        <v>145</v>
      </c>
      <c r="B319" s="1">
        <v>44442</v>
      </c>
      <c r="C319" t="s">
        <v>410</v>
      </c>
      <c r="E319" t="str">
        <f t="shared" si="4"/>
        <v xml:space="preserve">Chaetoceros (Phaeoceros) </v>
      </c>
      <c r="F319">
        <v>40</v>
      </c>
      <c r="H319" t="s">
        <v>157</v>
      </c>
      <c r="I319">
        <v>34.200000000000003</v>
      </c>
      <c r="J319" t="s">
        <v>156</v>
      </c>
      <c r="K319" t="s">
        <v>424</v>
      </c>
      <c r="L319" t="s">
        <v>358</v>
      </c>
    </row>
    <row r="320" spans="1:12" x14ac:dyDescent="0.2">
      <c r="A320" t="s">
        <v>145</v>
      </c>
      <c r="B320" s="1">
        <v>44442</v>
      </c>
      <c r="C320" t="s">
        <v>411</v>
      </c>
      <c r="E320" t="str">
        <f t="shared" si="4"/>
        <v xml:space="preserve">Proboscia alata </v>
      </c>
      <c r="F320">
        <v>160</v>
      </c>
      <c r="H320" t="s">
        <v>157</v>
      </c>
      <c r="I320">
        <v>34.200000000000003</v>
      </c>
      <c r="J320" t="s">
        <v>156</v>
      </c>
      <c r="K320" t="s">
        <v>424</v>
      </c>
      <c r="L320" t="s">
        <v>358</v>
      </c>
    </row>
    <row r="321" spans="1:12" x14ac:dyDescent="0.2">
      <c r="A321" t="s">
        <v>145</v>
      </c>
      <c r="B321" s="1">
        <v>44442</v>
      </c>
      <c r="C321" t="s">
        <v>368</v>
      </c>
      <c r="E321" t="str">
        <f t="shared" si="4"/>
        <v xml:space="preserve">Microflagellates </v>
      </c>
      <c r="F321">
        <v>168248.50899999999</v>
      </c>
      <c r="H321" t="s">
        <v>157</v>
      </c>
      <c r="I321">
        <v>34.200000000000003</v>
      </c>
      <c r="J321" t="s">
        <v>156</v>
      </c>
      <c r="K321" t="s">
        <v>424</v>
      </c>
      <c r="L321" t="s">
        <v>358</v>
      </c>
    </row>
    <row r="322" spans="1:12" x14ac:dyDescent="0.2">
      <c r="A322" t="s">
        <v>145</v>
      </c>
      <c r="B322" s="1">
        <v>44442</v>
      </c>
      <c r="C322" t="s">
        <v>387</v>
      </c>
      <c r="E322" t="str">
        <f t="shared" si="4"/>
        <v xml:space="preserve">Leptocylindrus cf. danicus </v>
      </c>
      <c r="F322">
        <v>6534.5129999999999</v>
      </c>
      <c r="H322" t="s">
        <v>157</v>
      </c>
      <c r="I322">
        <v>34.200000000000003</v>
      </c>
      <c r="J322" t="s">
        <v>156</v>
      </c>
      <c r="K322" t="s">
        <v>424</v>
      </c>
      <c r="L322" t="s">
        <v>358</v>
      </c>
    </row>
    <row r="323" spans="1:12" x14ac:dyDescent="0.2">
      <c r="A323" t="s">
        <v>145</v>
      </c>
      <c r="B323" s="1">
        <v>44442</v>
      </c>
      <c r="C323" t="s">
        <v>442</v>
      </c>
      <c r="E323" t="str">
        <f t="shared" ref="E323:E386" si="5">C323&amp;" "&amp;D323</f>
        <v xml:space="preserve">Guinardia flaccida </v>
      </c>
      <c r="F323">
        <v>160</v>
      </c>
      <c r="H323" t="s">
        <v>157</v>
      </c>
      <c r="I323">
        <v>34.200000000000003</v>
      </c>
      <c r="J323" t="s">
        <v>156</v>
      </c>
      <c r="K323" t="s">
        <v>424</v>
      </c>
      <c r="L323" t="s">
        <v>358</v>
      </c>
    </row>
    <row r="324" spans="1:12" x14ac:dyDescent="0.2">
      <c r="A324" t="s">
        <v>145</v>
      </c>
      <c r="B324" s="1">
        <v>44442</v>
      </c>
      <c r="C324" t="s">
        <v>443</v>
      </c>
      <c r="E324" t="str">
        <f t="shared" si="5"/>
        <v xml:space="preserve">Karenia mikimotoi </v>
      </c>
      <c r="F324">
        <v>306033.03600000002</v>
      </c>
      <c r="H324" t="s">
        <v>157</v>
      </c>
      <c r="I324">
        <v>34.200000000000003</v>
      </c>
      <c r="J324" t="s">
        <v>156</v>
      </c>
      <c r="K324" t="s">
        <v>424</v>
      </c>
      <c r="L324" t="s">
        <v>358</v>
      </c>
    </row>
    <row r="325" spans="1:12" x14ac:dyDescent="0.2">
      <c r="A325" t="s">
        <v>145</v>
      </c>
      <c r="B325" s="1">
        <v>44442</v>
      </c>
      <c r="C325" t="s">
        <v>398</v>
      </c>
      <c r="E325" t="str">
        <f t="shared" si="5"/>
        <v xml:space="preserve">Torodinium robustum </v>
      </c>
      <c r="F325">
        <v>40</v>
      </c>
      <c r="H325" t="s">
        <v>157</v>
      </c>
      <c r="I325">
        <v>34.200000000000003</v>
      </c>
      <c r="J325" t="s">
        <v>156</v>
      </c>
      <c r="K325" t="s">
        <v>424</v>
      </c>
      <c r="L325" t="s">
        <v>358</v>
      </c>
    </row>
    <row r="326" spans="1:12" x14ac:dyDescent="0.2">
      <c r="A326" t="s">
        <v>145</v>
      </c>
      <c r="B326" s="1">
        <v>44442</v>
      </c>
      <c r="C326" t="s">
        <v>390</v>
      </c>
      <c r="E326" t="str">
        <f t="shared" si="5"/>
        <v xml:space="preserve">Leptocylindrus cf. minimus </v>
      </c>
      <c r="F326">
        <v>1089.086</v>
      </c>
      <c r="H326" t="s">
        <v>157</v>
      </c>
      <c r="I326">
        <v>34.200000000000003</v>
      </c>
      <c r="J326" t="s">
        <v>156</v>
      </c>
      <c r="K326" t="s">
        <v>424</v>
      </c>
      <c r="L326" t="s">
        <v>358</v>
      </c>
    </row>
    <row r="327" spans="1:12" x14ac:dyDescent="0.2">
      <c r="A327" t="s">
        <v>145</v>
      </c>
      <c r="B327" s="1">
        <v>44442</v>
      </c>
      <c r="C327" t="s">
        <v>388</v>
      </c>
      <c r="D327" t="s">
        <v>363</v>
      </c>
      <c r="E327" t="str">
        <f t="shared" si="5"/>
        <v>Gyrodinium 20-50um</v>
      </c>
      <c r="F327">
        <v>40</v>
      </c>
      <c r="H327" t="s">
        <v>157</v>
      </c>
      <c r="I327">
        <v>34.200000000000003</v>
      </c>
      <c r="J327" t="s">
        <v>156</v>
      </c>
      <c r="K327" t="s">
        <v>424</v>
      </c>
      <c r="L327" t="s">
        <v>358</v>
      </c>
    </row>
    <row r="328" spans="1:12" x14ac:dyDescent="0.2">
      <c r="A328" t="s">
        <v>145</v>
      </c>
      <c r="B328" s="1">
        <v>44442</v>
      </c>
      <c r="C328" t="s">
        <v>444</v>
      </c>
      <c r="E328" t="str">
        <f t="shared" si="5"/>
        <v xml:space="preserve">Silicoflagellates </v>
      </c>
      <c r="F328">
        <v>120</v>
      </c>
      <c r="H328" t="s">
        <v>157</v>
      </c>
      <c r="I328">
        <v>34.200000000000003</v>
      </c>
      <c r="J328" t="s">
        <v>156</v>
      </c>
      <c r="K328" t="s">
        <v>424</v>
      </c>
      <c r="L328" t="s">
        <v>358</v>
      </c>
    </row>
    <row r="329" spans="1:12" x14ac:dyDescent="0.2">
      <c r="A329" t="s">
        <v>145</v>
      </c>
      <c r="B329" s="1">
        <v>44442</v>
      </c>
      <c r="C329" t="s">
        <v>414</v>
      </c>
      <c r="D329" t="s">
        <v>363</v>
      </c>
      <c r="E329" t="str">
        <f t="shared" si="5"/>
        <v>Protoperidinium 20-50um</v>
      </c>
      <c r="F329">
        <v>160</v>
      </c>
      <c r="H329" t="s">
        <v>157</v>
      </c>
      <c r="I329">
        <v>34.200000000000003</v>
      </c>
      <c r="J329" t="s">
        <v>156</v>
      </c>
      <c r="K329" t="s">
        <v>424</v>
      </c>
      <c r="L329" t="s">
        <v>358</v>
      </c>
    </row>
    <row r="330" spans="1:12" x14ac:dyDescent="0.2">
      <c r="A330" t="s">
        <v>145</v>
      </c>
      <c r="B330" s="1">
        <v>44442</v>
      </c>
      <c r="C330" t="s">
        <v>414</v>
      </c>
      <c r="D330" t="s">
        <v>363</v>
      </c>
      <c r="E330" t="str">
        <f t="shared" si="5"/>
        <v>Protoperidinium 20-50um</v>
      </c>
      <c r="F330">
        <v>160</v>
      </c>
      <c r="H330" t="s">
        <v>157</v>
      </c>
      <c r="I330">
        <v>34.200000000000003</v>
      </c>
      <c r="J330" t="s">
        <v>156</v>
      </c>
      <c r="K330" t="s">
        <v>424</v>
      </c>
      <c r="L330" t="s">
        <v>358</v>
      </c>
    </row>
    <row r="331" spans="1:12" x14ac:dyDescent="0.2">
      <c r="A331" t="s">
        <v>145</v>
      </c>
      <c r="B331" s="1">
        <v>44442</v>
      </c>
      <c r="C331" t="s">
        <v>422</v>
      </c>
      <c r="E331" t="str">
        <f t="shared" si="5"/>
        <v xml:space="preserve">Ceratium furca </v>
      </c>
      <c r="F331">
        <v>160</v>
      </c>
      <c r="H331" t="s">
        <v>157</v>
      </c>
      <c r="I331">
        <v>34.200000000000003</v>
      </c>
      <c r="J331" t="s">
        <v>156</v>
      </c>
      <c r="K331" t="s">
        <v>424</v>
      </c>
      <c r="L331" t="s">
        <v>358</v>
      </c>
    </row>
    <row r="332" spans="1:12" x14ac:dyDescent="0.2">
      <c r="A332" t="s">
        <v>145</v>
      </c>
      <c r="B332" s="1">
        <v>44442</v>
      </c>
      <c r="C332" t="s">
        <v>415</v>
      </c>
      <c r="E332" t="str">
        <f t="shared" si="5"/>
        <v xml:space="preserve">Ceratium lineatum </v>
      </c>
      <c r="F332">
        <v>1040</v>
      </c>
      <c r="H332" t="s">
        <v>157</v>
      </c>
      <c r="I332">
        <v>34.200000000000003</v>
      </c>
      <c r="J332" t="s">
        <v>156</v>
      </c>
      <c r="K332" t="s">
        <v>424</v>
      </c>
      <c r="L332" t="s">
        <v>358</v>
      </c>
    </row>
    <row r="333" spans="1:12" x14ac:dyDescent="0.2">
      <c r="A333" t="s">
        <v>145</v>
      </c>
      <c r="B333" s="1">
        <v>44442</v>
      </c>
      <c r="C333" t="s">
        <v>441</v>
      </c>
      <c r="E333" t="str">
        <f t="shared" si="5"/>
        <v xml:space="preserve">Dictyocha fibula </v>
      </c>
      <c r="F333">
        <v>40</v>
      </c>
      <c r="H333" t="s">
        <v>157</v>
      </c>
      <c r="I333">
        <v>34.200000000000003</v>
      </c>
      <c r="J333" t="s">
        <v>156</v>
      </c>
      <c r="K333" t="s">
        <v>424</v>
      </c>
      <c r="L333" t="s">
        <v>358</v>
      </c>
    </row>
    <row r="334" spans="1:12" x14ac:dyDescent="0.2">
      <c r="A334" t="s">
        <v>145</v>
      </c>
      <c r="B334" s="1">
        <v>44442</v>
      </c>
      <c r="C334" t="s">
        <v>402</v>
      </c>
      <c r="E334" t="str">
        <f t="shared" si="5"/>
        <v xml:space="preserve">Rhizosolenia imbricata </v>
      </c>
      <c r="F334">
        <v>80</v>
      </c>
      <c r="H334" t="s">
        <v>157</v>
      </c>
      <c r="I334">
        <v>34.200000000000003</v>
      </c>
      <c r="J334" t="s">
        <v>156</v>
      </c>
      <c r="K334" t="s">
        <v>424</v>
      </c>
      <c r="L334" t="s">
        <v>358</v>
      </c>
    </row>
    <row r="335" spans="1:12" x14ac:dyDescent="0.2">
      <c r="A335" t="s">
        <v>145</v>
      </c>
      <c r="B335" s="1">
        <v>44442</v>
      </c>
      <c r="C335" t="s">
        <v>376</v>
      </c>
      <c r="E335" t="str">
        <f t="shared" si="5"/>
        <v xml:space="preserve">Skeletonema </v>
      </c>
      <c r="F335">
        <v>8560</v>
      </c>
      <c r="H335" t="s">
        <v>157</v>
      </c>
      <c r="I335">
        <v>34.200000000000003</v>
      </c>
      <c r="J335" t="s">
        <v>156</v>
      </c>
      <c r="K335" t="s">
        <v>424</v>
      </c>
      <c r="L335" t="s">
        <v>358</v>
      </c>
    </row>
    <row r="336" spans="1:12" x14ac:dyDescent="0.2">
      <c r="A336" t="s">
        <v>145</v>
      </c>
      <c r="B336" s="1">
        <v>44442</v>
      </c>
      <c r="C336" t="s">
        <v>418</v>
      </c>
      <c r="E336" t="str">
        <f t="shared" si="5"/>
        <v xml:space="preserve">Dinophysis acuminata </v>
      </c>
      <c r="F336">
        <v>160</v>
      </c>
      <c r="H336" t="s">
        <v>157</v>
      </c>
      <c r="I336">
        <v>34.200000000000003</v>
      </c>
      <c r="J336" t="s">
        <v>156</v>
      </c>
      <c r="K336" t="s">
        <v>424</v>
      </c>
      <c r="L336" t="s">
        <v>358</v>
      </c>
    </row>
    <row r="337" spans="1:12" x14ac:dyDescent="0.2">
      <c r="A337" t="s">
        <v>145</v>
      </c>
      <c r="B337" s="1">
        <v>44442</v>
      </c>
      <c r="C337" t="s">
        <v>419</v>
      </c>
      <c r="E337" t="str">
        <f t="shared" si="5"/>
        <v xml:space="preserve">Prorocentrum micans </v>
      </c>
      <c r="F337">
        <v>1200</v>
      </c>
      <c r="H337" t="s">
        <v>157</v>
      </c>
      <c r="I337">
        <v>34.200000000000003</v>
      </c>
      <c r="J337" t="s">
        <v>156</v>
      </c>
      <c r="K337" t="s">
        <v>424</v>
      </c>
      <c r="L337" t="s">
        <v>358</v>
      </c>
    </row>
    <row r="338" spans="1:12" x14ac:dyDescent="0.2">
      <c r="A338" t="s">
        <v>158</v>
      </c>
      <c r="B338" s="1">
        <v>44257</v>
      </c>
      <c r="C338" t="s">
        <v>445</v>
      </c>
      <c r="E338" t="str">
        <f t="shared" si="5"/>
        <v xml:space="preserve">Scenedesmus </v>
      </c>
      <c r="F338">
        <v>418.87900000000002</v>
      </c>
      <c r="H338" t="s">
        <v>160</v>
      </c>
      <c r="I338">
        <v>30.18</v>
      </c>
      <c r="J338" t="s">
        <v>159</v>
      </c>
      <c r="K338" t="s">
        <v>446</v>
      </c>
      <c r="L338" t="s">
        <v>447</v>
      </c>
    </row>
    <row r="339" spans="1:12" x14ac:dyDescent="0.2">
      <c r="A339" t="s">
        <v>158</v>
      </c>
      <c r="B339" s="1">
        <v>44257</v>
      </c>
      <c r="C339" t="s">
        <v>355</v>
      </c>
      <c r="D339" t="s">
        <v>363</v>
      </c>
      <c r="E339" t="str">
        <f t="shared" si="5"/>
        <v>Centric diatoms 20-50um</v>
      </c>
      <c r="F339">
        <v>209.44</v>
      </c>
      <c r="H339" t="s">
        <v>160</v>
      </c>
      <c r="I339">
        <v>30.18</v>
      </c>
      <c r="J339" t="s">
        <v>159</v>
      </c>
      <c r="K339" t="s">
        <v>446</v>
      </c>
      <c r="L339" t="s">
        <v>447</v>
      </c>
    </row>
    <row r="340" spans="1:12" x14ac:dyDescent="0.2">
      <c r="A340" t="s">
        <v>158</v>
      </c>
      <c r="B340" s="1">
        <v>44257</v>
      </c>
      <c r="C340" t="s">
        <v>394</v>
      </c>
      <c r="E340" t="str">
        <f t="shared" si="5"/>
        <v xml:space="preserve">Other phytoplankton </v>
      </c>
      <c r="F340">
        <v>1675.5160000000001</v>
      </c>
      <c r="H340" t="s">
        <v>160</v>
      </c>
      <c r="I340">
        <v>30.18</v>
      </c>
      <c r="J340" t="s">
        <v>159</v>
      </c>
      <c r="K340" t="s">
        <v>446</v>
      </c>
      <c r="L340" t="s">
        <v>447</v>
      </c>
    </row>
    <row r="341" spans="1:12" x14ac:dyDescent="0.2">
      <c r="A341" t="s">
        <v>158</v>
      </c>
      <c r="B341" s="1">
        <v>44257</v>
      </c>
      <c r="C341" t="s">
        <v>362</v>
      </c>
      <c r="D341" t="s">
        <v>356</v>
      </c>
      <c r="E341" t="str">
        <f t="shared" si="5"/>
        <v>raphiated pennate &lt;20um</v>
      </c>
      <c r="F341">
        <v>7539.8230000000003</v>
      </c>
      <c r="H341" t="s">
        <v>160</v>
      </c>
      <c r="I341">
        <v>30.18</v>
      </c>
      <c r="J341" t="s">
        <v>159</v>
      </c>
      <c r="K341" t="s">
        <v>446</v>
      </c>
      <c r="L341" t="s">
        <v>447</v>
      </c>
    </row>
    <row r="342" spans="1:12" x14ac:dyDescent="0.2">
      <c r="A342" t="s">
        <v>158</v>
      </c>
      <c r="B342" s="1">
        <v>44257</v>
      </c>
      <c r="C342" t="s">
        <v>425</v>
      </c>
      <c r="E342" t="str">
        <f t="shared" si="5"/>
        <v xml:space="preserve">Dictyocha speculum </v>
      </c>
      <c r="F342">
        <v>38.462000000000003</v>
      </c>
      <c r="H342" t="s">
        <v>160</v>
      </c>
      <c r="I342">
        <v>30.18</v>
      </c>
      <c r="J342" t="s">
        <v>159</v>
      </c>
      <c r="K342" t="s">
        <v>446</v>
      </c>
      <c r="L342" t="s">
        <v>447</v>
      </c>
    </row>
    <row r="343" spans="1:12" x14ac:dyDescent="0.2">
      <c r="A343" t="s">
        <v>158</v>
      </c>
      <c r="B343" s="1">
        <v>44257</v>
      </c>
      <c r="C343" t="s">
        <v>368</v>
      </c>
      <c r="E343" t="str">
        <f t="shared" si="5"/>
        <v xml:space="preserve">Microflagellates </v>
      </c>
      <c r="F343">
        <v>2888.8820000000001</v>
      </c>
      <c r="H343" t="s">
        <v>160</v>
      </c>
      <c r="I343">
        <v>30.18</v>
      </c>
      <c r="J343" t="s">
        <v>159</v>
      </c>
      <c r="K343" t="s">
        <v>446</v>
      </c>
      <c r="L343" t="s">
        <v>447</v>
      </c>
    </row>
    <row r="344" spans="1:12" x14ac:dyDescent="0.2">
      <c r="A344" t="s">
        <v>158</v>
      </c>
      <c r="B344" s="1">
        <v>44257</v>
      </c>
      <c r="C344" t="s">
        <v>387</v>
      </c>
      <c r="E344" t="str">
        <f t="shared" si="5"/>
        <v xml:space="preserve">Leptocylindrus cf. danicus </v>
      </c>
      <c r="F344">
        <v>1256.6369999999999</v>
      </c>
      <c r="H344" t="s">
        <v>160</v>
      </c>
      <c r="I344">
        <v>30.18</v>
      </c>
      <c r="J344" t="s">
        <v>159</v>
      </c>
      <c r="K344" t="s">
        <v>446</v>
      </c>
      <c r="L344" t="s">
        <v>447</v>
      </c>
    </row>
    <row r="345" spans="1:12" x14ac:dyDescent="0.2">
      <c r="A345" t="s">
        <v>158</v>
      </c>
      <c r="B345" s="1">
        <v>44257</v>
      </c>
      <c r="C345" t="s">
        <v>448</v>
      </c>
      <c r="E345" t="str">
        <f t="shared" si="5"/>
        <v xml:space="preserve">Asterionella formosa </v>
      </c>
      <c r="F345">
        <v>346.154</v>
      </c>
      <c r="H345" t="s">
        <v>160</v>
      </c>
      <c r="I345">
        <v>30.18</v>
      </c>
      <c r="J345" t="s">
        <v>159</v>
      </c>
      <c r="K345" t="s">
        <v>446</v>
      </c>
      <c r="L345" t="s">
        <v>447</v>
      </c>
    </row>
    <row r="346" spans="1:12" x14ac:dyDescent="0.2">
      <c r="A346" t="s">
        <v>158</v>
      </c>
      <c r="B346" s="1">
        <v>44257</v>
      </c>
      <c r="C346" t="s">
        <v>406</v>
      </c>
      <c r="E346" t="str">
        <f t="shared" si="5"/>
        <v xml:space="preserve">Cyanobacteria </v>
      </c>
      <c r="F346">
        <v>230.76900000000001</v>
      </c>
      <c r="H346" t="s">
        <v>160</v>
      </c>
      <c r="I346">
        <v>30.18</v>
      </c>
      <c r="J346" t="s">
        <v>159</v>
      </c>
      <c r="K346" t="s">
        <v>446</v>
      </c>
      <c r="L346" t="s">
        <v>447</v>
      </c>
    </row>
    <row r="347" spans="1:12" x14ac:dyDescent="0.2">
      <c r="A347" t="s">
        <v>158</v>
      </c>
      <c r="B347" s="1">
        <v>44257</v>
      </c>
      <c r="C347" t="s">
        <v>417</v>
      </c>
      <c r="E347" t="str">
        <f t="shared" si="5"/>
        <v xml:space="preserve">Scrippsiella/Pentapharsodinium </v>
      </c>
      <c r="F347">
        <v>76.923000000000002</v>
      </c>
      <c r="H347" t="s">
        <v>160</v>
      </c>
      <c r="I347">
        <v>30.18</v>
      </c>
      <c r="J347" t="s">
        <v>159</v>
      </c>
      <c r="K347" t="s">
        <v>446</v>
      </c>
      <c r="L347" t="s">
        <v>447</v>
      </c>
    </row>
    <row r="348" spans="1:12" x14ac:dyDescent="0.2">
      <c r="A348" t="s">
        <v>158</v>
      </c>
      <c r="B348" s="1">
        <v>44257</v>
      </c>
      <c r="C348" t="s">
        <v>379</v>
      </c>
      <c r="E348" t="str">
        <f t="shared" si="5"/>
        <v xml:space="preserve">Other diatoms </v>
      </c>
      <c r="F348">
        <v>115.38500000000001</v>
      </c>
      <c r="H348" t="s">
        <v>160</v>
      </c>
      <c r="I348">
        <v>30.18</v>
      </c>
      <c r="J348" t="s">
        <v>159</v>
      </c>
      <c r="K348" t="s">
        <v>446</v>
      </c>
      <c r="L348" t="s">
        <v>447</v>
      </c>
    </row>
    <row r="349" spans="1:12" x14ac:dyDescent="0.2">
      <c r="A349" t="s">
        <v>158</v>
      </c>
      <c r="B349" s="1">
        <v>44270</v>
      </c>
      <c r="C349" t="s">
        <v>355</v>
      </c>
      <c r="D349" t="s">
        <v>356</v>
      </c>
      <c r="E349" t="str">
        <f t="shared" si="5"/>
        <v>Centric diatoms &lt;20um</v>
      </c>
      <c r="F349">
        <v>1089.085</v>
      </c>
      <c r="H349" t="s">
        <v>161</v>
      </c>
      <c r="I349">
        <v>23.57</v>
      </c>
      <c r="J349" t="s">
        <v>159</v>
      </c>
      <c r="K349" t="s">
        <v>446</v>
      </c>
      <c r="L349" t="s">
        <v>447</v>
      </c>
    </row>
    <row r="350" spans="1:12" x14ac:dyDescent="0.2">
      <c r="A350" t="s">
        <v>158</v>
      </c>
      <c r="B350" s="1">
        <v>44270</v>
      </c>
      <c r="C350" t="s">
        <v>405</v>
      </c>
      <c r="E350" t="str">
        <f t="shared" si="5"/>
        <v xml:space="preserve">Licmophora </v>
      </c>
      <c r="F350">
        <v>217.81700000000001</v>
      </c>
      <c r="H350" t="s">
        <v>161</v>
      </c>
      <c r="I350">
        <v>23.57</v>
      </c>
      <c r="J350" t="s">
        <v>159</v>
      </c>
      <c r="K350" t="s">
        <v>446</v>
      </c>
      <c r="L350" t="s">
        <v>447</v>
      </c>
    </row>
    <row r="351" spans="1:12" x14ac:dyDescent="0.2">
      <c r="A351" t="s">
        <v>158</v>
      </c>
      <c r="B351" s="1">
        <v>44270</v>
      </c>
      <c r="C351" t="s">
        <v>394</v>
      </c>
      <c r="E351" t="str">
        <f t="shared" si="5"/>
        <v xml:space="preserve">Other phytoplankton </v>
      </c>
      <c r="F351">
        <v>80</v>
      </c>
      <c r="H351" t="s">
        <v>161</v>
      </c>
      <c r="I351">
        <v>23.57</v>
      </c>
      <c r="J351" t="s">
        <v>159</v>
      </c>
      <c r="K351" t="s">
        <v>446</v>
      </c>
      <c r="L351" t="s">
        <v>447</v>
      </c>
    </row>
    <row r="352" spans="1:12" x14ac:dyDescent="0.2">
      <c r="A352" t="s">
        <v>158</v>
      </c>
      <c r="B352" s="1">
        <v>44270</v>
      </c>
      <c r="C352" t="s">
        <v>362</v>
      </c>
      <c r="D352" t="s">
        <v>356</v>
      </c>
      <c r="E352" t="str">
        <f t="shared" si="5"/>
        <v>raphiated pennate &lt;20um</v>
      </c>
      <c r="F352">
        <v>3267.2550000000001</v>
      </c>
      <c r="H352" t="s">
        <v>161</v>
      </c>
      <c r="I352">
        <v>23.57</v>
      </c>
      <c r="J352" t="s">
        <v>159</v>
      </c>
      <c r="K352" t="s">
        <v>446</v>
      </c>
      <c r="L352" t="s">
        <v>447</v>
      </c>
    </row>
    <row r="353" spans="1:12" x14ac:dyDescent="0.2">
      <c r="A353" t="s">
        <v>158</v>
      </c>
      <c r="B353" s="1">
        <v>44270</v>
      </c>
      <c r="C353" t="s">
        <v>365</v>
      </c>
      <c r="E353" t="str">
        <f t="shared" si="5"/>
        <v xml:space="preserve">Paralia sulcata </v>
      </c>
      <c r="F353">
        <v>3049.4380000000001</v>
      </c>
      <c r="H353" t="s">
        <v>161</v>
      </c>
      <c r="I353">
        <v>23.57</v>
      </c>
      <c r="J353" t="s">
        <v>159</v>
      </c>
      <c r="K353" t="s">
        <v>446</v>
      </c>
      <c r="L353" t="s">
        <v>447</v>
      </c>
    </row>
    <row r="354" spans="1:12" x14ac:dyDescent="0.2">
      <c r="A354" t="s">
        <v>158</v>
      </c>
      <c r="B354" s="1">
        <v>44270</v>
      </c>
      <c r="C354" t="s">
        <v>425</v>
      </c>
      <c r="E354" t="str">
        <f t="shared" si="5"/>
        <v xml:space="preserve">Dictyocha speculum </v>
      </c>
      <c r="F354">
        <v>40</v>
      </c>
      <c r="H354" t="s">
        <v>161</v>
      </c>
      <c r="I354">
        <v>23.57</v>
      </c>
      <c r="J354" t="s">
        <v>159</v>
      </c>
      <c r="K354" t="s">
        <v>446</v>
      </c>
      <c r="L354" t="s">
        <v>447</v>
      </c>
    </row>
    <row r="355" spans="1:12" x14ac:dyDescent="0.2">
      <c r="A355" t="s">
        <v>158</v>
      </c>
      <c r="B355" s="1">
        <v>44270</v>
      </c>
      <c r="C355" t="s">
        <v>368</v>
      </c>
      <c r="E355" t="str">
        <f t="shared" si="5"/>
        <v xml:space="preserve">Microflagellates </v>
      </c>
      <c r="F355">
        <v>28159.883000000002</v>
      </c>
      <c r="H355" t="s">
        <v>161</v>
      </c>
      <c r="I355">
        <v>23.57</v>
      </c>
      <c r="J355" t="s">
        <v>159</v>
      </c>
      <c r="K355" t="s">
        <v>446</v>
      </c>
      <c r="L355" t="s">
        <v>447</v>
      </c>
    </row>
    <row r="356" spans="1:12" x14ac:dyDescent="0.2">
      <c r="A356" t="s">
        <v>158</v>
      </c>
      <c r="B356" s="1">
        <v>44270</v>
      </c>
      <c r="C356" t="s">
        <v>387</v>
      </c>
      <c r="E356" t="str">
        <f t="shared" si="5"/>
        <v xml:space="preserve">Leptocylindrus cf. danicus </v>
      </c>
      <c r="F356">
        <v>1306.902</v>
      </c>
      <c r="H356" t="s">
        <v>161</v>
      </c>
      <c r="I356">
        <v>23.57</v>
      </c>
      <c r="J356" t="s">
        <v>159</v>
      </c>
      <c r="K356" t="s">
        <v>446</v>
      </c>
      <c r="L356" t="s">
        <v>447</v>
      </c>
    </row>
    <row r="357" spans="1:12" x14ac:dyDescent="0.2">
      <c r="A357" t="s">
        <v>158</v>
      </c>
      <c r="B357" s="1">
        <v>44270</v>
      </c>
      <c r="C357" t="s">
        <v>448</v>
      </c>
      <c r="E357" t="str">
        <f t="shared" si="5"/>
        <v xml:space="preserve">Asterionella formosa </v>
      </c>
      <c r="F357">
        <v>120</v>
      </c>
      <c r="H357" t="s">
        <v>161</v>
      </c>
      <c r="I357">
        <v>23.57</v>
      </c>
      <c r="J357" t="s">
        <v>159</v>
      </c>
      <c r="K357" t="s">
        <v>446</v>
      </c>
      <c r="L357" t="s">
        <v>447</v>
      </c>
    </row>
    <row r="358" spans="1:12" x14ac:dyDescent="0.2">
      <c r="A358" t="s">
        <v>158</v>
      </c>
      <c r="B358" s="1">
        <v>44270</v>
      </c>
      <c r="C358" t="s">
        <v>406</v>
      </c>
      <c r="E358" t="str">
        <f t="shared" si="5"/>
        <v xml:space="preserve">Cyanobacteria </v>
      </c>
      <c r="F358">
        <v>217.81700000000001</v>
      </c>
      <c r="H358" t="s">
        <v>161</v>
      </c>
      <c r="I358">
        <v>23.57</v>
      </c>
      <c r="J358" t="s">
        <v>159</v>
      </c>
      <c r="K358" t="s">
        <v>446</v>
      </c>
      <c r="L358" t="s">
        <v>447</v>
      </c>
    </row>
    <row r="359" spans="1:12" x14ac:dyDescent="0.2">
      <c r="A359" t="s">
        <v>158</v>
      </c>
      <c r="B359" s="1">
        <v>44270</v>
      </c>
      <c r="C359" t="s">
        <v>376</v>
      </c>
      <c r="E359" t="str">
        <f t="shared" si="5"/>
        <v xml:space="preserve">Skeletonema </v>
      </c>
      <c r="F359">
        <v>653.45100000000002</v>
      </c>
      <c r="H359" t="s">
        <v>161</v>
      </c>
      <c r="I359">
        <v>23.57</v>
      </c>
      <c r="J359" t="s">
        <v>159</v>
      </c>
      <c r="K359" t="s">
        <v>446</v>
      </c>
      <c r="L359" t="s">
        <v>447</v>
      </c>
    </row>
    <row r="360" spans="1:12" x14ac:dyDescent="0.2">
      <c r="A360" t="s">
        <v>158</v>
      </c>
      <c r="B360" s="1">
        <v>44270</v>
      </c>
      <c r="C360" t="s">
        <v>404</v>
      </c>
      <c r="D360" t="s">
        <v>363</v>
      </c>
      <c r="E360" t="str">
        <f t="shared" si="5"/>
        <v>Gymnodinium 20-50um</v>
      </c>
      <c r="F360">
        <v>217.81700000000001</v>
      </c>
      <c r="H360" t="s">
        <v>161</v>
      </c>
      <c r="I360">
        <v>23.57</v>
      </c>
      <c r="J360" t="s">
        <v>159</v>
      </c>
      <c r="K360" t="s">
        <v>446</v>
      </c>
      <c r="L360" t="s">
        <v>447</v>
      </c>
    </row>
    <row r="361" spans="1:12" x14ac:dyDescent="0.2">
      <c r="A361" t="s">
        <v>158</v>
      </c>
      <c r="B361" s="1">
        <v>44294</v>
      </c>
      <c r="C361" t="s">
        <v>355</v>
      </c>
      <c r="D361" t="s">
        <v>363</v>
      </c>
      <c r="E361" t="str">
        <f t="shared" si="5"/>
        <v>Centric diatoms 20-50um</v>
      </c>
      <c r="F361">
        <v>209.44</v>
      </c>
      <c r="H361" t="s">
        <v>163</v>
      </c>
      <c r="I361">
        <v>12.94</v>
      </c>
      <c r="J361" t="s">
        <v>162</v>
      </c>
      <c r="K361" t="s">
        <v>446</v>
      </c>
      <c r="L361" t="s">
        <v>447</v>
      </c>
    </row>
    <row r="362" spans="1:12" x14ac:dyDescent="0.2">
      <c r="A362" t="s">
        <v>158</v>
      </c>
      <c r="B362" s="1">
        <v>44294</v>
      </c>
      <c r="C362" t="s">
        <v>355</v>
      </c>
      <c r="D362" t="s">
        <v>356</v>
      </c>
      <c r="E362" t="str">
        <f t="shared" si="5"/>
        <v>Centric diatoms &lt;20um</v>
      </c>
      <c r="F362">
        <v>418.87900000000002</v>
      </c>
      <c r="H362" t="s">
        <v>163</v>
      </c>
      <c r="I362">
        <v>12.94</v>
      </c>
      <c r="J362" t="s">
        <v>162</v>
      </c>
      <c r="K362" t="s">
        <v>446</v>
      </c>
      <c r="L362" t="s">
        <v>447</v>
      </c>
    </row>
    <row r="363" spans="1:12" x14ac:dyDescent="0.2">
      <c r="A363" t="s">
        <v>158</v>
      </c>
      <c r="B363" s="1">
        <v>44294</v>
      </c>
      <c r="C363" t="s">
        <v>405</v>
      </c>
      <c r="E363" t="str">
        <f t="shared" si="5"/>
        <v xml:space="preserve">Licmophora </v>
      </c>
      <c r="F363">
        <v>418.87900000000002</v>
      </c>
      <c r="H363" t="s">
        <v>163</v>
      </c>
      <c r="I363">
        <v>12.94</v>
      </c>
      <c r="J363" t="s">
        <v>162</v>
      </c>
      <c r="K363" t="s">
        <v>446</v>
      </c>
      <c r="L363" t="s">
        <v>447</v>
      </c>
    </row>
    <row r="364" spans="1:12" x14ac:dyDescent="0.2">
      <c r="A364" t="s">
        <v>158</v>
      </c>
      <c r="B364" s="1">
        <v>44294</v>
      </c>
      <c r="C364" t="s">
        <v>359</v>
      </c>
      <c r="E364" t="str">
        <f t="shared" si="5"/>
        <v xml:space="preserve">Rhizosolenia setigera </v>
      </c>
      <c r="F364">
        <v>76.923000000000002</v>
      </c>
      <c r="H364" t="s">
        <v>163</v>
      </c>
      <c r="I364">
        <v>12.94</v>
      </c>
      <c r="J364" t="s">
        <v>162</v>
      </c>
      <c r="K364" t="s">
        <v>446</v>
      </c>
      <c r="L364" t="s">
        <v>447</v>
      </c>
    </row>
    <row r="365" spans="1:12" x14ac:dyDescent="0.2">
      <c r="A365" t="s">
        <v>158</v>
      </c>
      <c r="B365" s="1">
        <v>44294</v>
      </c>
      <c r="C365" t="s">
        <v>394</v>
      </c>
      <c r="E365" t="str">
        <f t="shared" si="5"/>
        <v xml:space="preserve">Other phytoplankton </v>
      </c>
      <c r="F365">
        <v>115.38500000000001</v>
      </c>
      <c r="H365" t="s">
        <v>163</v>
      </c>
      <c r="I365">
        <v>12.94</v>
      </c>
      <c r="J365" t="s">
        <v>162</v>
      </c>
      <c r="K365" t="s">
        <v>446</v>
      </c>
      <c r="L365" t="s">
        <v>447</v>
      </c>
    </row>
    <row r="366" spans="1:12" x14ac:dyDescent="0.2">
      <c r="A366" t="s">
        <v>158</v>
      </c>
      <c r="B366" s="1">
        <v>44294</v>
      </c>
      <c r="C366" t="s">
        <v>362</v>
      </c>
      <c r="D366" t="s">
        <v>356</v>
      </c>
      <c r="E366" t="str">
        <f t="shared" si="5"/>
        <v>raphiated pennate &lt;20um</v>
      </c>
      <c r="F366">
        <v>10053.097</v>
      </c>
      <c r="H366" t="s">
        <v>163</v>
      </c>
      <c r="I366">
        <v>12.94</v>
      </c>
      <c r="J366" t="s">
        <v>162</v>
      </c>
      <c r="K366" t="s">
        <v>446</v>
      </c>
      <c r="L366" t="s">
        <v>447</v>
      </c>
    </row>
    <row r="367" spans="1:12" x14ac:dyDescent="0.2">
      <c r="A367" t="s">
        <v>158</v>
      </c>
      <c r="B367" s="1">
        <v>44294</v>
      </c>
      <c r="C367" t="s">
        <v>365</v>
      </c>
      <c r="E367" t="str">
        <f t="shared" si="5"/>
        <v xml:space="preserve">Paralia sulcata </v>
      </c>
      <c r="F367">
        <v>76.923000000000002</v>
      </c>
      <c r="H367" t="s">
        <v>163</v>
      </c>
      <c r="I367">
        <v>12.94</v>
      </c>
      <c r="J367" t="s">
        <v>162</v>
      </c>
      <c r="K367" t="s">
        <v>446</v>
      </c>
      <c r="L367" t="s">
        <v>447</v>
      </c>
    </row>
    <row r="368" spans="1:12" x14ac:dyDescent="0.2">
      <c r="A368" t="s">
        <v>158</v>
      </c>
      <c r="B368" s="1">
        <v>44294</v>
      </c>
      <c r="C368" t="s">
        <v>381</v>
      </c>
      <c r="E368" t="str">
        <f t="shared" si="5"/>
        <v xml:space="preserve">Chaetoceros (Hyalochaetae) </v>
      </c>
      <c r="F368">
        <v>384.61500000000001</v>
      </c>
      <c r="H368" t="s">
        <v>163</v>
      </c>
      <c r="I368">
        <v>12.94</v>
      </c>
      <c r="J368" t="s">
        <v>162</v>
      </c>
      <c r="K368" t="s">
        <v>446</v>
      </c>
      <c r="L368" t="s">
        <v>447</v>
      </c>
    </row>
    <row r="369" spans="1:12" x14ac:dyDescent="0.2">
      <c r="A369" t="s">
        <v>158</v>
      </c>
      <c r="B369" s="1">
        <v>44294</v>
      </c>
      <c r="C369" t="s">
        <v>368</v>
      </c>
      <c r="E369" t="str">
        <f t="shared" si="5"/>
        <v xml:space="preserve">Microflagellates </v>
      </c>
      <c r="F369">
        <v>24615.292000000001</v>
      </c>
      <c r="H369" t="s">
        <v>163</v>
      </c>
      <c r="I369">
        <v>12.94</v>
      </c>
      <c r="J369" t="s">
        <v>162</v>
      </c>
      <c r="K369" t="s">
        <v>446</v>
      </c>
      <c r="L369" t="s">
        <v>447</v>
      </c>
    </row>
    <row r="370" spans="1:12" x14ac:dyDescent="0.2">
      <c r="A370" t="s">
        <v>158</v>
      </c>
      <c r="B370" s="1">
        <v>44294</v>
      </c>
      <c r="C370" t="s">
        <v>448</v>
      </c>
      <c r="E370" t="str">
        <f t="shared" si="5"/>
        <v xml:space="preserve">Asterionella formosa </v>
      </c>
      <c r="F370">
        <v>269.23099999999999</v>
      </c>
      <c r="H370" t="s">
        <v>163</v>
      </c>
      <c r="I370">
        <v>12.94</v>
      </c>
      <c r="J370" t="s">
        <v>162</v>
      </c>
      <c r="K370" t="s">
        <v>446</v>
      </c>
      <c r="L370" t="s">
        <v>447</v>
      </c>
    </row>
    <row r="371" spans="1:12" x14ac:dyDescent="0.2">
      <c r="A371" t="s">
        <v>158</v>
      </c>
      <c r="B371" s="1">
        <v>44294</v>
      </c>
      <c r="C371" t="s">
        <v>371</v>
      </c>
      <c r="E371" t="str">
        <f t="shared" si="5"/>
        <v xml:space="preserve">Asterionellopsis glacialis </v>
      </c>
      <c r="F371">
        <v>461.53800000000001</v>
      </c>
      <c r="H371" t="s">
        <v>163</v>
      </c>
      <c r="I371">
        <v>12.94</v>
      </c>
      <c r="J371" t="s">
        <v>162</v>
      </c>
      <c r="K371" t="s">
        <v>446</v>
      </c>
      <c r="L371" t="s">
        <v>447</v>
      </c>
    </row>
    <row r="372" spans="1:12" x14ac:dyDescent="0.2">
      <c r="A372" t="s">
        <v>158</v>
      </c>
      <c r="B372" s="1">
        <v>44294</v>
      </c>
      <c r="C372" t="s">
        <v>382</v>
      </c>
      <c r="E372" t="str">
        <f t="shared" si="5"/>
        <v xml:space="preserve">Ceratoneis/Nitzschia closterium/longissima </v>
      </c>
      <c r="F372">
        <v>1047.1980000000001</v>
      </c>
      <c r="H372" t="s">
        <v>163</v>
      </c>
      <c r="I372">
        <v>12.94</v>
      </c>
      <c r="J372" t="s">
        <v>162</v>
      </c>
      <c r="K372" t="s">
        <v>446</v>
      </c>
      <c r="L372" t="s">
        <v>447</v>
      </c>
    </row>
    <row r="373" spans="1:12" x14ac:dyDescent="0.2">
      <c r="A373" t="s">
        <v>158</v>
      </c>
      <c r="B373" s="1">
        <v>44294</v>
      </c>
      <c r="C373" t="s">
        <v>373</v>
      </c>
      <c r="D373" t="s">
        <v>374</v>
      </c>
      <c r="E373" t="str">
        <f t="shared" si="5"/>
        <v>Pseudo-nitzschia &lt;5um</v>
      </c>
      <c r="F373">
        <v>2513.2739999999999</v>
      </c>
      <c r="H373" t="s">
        <v>163</v>
      </c>
      <c r="I373">
        <v>12.94</v>
      </c>
      <c r="J373" t="s">
        <v>162</v>
      </c>
      <c r="K373" t="s">
        <v>446</v>
      </c>
      <c r="L373" t="s">
        <v>447</v>
      </c>
    </row>
    <row r="374" spans="1:12" x14ac:dyDescent="0.2">
      <c r="A374" t="s">
        <v>158</v>
      </c>
      <c r="B374" s="1">
        <v>44294</v>
      </c>
      <c r="C374" t="s">
        <v>376</v>
      </c>
      <c r="E374" t="str">
        <f t="shared" si="5"/>
        <v xml:space="preserve">Skeletonema </v>
      </c>
      <c r="F374">
        <v>4607.67</v>
      </c>
      <c r="H374" t="s">
        <v>163</v>
      </c>
      <c r="I374">
        <v>12.94</v>
      </c>
      <c r="J374" t="s">
        <v>162</v>
      </c>
      <c r="K374" t="s">
        <v>446</v>
      </c>
      <c r="L374" t="s">
        <v>447</v>
      </c>
    </row>
    <row r="375" spans="1:12" x14ac:dyDescent="0.2">
      <c r="A375" t="s">
        <v>158</v>
      </c>
      <c r="B375" s="1">
        <v>44294</v>
      </c>
      <c r="C375" t="s">
        <v>427</v>
      </c>
      <c r="E375" t="str">
        <f t="shared" si="5"/>
        <v xml:space="preserve">Desmid </v>
      </c>
      <c r="F375">
        <v>38.462000000000003</v>
      </c>
      <c r="H375" t="s">
        <v>163</v>
      </c>
      <c r="I375">
        <v>12.94</v>
      </c>
      <c r="J375" t="s">
        <v>162</v>
      </c>
      <c r="K375" t="s">
        <v>446</v>
      </c>
      <c r="L375" t="s">
        <v>447</v>
      </c>
    </row>
    <row r="376" spans="1:12" x14ac:dyDescent="0.2">
      <c r="A376" t="s">
        <v>158</v>
      </c>
      <c r="B376" s="1">
        <v>44294</v>
      </c>
      <c r="C376" t="s">
        <v>379</v>
      </c>
      <c r="E376" t="str">
        <f t="shared" si="5"/>
        <v xml:space="preserve">Other diatoms </v>
      </c>
      <c r="F376">
        <v>76.923000000000002</v>
      </c>
      <c r="H376" t="s">
        <v>163</v>
      </c>
      <c r="I376">
        <v>12.94</v>
      </c>
      <c r="J376" t="s">
        <v>162</v>
      </c>
      <c r="K376" t="s">
        <v>446</v>
      </c>
      <c r="L376" t="s">
        <v>447</v>
      </c>
    </row>
    <row r="377" spans="1:12" x14ac:dyDescent="0.2">
      <c r="A377" t="s">
        <v>158</v>
      </c>
      <c r="B377" s="1">
        <v>44327</v>
      </c>
      <c r="C377" t="s">
        <v>445</v>
      </c>
      <c r="E377" t="str">
        <f t="shared" si="5"/>
        <v xml:space="preserve">Scenedesmus </v>
      </c>
      <c r="F377">
        <v>4188.7910000000002</v>
      </c>
      <c r="H377" t="s">
        <v>165</v>
      </c>
      <c r="I377">
        <v>0.41</v>
      </c>
      <c r="J377" t="s">
        <v>164</v>
      </c>
      <c r="K377" t="s">
        <v>446</v>
      </c>
      <c r="L377" t="s">
        <v>447</v>
      </c>
    </row>
    <row r="378" spans="1:12" x14ac:dyDescent="0.2">
      <c r="A378" t="s">
        <v>158</v>
      </c>
      <c r="B378" s="1">
        <v>44327</v>
      </c>
      <c r="C378" t="s">
        <v>355</v>
      </c>
      <c r="D378" t="s">
        <v>363</v>
      </c>
      <c r="E378" t="str">
        <f t="shared" si="5"/>
        <v>Centric diatoms 20-50um</v>
      </c>
      <c r="F378">
        <v>76.923000000000002</v>
      </c>
      <c r="H378" t="s">
        <v>165</v>
      </c>
      <c r="I378">
        <v>0.41</v>
      </c>
      <c r="J378" t="s">
        <v>164</v>
      </c>
      <c r="K378" t="s">
        <v>446</v>
      </c>
      <c r="L378" t="s">
        <v>447</v>
      </c>
    </row>
    <row r="379" spans="1:12" x14ac:dyDescent="0.2">
      <c r="A379" t="s">
        <v>158</v>
      </c>
      <c r="B379" s="1">
        <v>44327</v>
      </c>
      <c r="C379" t="s">
        <v>355</v>
      </c>
      <c r="D379" t="s">
        <v>356</v>
      </c>
      <c r="E379" t="str">
        <f t="shared" si="5"/>
        <v>Centric diatoms &lt;20um</v>
      </c>
      <c r="F379">
        <v>1047.1980000000001</v>
      </c>
      <c r="H379" t="s">
        <v>165</v>
      </c>
      <c r="I379">
        <v>0.41</v>
      </c>
      <c r="J379" t="s">
        <v>164</v>
      </c>
      <c r="K379" t="s">
        <v>446</v>
      </c>
      <c r="L379" t="s">
        <v>447</v>
      </c>
    </row>
    <row r="380" spans="1:12" x14ac:dyDescent="0.2">
      <c r="A380" t="s">
        <v>158</v>
      </c>
      <c r="B380" s="1">
        <v>44327</v>
      </c>
      <c r="C380" t="s">
        <v>405</v>
      </c>
      <c r="E380" t="str">
        <f t="shared" si="5"/>
        <v xml:space="preserve">Licmophora </v>
      </c>
      <c r="F380">
        <v>523.59900000000005</v>
      </c>
      <c r="H380" t="s">
        <v>165</v>
      </c>
      <c r="I380">
        <v>0.41</v>
      </c>
      <c r="J380" t="s">
        <v>164</v>
      </c>
      <c r="K380" t="s">
        <v>446</v>
      </c>
      <c r="L380" t="s">
        <v>447</v>
      </c>
    </row>
    <row r="381" spans="1:12" x14ac:dyDescent="0.2">
      <c r="A381" t="s">
        <v>158</v>
      </c>
      <c r="B381" s="1">
        <v>44327</v>
      </c>
      <c r="C381" t="s">
        <v>394</v>
      </c>
      <c r="E381" t="str">
        <f t="shared" si="5"/>
        <v xml:space="preserve">Other phytoplankton </v>
      </c>
      <c r="F381">
        <v>5235.9880000000003</v>
      </c>
      <c r="H381" t="s">
        <v>165</v>
      </c>
      <c r="I381">
        <v>0.41</v>
      </c>
      <c r="J381" t="s">
        <v>164</v>
      </c>
      <c r="K381" t="s">
        <v>446</v>
      </c>
      <c r="L381" t="s">
        <v>447</v>
      </c>
    </row>
    <row r="382" spans="1:12" x14ac:dyDescent="0.2">
      <c r="A382" t="s">
        <v>158</v>
      </c>
      <c r="B382" s="1">
        <v>44327</v>
      </c>
      <c r="C382" t="s">
        <v>362</v>
      </c>
      <c r="D382" t="s">
        <v>356</v>
      </c>
      <c r="E382" t="str">
        <f t="shared" si="5"/>
        <v>raphiated pennate &lt;20um</v>
      </c>
      <c r="F382">
        <v>15707.965</v>
      </c>
      <c r="H382" t="s">
        <v>165</v>
      </c>
      <c r="I382">
        <v>0.41</v>
      </c>
      <c r="J382" t="s">
        <v>164</v>
      </c>
      <c r="K382" t="s">
        <v>446</v>
      </c>
      <c r="L382" t="s">
        <v>447</v>
      </c>
    </row>
    <row r="383" spans="1:12" x14ac:dyDescent="0.2">
      <c r="A383" t="s">
        <v>158</v>
      </c>
      <c r="B383" s="1">
        <v>44327</v>
      </c>
      <c r="C383" t="s">
        <v>449</v>
      </c>
      <c r="E383" t="str">
        <f t="shared" si="5"/>
        <v xml:space="preserve">Polykrikos </v>
      </c>
      <c r="F383">
        <v>38.462000000000003</v>
      </c>
      <c r="H383" t="s">
        <v>165</v>
      </c>
      <c r="I383">
        <v>0.41</v>
      </c>
      <c r="J383" t="s">
        <v>164</v>
      </c>
      <c r="K383" t="s">
        <v>446</v>
      </c>
      <c r="L383" t="s">
        <v>447</v>
      </c>
    </row>
    <row r="384" spans="1:12" x14ac:dyDescent="0.2">
      <c r="A384" t="s">
        <v>158</v>
      </c>
      <c r="B384" s="1">
        <v>44327</v>
      </c>
      <c r="C384" t="s">
        <v>366</v>
      </c>
      <c r="D384" t="s">
        <v>386</v>
      </c>
      <c r="E384" t="str">
        <f t="shared" si="5"/>
        <v>Dinophyceae 20-50um_armoured</v>
      </c>
      <c r="F384">
        <v>38.462000000000003</v>
      </c>
      <c r="H384" t="s">
        <v>165</v>
      </c>
      <c r="I384">
        <v>0.41</v>
      </c>
      <c r="J384" t="s">
        <v>164</v>
      </c>
      <c r="K384" t="s">
        <v>446</v>
      </c>
      <c r="L384" t="s">
        <v>447</v>
      </c>
    </row>
    <row r="385" spans="1:12" x14ac:dyDescent="0.2">
      <c r="A385" t="s">
        <v>158</v>
      </c>
      <c r="B385" s="1">
        <v>44327</v>
      </c>
      <c r="C385" t="s">
        <v>368</v>
      </c>
      <c r="E385" t="str">
        <f t="shared" si="5"/>
        <v xml:space="preserve">Microflagellates </v>
      </c>
      <c r="F385">
        <v>17333.294000000002</v>
      </c>
      <c r="H385" t="s">
        <v>165</v>
      </c>
      <c r="I385">
        <v>0.41</v>
      </c>
      <c r="J385" t="s">
        <v>164</v>
      </c>
      <c r="K385" t="s">
        <v>446</v>
      </c>
      <c r="L385" t="s">
        <v>447</v>
      </c>
    </row>
    <row r="386" spans="1:12" x14ac:dyDescent="0.2">
      <c r="A386" t="s">
        <v>158</v>
      </c>
      <c r="B386" s="1">
        <v>44327</v>
      </c>
      <c r="C386" t="s">
        <v>450</v>
      </c>
      <c r="D386" t="s">
        <v>356</v>
      </c>
      <c r="E386" t="str">
        <f t="shared" si="5"/>
        <v>Navicula &lt;20um</v>
      </c>
      <c r="F386">
        <v>523.59900000000005</v>
      </c>
      <c r="H386" t="s">
        <v>165</v>
      </c>
      <c r="I386">
        <v>0.41</v>
      </c>
      <c r="J386" t="s">
        <v>164</v>
      </c>
      <c r="K386" t="s">
        <v>446</v>
      </c>
      <c r="L386" t="s">
        <v>447</v>
      </c>
    </row>
    <row r="387" spans="1:12" x14ac:dyDescent="0.2">
      <c r="A387" t="s">
        <v>158</v>
      </c>
      <c r="B387" s="1">
        <v>44327</v>
      </c>
      <c r="C387" t="s">
        <v>369</v>
      </c>
      <c r="D387" t="s">
        <v>370</v>
      </c>
      <c r="E387" t="str">
        <f t="shared" ref="E387:E450" si="6">C387&amp;" "&amp;D387</f>
        <v>chain diatom ribbon</v>
      </c>
      <c r="F387">
        <v>9424.7790000000005</v>
      </c>
      <c r="H387" t="s">
        <v>165</v>
      </c>
      <c r="I387">
        <v>0.41</v>
      </c>
      <c r="J387" t="s">
        <v>164</v>
      </c>
      <c r="K387" t="s">
        <v>446</v>
      </c>
      <c r="L387" t="s">
        <v>447</v>
      </c>
    </row>
    <row r="388" spans="1:12" x14ac:dyDescent="0.2">
      <c r="A388" t="s">
        <v>158</v>
      </c>
      <c r="B388" s="1">
        <v>44327</v>
      </c>
      <c r="C388" t="s">
        <v>448</v>
      </c>
      <c r="E388" t="str">
        <f t="shared" si="6"/>
        <v xml:space="preserve">Asterionella formosa </v>
      </c>
      <c r="F388">
        <v>5235.9880000000003</v>
      </c>
      <c r="H388" t="s">
        <v>165</v>
      </c>
      <c r="I388">
        <v>0.41</v>
      </c>
      <c r="J388" t="s">
        <v>164</v>
      </c>
      <c r="K388" t="s">
        <v>446</v>
      </c>
      <c r="L388" t="s">
        <v>447</v>
      </c>
    </row>
    <row r="389" spans="1:12" x14ac:dyDescent="0.2">
      <c r="A389" t="s">
        <v>158</v>
      </c>
      <c r="B389" s="1">
        <v>44327</v>
      </c>
      <c r="C389" t="s">
        <v>406</v>
      </c>
      <c r="E389" t="str">
        <f t="shared" si="6"/>
        <v xml:space="preserve">Cyanobacteria </v>
      </c>
      <c r="F389">
        <v>230.76900000000001</v>
      </c>
      <c r="H389" t="s">
        <v>165</v>
      </c>
      <c r="I389">
        <v>0.41</v>
      </c>
      <c r="J389" t="s">
        <v>164</v>
      </c>
      <c r="K389" t="s">
        <v>446</v>
      </c>
      <c r="L389" t="s">
        <v>447</v>
      </c>
    </row>
    <row r="390" spans="1:12" x14ac:dyDescent="0.2">
      <c r="A390" t="s">
        <v>158</v>
      </c>
      <c r="B390" s="1">
        <v>44327</v>
      </c>
      <c r="C390" t="s">
        <v>382</v>
      </c>
      <c r="E390" t="str">
        <f t="shared" si="6"/>
        <v xml:space="preserve">Ceratoneis/Nitzschia closterium/longissima </v>
      </c>
      <c r="F390">
        <v>53407.078999999998</v>
      </c>
      <c r="H390" t="s">
        <v>165</v>
      </c>
      <c r="I390">
        <v>0.41</v>
      </c>
      <c r="J390" t="s">
        <v>164</v>
      </c>
      <c r="K390" t="s">
        <v>446</v>
      </c>
      <c r="L390" t="s">
        <v>447</v>
      </c>
    </row>
    <row r="391" spans="1:12" x14ac:dyDescent="0.2">
      <c r="A391" t="s">
        <v>158</v>
      </c>
      <c r="B391" s="1">
        <v>44327</v>
      </c>
      <c r="C391" t="s">
        <v>375</v>
      </c>
      <c r="E391" t="str">
        <f t="shared" si="6"/>
        <v xml:space="preserve">Gyrosigma/Pleurosigma </v>
      </c>
      <c r="F391">
        <v>76.923000000000002</v>
      </c>
      <c r="H391" t="s">
        <v>165</v>
      </c>
      <c r="I391">
        <v>0.41</v>
      </c>
      <c r="J391" t="s">
        <v>164</v>
      </c>
      <c r="K391" t="s">
        <v>446</v>
      </c>
      <c r="L391" t="s">
        <v>447</v>
      </c>
    </row>
    <row r="392" spans="1:12" x14ac:dyDescent="0.2">
      <c r="A392" t="s">
        <v>158</v>
      </c>
      <c r="B392" s="1">
        <v>44327</v>
      </c>
      <c r="C392" t="s">
        <v>376</v>
      </c>
      <c r="E392" t="str">
        <f t="shared" si="6"/>
        <v xml:space="preserve">Skeletonema </v>
      </c>
      <c r="F392">
        <v>2617.9940000000001</v>
      </c>
      <c r="H392" t="s">
        <v>165</v>
      </c>
      <c r="I392">
        <v>0.41</v>
      </c>
      <c r="J392" t="s">
        <v>164</v>
      </c>
      <c r="K392" t="s">
        <v>446</v>
      </c>
      <c r="L392" t="s">
        <v>447</v>
      </c>
    </row>
    <row r="393" spans="1:12" x14ac:dyDescent="0.2">
      <c r="A393" t="s">
        <v>158</v>
      </c>
      <c r="B393" s="1">
        <v>44327</v>
      </c>
      <c r="C393" t="s">
        <v>379</v>
      </c>
      <c r="E393" t="str">
        <f t="shared" si="6"/>
        <v xml:space="preserve">Other diatoms </v>
      </c>
      <c r="F393">
        <v>165980.82500000001</v>
      </c>
      <c r="H393" t="s">
        <v>165</v>
      </c>
      <c r="I393">
        <v>0.41</v>
      </c>
      <c r="J393" t="s">
        <v>164</v>
      </c>
      <c r="K393" t="s">
        <v>446</v>
      </c>
      <c r="L393" t="s">
        <v>447</v>
      </c>
    </row>
    <row r="394" spans="1:12" x14ac:dyDescent="0.2">
      <c r="A394" t="s">
        <v>158</v>
      </c>
      <c r="B394" s="1">
        <v>44352</v>
      </c>
      <c r="C394" t="s">
        <v>445</v>
      </c>
      <c r="E394" t="str">
        <f t="shared" si="6"/>
        <v xml:space="preserve">Scenedesmus </v>
      </c>
      <c r="F394">
        <v>30368.731</v>
      </c>
      <c r="H394" t="s">
        <v>167</v>
      </c>
      <c r="I394">
        <v>22.24</v>
      </c>
      <c r="J394" t="s">
        <v>166</v>
      </c>
      <c r="K394" t="s">
        <v>446</v>
      </c>
      <c r="L394" t="s">
        <v>447</v>
      </c>
    </row>
    <row r="395" spans="1:12" x14ac:dyDescent="0.2">
      <c r="A395" t="s">
        <v>158</v>
      </c>
      <c r="B395" s="1">
        <v>44352</v>
      </c>
      <c r="C395" t="s">
        <v>355</v>
      </c>
      <c r="D395" t="s">
        <v>363</v>
      </c>
      <c r="E395" t="str">
        <f t="shared" si="6"/>
        <v>Centric diatoms 20-50um</v>
      </c>
      <c r="F395">
        <v>76.923000000000002</v>
      </c>
      <c r="H395" t="s">
        <v>167</v>
      </c>
      <c r="I395">
        <v>22.24</v>
      </c>
      <c r="J395" t="s">
        <v>166</v>
      </c>
      <c r="K395" t="s">
        <v>446</v>
      </c>
      <c r="L395" t="s">
        <v>447</v>
      </c>
    </row>
    <row r="396" spans="1:12" x14ac:dyDescent="0.2">
      <c r="A396" t="s">
        <v>158</v>
      </c>
      <c r="B396" s="1">
        <v>44352</v>
      </c>
      <c r="C396" t="s">
        <v>355</v>
      </c>
      <c r="D396" t="s">
        <v>356</v>
      </c>
      <c r="E396" t="str">
        <f t="shared" si="6"/>
        <v>Centric diatoms &lt;20um</v>
      </c>
      <c r="F396">
        <v>6981.3180000000002</v>
      </c>
      <c r="H396" t="s">
        <v>167</v>
      </c>
      <c r="I396">
        <v>22.24</v>
      </c>
      <c r="J396" t="s">
        <v>166</v>
      </c>
      <c r="K396" t="s">
        <v>446</v>
      </c>
      <c r="L396" t="s">
        <v>447</v>
      </c>
    </row>
    <row r="397" spans="1:12" x14ac:dyDescent="0.2">
      <c r="A397" t="s">
        <v>158</v>
      </c>
      <c r="B397" s="1">
        <v>44352</v>
      </c>
      <c r="C397" t="s">
        <v>359</v>
      </c>
      <c r="E397" t="str">
        <f t="shared" si="6"/>
        <v xml:space="preserve">Rhizosolenia setigera </v>
      </c>
      <c r="F397">
        <v>76.923000000000002</v>
      </c>
      <c r="H397" t="s">
        <v>167</v>
      </c>
      <c r="I397">
        <v>22.24</v>
      </c>
      <c r="J397" t="s">
        <v>166</v>
      </c>
      <c r="K397" t="s">
        <v>446</v>
      </c>
      <c r="L397" t="s">
        <v>447</v>
      </c>
    </row>
    <row r="398" spans="1:12" x14ac:dyDescent="0.2">
      <c r="A398" t="s">
        <v>158</v>
      </c>
      <c r="B398" s="1">
        <v>44352</v>
      </c>
      <c r="C398" t="s">
        <v>394</v>
      </c>
      <c r="E398" t="str">
        <f t="shared" si="6"/>
        <v xml:space="preserve">Other phytoplankton </v>
      </c>
      <c r="F398">
        <v>4537.8559999999998</v>
      </c>
      <c r="H398" t="s">
        <v>167</v>
      </c>
      <c r="I398">
        <v>22.24</v>
      </c>
      <c r="J398" t="s">
        <v>166</v>
      </c>
      <c r="K398" t="s">
        <v>446</v>
      </c>
      <c r="L398" t="s">
        <v>447</v>
      </c>
    </row>
    <row r="399" spans="1:12" x14ac:dyDescent="0.2">
      <c r="A399" t="s">
        <v>158</v>
      </c>
      <c r="B399" s="1">
        <v>44352</v>
      </c>
      <c r="C399" t="s">
        <v>362</v>
      </c>
      <c r="D399" t="s">
        <v>356</v>
      </c>
      <c r="E399" t="str">
        <f t="shared" si="6"/>
        <v>raphiated pennate &lt;20um</v>
      </c>
      <c r="F399">
        <v>40142.576000000001</v>
      </c>
      <c r="H399" t="s">
        <v>167</v>
      </c>
      <c r="I399">
        <v>22.24</v>
      </c>
      <c r="J399" t="s">
        <v>166</v>
      </c>
      <c r="K399" t="s">
        <v>446</v>
      </c>
      <c r="L399" t="s">
        <v>447</v>
      </c>
    </row>
    <row r="400" spans="1:12" x14ac:dyDescent="0.2">
      <c r="A400" t="s">
        <v>158</v>
      </c>
      <c r="B400" s="1">
        <v>44352</v>
      </c>
      <c r="C400" t="s">
        <v>366</v>
      </c>
      <c r="D400" t="s">
        <v>386</v>
      </c>
      <c r="E400" t="str">
        <f t="shared" si="6"/>
        <v>Dinophyceae 20-50um_armoured</v>
      </c>
      <c r="F400">
        <v>76.923000000000002</v>
      </c>
      <c r="H400" t="s">
        <v>167</v>
      </c>
      <c r="I400">
        <v>22.24</v>
      </c>
      <c r="J400" t="s">
        <v>166</v>
      </c>
      <c r="K400" t="s">
        <v>446</v>
      </c>
      <c r="L400" t="s">
        <v>447</v>
      </c>
    </row>
    <row r="401" spans="1:12" x14ac:dyDescent="0.2">
      <c r="A401" t="s">
        <v>158</v>
      </c>
      <c r="B401" s="1">
        <v>44352</v>
      </c>
      <c r="C401" t="s">
        <v>368</v>
      </c>
      <c r="E401" t="str">
        <f t="shared" si="6"/>
        <v xml:space="preserve">Microflagellates </v>
      </c>
      <c r="F401">
        <v>207999.53</v>
      </c>
      <c r="H401" t="s">
        <v>167</v>
      </c>
      <c r="I401">
        <v>22.24</v>
      </c>
      <c r="J401" t="s">
        <v>166</v>
      </c>
      <c r="K401" t="s">
        <v>446</v>
      </c>
      <c r="L401" t="s">
        <v>447</v>
      </c>
    </row>
    <row r="402" spans="1:12" x14ac:dyDescent="0.2">
      <c r="A402" t="s">
        <v>158</v>
      </c>
      <c r="B402" s="1">
        <v>44352</v>
      </c>
      <c r="C402" t="s">
        <v>390</v>
      </c>
      <c r="E402" t="str">
        <f t="shared" si="6"/>
        <v xml:space="preserve">Leptocylindrus cf. minimus </v>
      </c>
      <c r="F402">
        <v>698.13199999999995</v>
      </c>
      <c r="H402" t="s">
        <v>167</v>
      </c>
      <c r="I402">
        <v>22.24</v>
      </c>
      <c r="J402" t="s">
        <v>166</v>
      </c>
      <c r="K402" t="s">
        <v>446</v>
      </c>
      <c r="L402" t="s">
        <v>447</v>
      </c>
    </row>
    <row r="403" spans="1:12" x14ac:dyDescent="0.2">
      <c r="A403" t="s">
        <v>158</v>
      </c>
      <c r="B403" s="1">
        <v>44352</v>
      </c>
      <c r="C403" t="s">
        <v>369</v>
      </c>
      <c r="D403" t="s">
        <v>370</v>
      </c>
      <c r="E403" t="str">
        <f t="shared" si="6"/>
        <v>chain diatom ribbon</v>
      </c>
      <c r="F403">
        <v>8028.5150000000003</v>
      </c>
      <c r="H403" t="s">
        <v>167</v>
      </c>
      <c r="I403">
        <v>22.24</v>
      </c>
      <c r="J403" t="s">
        <v>166</v>
      </c>
      <c r="K403" t="s">
        <v>446</v>
      </c>
      <c r="L403" t="s">
        <v>447</v>
      </c>
    </row>
    <row r="404" spans="1:12" x14ac:dyDescent="0.2">
      <c r="A404" t="s">
        <v>158</v>
      </c>
      <c r="B404" s="1">
        <v>44352</v>
      </c>
      <c r="C404" t="s">
        <v>448</v>
      </c>
      <c r="E404" t="str">
        <f t="shared" si="6"/>
        <v xml:space="preserve">Asterionella formosa </v>
      </c>
      <c r="F404">
        <v>698.13199999999995</v>
      </c>
      <c r="H404" t="s">
        <v>167</v>
      </c>
      <c r="I404">
        <v>22.24</v>
      </c>
      <c r="J404" t="s">
        <v>166</v>
      </c>
      <c r="K404" t="s">
        <v>446</v>
      </c>
      <c r="L404" t="s">
        <v>447</v>
      </c>
    </row>
    <row r="405" spans="1:12" x14ac:dyDescent="0.2">
      <c r="A405" t="s">
        <v>158</v>
      </c>
      <c r="B405" s="1">
        <v>44352</v>
      </c>
      <c r="C405" t="s">
        <v>371</v>
      </c>
      <c r="E405" t="str">
        <f t="shared" si="6"/>
        <v xml:space="preserve">Asterionellopsis glacialis </v>
      </c>
      <c r="F405">
        <v>10122.91</v>
      </c>
      <c r="H405" t="s">
        <v>167</v>
      </c>
      <c r="I405">
        <v>22.24</v>
      </c>
      <c r="J405" t="s">
        <v>166</v>
      </c>
      <c r="K405" t="s">
        <v>446</v>
      </c>
      <c r="L405" t="s">
        <v>447</v>
      </c>
    </row>
    <row r="406" spans="1:12" x14ac:dyDescent="0.2">
      <c r="A406" t="s">
        <v>158</v>
      </c>
      <c r="B406" s="1">
        <v>44352</v>
      </c>
      <c r="C406" t="s">
        <v>406</v>
      </c>
      <c r="E406" t="str">
        <f t="shared" si="6"/>
        <v xml:space="preserve">Cyanobacteria </v>
      </c>
      <c r="F406">
        <v>2094.395</v>
      </c>
      <c r="H406" t="s">
        <v>167</v>
      </c>
      <c r="I406">
        <v>22.24</v>
      </c>
      <c r="J406" t="s">
        <v>166</v>
      </c>
      <c r="K406" t="s">
        <v>446</v>
      </c>
      <c r="L406" t="s">
        <v>447</v>
      </c>
    </row>
    <row r="407" spans="1:12" x14ac:dyDescent="0.2">
      <c r="A407" t="s">
        <v>158</v>
      </c>
      <c r="B407" s="1">
        <v>44352</v>
      </c>
      <c r="C407" t="s">
        <v>382</v>
      </c>
      <c r="E407" t="str">
        <f t="shared" si="6"/>
        <v xml:space="preserve">Ceratoneis/Nitzschia closterium/longissima </v>
      </c>
      <c r="F407">
        <v>57944.936000000002</v>
      </c>
      <c r="H407" t="s">
        <v>167</v>
      </c>
      <c r="I407">
        <v>22.24</v>
      </c>
      <c r="J407" t="s">
        <v>166</v>
      </c>
      <c r="K407" t="s">
        <v>446</v>
      </c>
      <c r="L407" t="s">
        <v>447</v>
      </c>
    </row>
    <row r="408" spans="1:12" x14ac:dyDescent="0.2">
      <c r="A408" t="s">
        <v>158</v>
      </c>
      <c r="B408" s="1">
        <v>44352</v>
      </c>
      <c r="C408" t="s">
        <v>376</v>
      </c>
      <c r="E408" t="str">
        <f t="shared" si="6"/>
        <v xml:space="preserve">Skeletonema </v>
      </c>
      <c r="F408">
        <v>1047.1980000000001</v>
      </c>
      <c r="H408" t="s">
        <v>167</v>
      </c>
      <c r="I408">
        <v>22.24</v>
      </c>
      <c r="J408" t="s">
        <v>166</v>
      </c>
      <c r="K408" t="s">
        <v>446</v>
      </c>
      <c r="L408" t="s">
        <v>447</v>
      </c>
    </row>
    <row r="409" spans="1:12" x14ac:dyDescent="0.2">
      <c r="A409" t="s">
        <v>158</v>
      </c>
      <c r="B409" s="1">
        <v>44352</v>
      </c>
      <c r="C409" t="s">
        <v>379</v>
      </c>
      <c r="E409" t="str">
        <f t="shared" si="6"/>
        <v xml:space="preserve">Other diatoms </v>
      </c>
      <c r="F409">
        <v>961.53800000000001</v>
      </c>
      <c r="H409" t="s">
        <v>167</v>
      </c>
      <c r="I409">
        <v>22.24</v>
      </c>
      <c r="J409" t="s">
        <v>166</v>
      </c>
      <c r="K409" t="s">
        <v>446</v>
      </c>
      <c r="L409" t="s">
        <v>447</v>
      </c>
    </row>
    <row r="410" spans="1:12" x14ac:dyDescent="0.2">
      <c r="A410" t="s">
        <v>158</v>
      </c>
      <c r="B410" s="1">
        <v>44384</v>
      </c>
      <c r="C410" t="s">
        <v>445</v>
      </c>
      <c r="E410" t="str">
        <f t="shared" si="6"/>
        <v xml:space="preserve">Scenedesmus </v>
      </c>
      <c r="F410">
        <v>1224131.6839999999</v>
      </c>
      <c r="H410" t="s">
        <v>169</v>
      </c>
      <c r="I410">
        <v>31.8</v>
      </c>
      <c r="J410" t="s">
        <v>168</v>
      </c>
      <c r="K410" t="s">
        <v>446</v>
      </c>
      <c r="L410" t="s">
        <v>447</v>
      </c>
    </row>
    <row r="411" spans="1:12" x14ac:dyDescent="0.2">
      <c r="A411" t="s">
        <v>158</v>
      </c>
      <c r="B411" s="1">
        <v>44384</v>
      </c>
      <c r="C411" t="s">
        <v>355</v>
      </c>
      <c r="D411" t="s">
        <v>363</v>
      </c>
      <c r="E411" t="str">
        <f t="shared" si="6"/>
        <v>Centric diatoms 20-50um</v>
      </c>
      <c r="F411">
        <v>480</v>
      </c>
      <c r="H411" t="s">
        <v>169</v>
      </c>
      <c r="I411">
        <v>31.8</v>
      </c>
      <c r="J411" t="s">
        <v>168</v>
      </c>
      <c r="K411" t="s">
        <v>446</v>
      </c>
      <c r="L411" t="s">
        <v>447</v>
      </c>
    </row>
    <row r="412" spans="1:12" x14ac:dyDescent="0.2">
      <c r="A412" t="s">
        <v>158</v>
      </c>
      <c r="B412" s="1">
        <v>44384</v>
      </c>
      <c r="C412" t="s">
        <v>355</v>
      </c>
      <c r="D412" t="s">
        <v>356</v>
      </c>
      <c r="E412" t="str">
        <f t="shared" si="6"/>
        <v>Centric diatoms &lt;20um</v>
      </c>
      <c r="F412">
        <v>5445.4260000000004</v>
      </c>
      <c r="H412" t="s">
        <v>169</v>
      </c>
      <c r="I412">
        <v>31.8</v>
      </c>
      <c r="J412" t="s">
        <v>168</v>
      </c>
      <c r="K412" t="s">
        <v>446</v>
      </c>
      <c r="L412" t="s">
        <v>447</v>
      </c>
    </row>
    <row r="413" spans="1:12" x14ac:dyDescent="0.2">
      <c r="A413" t="s">
        <v>158</v>
      </c>
      <c r="B413" s="1">
        <v>44384</v>
      </c>
      <c r="C413" t="s">
        <v>394</v>
      </c>
      <c r="E413" t="str">
        <f t="shared" si="6"/>
        <v xml:space="preserve">Other phytoplankton </v>
      </c>
      <c r="F413">
        <v>44652.49</v>
      </c>
      <c r="H413" t="s">
        <v>169</v>
      </c>
      <c r="I413">
        <v>31.8</v>
      </c>
      <c r="J413" t="s">
        <v>168</v>
      </c>
      <c r="K413" t="s">
        <v>446</v>
      </c>
      <c r="L413" t="s">
        <v>447</v>
      </c>
    </row>
    <row r="414" spans="1:12" x14ac:dyDescent="0.2">
      <c r="A414" t="s">
        <v>158</v>
      </c>
      <c r="B414" s="1">
        <v>44384</v>
      </c>
      <c r="C414" t="s">
        <v>362</v>
      </c>
      <c r="D414" t="s">
        <v>356</v>
      </c>
      <c r="E414" t="str">
        <f t="shared" si="6"/>
        <v>raphiated pennate &lt;20um</v>
      </c>
      <c r="F414">
        <v>13069.022000000001</v>
      </c>
      <c r="H414" t="s">
        <v>169</v>
      </c>
      <c r="I414">
        <v>31.8</v>
      </c>
      <c r="J414" t="s">
        <v>168</v>
      </c>
      <c r="K414" t="s">
        <v>446</v>
      </c>
      <c r="L414" t="s">
        <v>447</v>
      </c>
    </row>
    <row r="415" spans="1:12" x14ac:dyDescent="0.2">
      <c r="A415" t="s">
        <v>158</v>
      </c>
      <c r="B415" s="1">
        <v>44384</v>
      </c>
      <c r="C415" t="s">
        <v>451</v>
      </c>
      <c r="E415" t="str">
        <f t="shared" si="6"/>
        <v xml:space="preserve">Thalassionema </v>
      </c>
      <c r="F415">
        <v>2178.17</v>
      </c>
      <c r="H415" t="s">
        <v>169</v>
      </c>
      <c r="I415">
        <v>31.8</v>
      </c>
      <c r="J415" t="s">
        <v>168</v>
      </c>
      <c r="K415" t="s">
        <v>446</v>
      </c>
      <c r="L415" t="s">
        <v>447</v>
      </c>
    </row>
    <row r="416" spans="1:12" x14ac:dyDescent="0.2">
      <c r="A416" t="s">
        <v>158</v>
      </c>
      <c r="B416" s="1">
        <v>44384</v>
      </c>
      <c r="C416" t="s">
        <v>368</v>
      </c>
      <c r="E416" t="str">
        <f t="shared" si="6"/>
        <v xml:space="preserve">Microflagellates </v>
      </c>
      <c r="F416">
        <v>50073.942000000003</v>
      </c>
      <c r="H416" t="s">
        <v>169</v>
      </c>
      <c r="I416">
        <v>31.8</v>
      </c>
      <c r="J416" t="s">
        <v>168</v>
      </c>
      <c r="K416" t="s">
        <v>446</v>
      </c>
      <c r="L416" t="s">
        <v>447</v>
      </c>
    </row>
    <row r="417" spans="1:12" x14ac:dyDescent="0.2">
      <c r="A417" t="s">
        <v>158</v>
      </c>
      <c r="B417" s="1">
        <v>44384</v>
      </c>
      <c r="C417" t="s">
        <v>432</v>
      </c>
      <c r="E417" t="str">
        <f t="shared" si="6"/>
        <v xml:space="preserve">Dinophysis acuminata/norvegica complex </v>
      </c>
      <c r="F417">
        <v>80</v>
      </c>
      <c r="H417" t="s">
        <v>169</v>
      </c>
      <c r="I417">
        <v>31.8</v>
      </c>
      <c r="J417" t="s">
        <v>168</v>
      </c>
      <c r="K417" t="s">
        <v>446</v>
      </c>
      <c r="L417" t="s">
        <v>447</v>
      </c>
    </row>
    <row r="418" spans="1:12" x14ac:dyDescent="0.2">
      <c r="A418" t="s">
        <v>158</v>
      </c>
      <c r="B418" s="1">
        <v>44384</v>
      </c>
      <c r="C418" t="s">
        <v>387</v>
      </c>
      <c r="E418" t="str">
        <f t="shared" si="6"/>
        <v xml:space="preserve">Leptocylindrus cf. danicus </v>
      </c>
      <c r="F418">
        <v>80592.298999999999</v>
      </c>
      <c r="H418" t="s">
        <v>169</v>
      </c>
      <c r="I418">
        <v>31.8</v>
      </c>
      <c r="J418" t="s">
        <v>168</v>
      </c>
      <c r="K418" t="s">
        <v>446</v>
      </c>
      <c r="L418" t="s">
        <v>447</v>
      </c>
    </row>
    <row r="419" spans="1:12" x14ac:dyDescent="0.2">
      <c r="A419" t="s">
        <v>158</v>
      </c>
      <c r="B419" s="1">
        <v>44384</v>
      </c>
      <c r="C419" t="s">
        <v>437</v>
      </c>
      <c r="E419" t="str">
        <f t="shared" si="6"/>
        <v xml:space="preserve">Guinardia striata </v>
      </c>
      <c r="F419">
        <v>40</v>
      </c>
      <c r="H419" t="s">
        <v>169</v>
      </c>
      <c r="I419">
        <v>31.8</v>
      </c>
      <c r="J419" t="s">
        <v>168</v>
      </c>
      <c r="K419" t="s">
        <v>446</v>
      </c>
      <c r="L419" t="s">
        <v>447</v>
      </c>
    </row>
    <row r="420" spans="1:12" x14ac:dyDescent="0.2">
      <c r="A420" t="s">
        <v>158</v>
      </c>
      <c r="B420" s="1">
        <v>44384</v>
      </c>
      <c r="C420" t="s">
        <v>371</v>
      </c>
      <c r="E420" t="str">
        <f t="shared" si="6"/>
        <v xml:space="preserve">Asterionellopsis glacialis </v>
      </c>
      <c r="F420">
        <v>6534.5110000000004</v>
      </c>
      <c r="H420" t="s">
        <v>169</v>
      </c>
      <c r="I420">
        <v>31.8</v>
      </c>
      <c r="J420" t="s">
        <v>168</v>
      </c>
      <c r="K420" t="s">
        <v>446</v>
      </c>
      <c r="L420" t="s">
        <v>447</v>
      </c>
    </row>
    <row r="421" spans="1:12" x14ac:dyDescent="0.2">
      <c r="A421" t="s">
        <v>158</v>
      </c>
      <c r="B421" s="1">
        <v>44384</v>
      </c>
      <c r="C421" t="s">
        <v>406</v>
      </c>
      <c r="E421" t="str">
        <f t="shared" si="6"/>
        <v xml:space="preserve">Cyanobacteria </v>
      </c>
      <c r="F421">
        <v>4356.3410000000003</v>
      </c>
      <c r="H421" t="s">
        <v>169</v>
      </c>
      <c r="I421">
        <v>31.8</v>
      </c>
      <c r="J421" t="s">
        <v>168</v>
      </c>
      <c r="K421" t="s">
        <v>446</v>
      </c>
      <c r="L421" t="s">
        <v>447</v>
      </c>
    </row>
    <row r="422" spans="1:12" x14ac:dyDescent="0.2">
      <c r="A422" t="s">
        <v>158</v>
      </c>
      <c r="B422" s="1">
        <v>44384</v>
      </c>
      <c r="C422" t="s">
        <v>382</v>
      </c>
      <c r="E422" t="str">
        <f t="shared" si="6"/>
        <v xml:space="preserve">Ceratoneis/Nitzschia closterium/longissima </v>
      </c>
      <c r="F422">
        <v>34850.724000000002</v>
      </c>
      <c r="H422" t="s">
        <v>169</v>
      </c>
      <c r="I422">
        <v>31.8</v>
      </c>
      <c r="J422" t="s">
        <v>168</v>
      </c>
      <c r="K422" t="s">
        <v>446</v>
      </c>
      <c r="L422" t="s">
        <v>447</v>
      </c>
    </row>
    <row r="423" spans="1:12" x14ac:dyDescent="0.2">
      <c r="A423" t="s">
        <v>158</v>
      </c>
      <c r="B423" s="1">
        <v>44384</v>
      </c>
      <c r="C423" t="s">
        <v>452</v>
      </c>
      <c r="E423" t="str">
        <f t="shared" si="6"/>
        <v xml:space="preserve">Pediastrum </v>
      </c>
      <c r="F423">
        <v>120</v>
      </c>
      <c r="H423" t="s">
        <v>169</v>
      </c>
      <c r="I423">
        <v>31.8</v>
      </c>
      <c r="J423" t="s">
        <v>168</v>
      </c>
      <c r="K423" t="s">
        <v>446</v>
      </c>
      <c r="L423" t="s">
        <v>447</v>
      </c>
    </row>
    <row r="424" spans="1:12" x14ac:dyDescent="0.2">
      <c r="A424" t="s">
        <v>158</v>
      </c>
      <c r="B424" s="1">
        <v>44384</v>
      </c>
      <c r="C424" t="s">
        <v>373</v>
      </c>
      <c r="D424" t="s">
        <v>374</v>
      </c>
      <c r="E424" t="str">
        <f t="shared" si="6"/>
        <v>Pseudo-nitzschia &lt;5um</v>
      </c>
      <c r="F424">
        <v>1089.085</v>
      </c>
      <c r="H424" t="s">
        <v>169</v>
      </c>
      <c r="I424">
        <v>31.8</v>
      </c>
      <c r="J424" t="s">
        <v>168</v>
      </c>
      <c r="K424" t="s">
        <v>446</v>
      </c>
      <c r="L424" t="s">
        <v>447</v>
      </c>
    </row>
    <row r="425" spans="1:12" x14ac:dyDescent="0.2">
      <c r="A425" t="s">
        <v>158</v>
      </c>
      <c r="B425" s="1">
        <v>44384</v>
      </c>
      <c r="C425" t="s">
        <v>415</v>
      </c>
      <c r="E425" t="str">
        <f t="shared" si="6"/>
        <v xml:space="preserve">Ceratium lineatum </v>
      </c>
      <c r="F425">
        <v>40</v>
      </c>
      <c r="H425" t="s">
        <v>169</v>
      </c>
      <c r="I425">
        <v>31.8</v>
      </c>
      <c r="J425" t="s">
        <v>168</v>
      </c>
      <c r="K425" t="s">
        <v>446</v>
      </c>
      <c r="L425" t="s">
        <v>447</v>
      </c>
    </row>
    <row r="426" spans="1:12" x14ac:dyDescent="0.2">
      <c r="A426" t="s">
        <v>158</v>
      </c>
      <c r="B426" s="1">
        <v>44384</v>
      </c>
      <c r="C426" t="s">
        <v>383</v>
      </c>
      <c r="D426" t="s">
        <v>416</v>
      </c>
      <c r="E426" t="str">
        <f t="shared" si="6"/>
        <v>Thalassiosira &lt;10um</v>
      </c>
      <c r="F426">
        <v>2178.17</v>
      </c>
      <c r="H426" t="s">
        <v>169</v>
      </c>
      <c r="I426">
        <v>31.8</v>
      </c>
      <c r="J426" t="s">
        <v>168</v>
      </c>
      <c r="K426" t="s">
        <v>446</v>
      </c>
      <c r="L426" t="s">
        <v>447</v>
      </c>
    </row>
    <row r="427" spans="1:12" x14ac:dyDescent="0.2">
      <c r="A427" t="s">
        <v>158</v>
      </c>
      <c r="B427" s="1">
        <v>44384</v>
      </c>
      <c r="C427" t="s">
        <v>427</v>
      </c>
      <c r="E427" t="str">
        <f t="shared" si="6"/>
        <v xml:space="preserve">Desmid </v>
      </c>
      <c r="F427">
        <v>1089.085</v>
      </c>
      <c r="H427" t="s">
        <v>169</v>
      </c>
      <c r="I427">
        <v>31.8</v>
      </c>
      <c r="J427" t="s">
        <v>168</v>
      </c>
      <c r="K427" t="s">
        <v>446</v>
      </c>
      <c r="L427" t="s">
        <v>447</v>
      </c>
    </row>
    <row r="428" spans="1:12" x14ac:dyDescent="0.2">
      <c r="A428" t="s">
        <v>158</v>
      </c>
      <c r="B428" s="1">
        <v>44384</v>
      </c>
      <c r="C428" t="s">
        <v>440</v>
      </c>
      <c r="E428" t="str">
        <f t="shared" si="6"/>
        <v xml:space="preserve">Ceratium fusus </v>
      </c>
      <c r="F428">
        <v>40</v>
      </c>
      <c r="H428" t="s">
        <v>169</v>
      </c>
      <c r="I428">
        <v>31.8</v>
      </c>
      <c r="J428" t="s">
        <v>168</v>
      </c>
      <c r="K428" t="s">
        <v>446</v>
      </c>
      <c r="L428" t="s">
        <v>447</v>
      </c>
    </row>
    <row r="429" spans="1:12" x14ac:dyDescent="0.2">
      <c r="A429" t="s">
        <v>158</v>
      </c>
      <c r="B429" s="1">
        <v>44384</v>
      </c>
      <c r="C429" t="s">
        <v>379</v>
      </c>
      <c r="E429" t="str">
        <f t="shared" si="6"/>
        <v xml:space="preserve">Other diatoms </v>
      </c>
      <c r="F429">
        <v>160</v>
      </c>
      <c r="H429" t="s">
        <v>169</v>
      </c>
      <c r="I429">
        <v>31.8</v>
      </c>
      <c r="J429" t="s">
        <v>168</v>
      </c>
      <c r="K429" t="s">
        <v>446</v>
      </c>
      <c r="L429" t="s">
        <v>447</v>
      </c>
    </row>
    <row r="430" spans="1:12" x14ac:dyDescent="0.2">
      <c r="A430" t="s">
        <v>158</v>
      </c>
      <c r="B430" s="1">
        <v>44414</v>
      </c>
      <c r="C430" t="s">
        <v>445</v>
      </c>
      <c r="E430" t="str">
        <f t="shared" si="6"/>
        <v xml:space="preserve">Scenedesmus </v>
      </c>
      <c r="F430">
        <v>5759.5870000000004</v>
      </c>
      <c r="H430" t="s">
        <v>133</v>
      </c>
      <c r="I430">
        <v>28.4</v>
      </c>
      <c r="J430" t="s">
        <v>170</v>
      </c>
      <c r="K430" t="s">
        <v>446</v>
      </c>
      <c r="L430" t="s">
        <v>447</v>
      </c>
    </row>
    <row r="431" spans="1:12" x14ac:dyDescent="0.2">
      <c r="A431" t="s">
        <v>158</v>
      </c>
      <c r="B431" s="1">
        <v>44414</v>
      </c>
      <c r="C431" t="s">
        <v>355</v>
      </c>
      <c r="D431" t="s">
        <v>363</v>
      </c>
      <c r="E431" t="str">
        <f t="shared" si="6"/>
        <v>Centric diatoms 20-50um</v>
      </c>
      <c r="F431">
        <v>9424.7790000000005</v>
      </c>
      <c r="H431" t="s">
        <v>133</v>
      </c>
      <c r="I431">
        <v>28.4</v>
      </c>
      <c r="J431" t="s">
        <v>170</v>
      </c>
      <c r="K431" t="s">
        <v>446</v>
      </c>
      <c r="L431" t="s">
        <v>447</v>
      </c>
    </row>
    <row r="432" spans="1:12" x14ac:dyDescent="0.2">
      <c r="A432" t="s">
        <v>158</v>
      </c>
      <c r="B432" s="1">
        <v>44414</v>
      </c>
      <c r="C432" t="s">
        <v>355</v>
      </c>
      <c r="D432" t="s">
        <v>356</v>
      </c>
      <c r="E432" t="str">
        <f t="shared" si="6"/>
        <v>Centric diatoms &lt;20um</v>
      </c>
      <c r="F432">
        <v>2617.9940000000001</v>
      </c>
      <c r="H432" t="s">
        <v>133</v>
      </c>
      <c r="I432">
        <v>28.4</v>
      </c>
      <c r="J432" t="s">
        <v>170</v>
      </c>
      <c r="K432" t="s">
        <v>446</v>
      </c>
      <c r="L432" t="s">
        <v>447</v>
      </c>
    </row>
    <row r="433" spans="1:12" x14ac:dyDescent="0.2">
      <c r="A433" t="s">
        <v>158</v>
      </c>
      <c r="B433" s="1">
        <v>44414</v>
      </c>
      <c r="C433" t="s">
        <v>394</v>
      </c>
      <c r="E433" t="str">
        <f t="shared" si="6"/>
        <v xml:space="preserve">Other phytoplankton </v>
      </c>
      <c r="F433">
        <v>20943.953000000001</v>
      </c>
      <c r="H433" t="s">
        <v>133</v>
      </c>
      <c r="I433">
        <v>28.4</v>
      </c>
      <c r="J433" t="s">
        <v>170</v>
      </c>
      <c r="K433" t="s">
        <v>446</v>
      </c>
      <c r="L433" t="s">
        <v>447</v>
      </c>
    </row>
    <row r="434" spans="1:12" x14ac:dyDescent="0.2">
      <c r="A434" t="s">
        <v>158</v>
      </c>
      <c r="B434" s="1">
        <v>44414</v>
      </c>
      <c r="C434" t="s">
        <v>362</v>
      </c>
      <c r="D434" t="s">
        <v>356</v>
      </c>
      <c r="E434" t="str">
        <f t="shared" si="6"/>
        <v>raphiated pennate &lt;20um</v>
      </c>
      <c r="F434">
        <v>3665.192</v>
      </c>
      <c r="H434" t="s">
        <v>133</v>
      </c>
      <c r="I434">
        <v>28.4</v>
      </c>
      <c r="J434" t="s">
        <v>170</v>
      </c>
      <c r="K434" t="s">
        <v>446</v>
      </c>
      <c r="L434" t="s">
        <v>447</v>
      </c>
    </row>
    <row r="435" spans="1:12" x14ac:dyDescent="0.2">
      <c r="A435" t="s">
        <v>158</v>
      </c>
      <c r="B435" s="1">
        <v>44414</v>
      </c>
      <c r="C435" t="s">
        <v>362</v>
      </c>
      <c r="D435" t="s">
        <v>363</v>
      </c>
      <c r="E435" t="str">
        <f t="shared" si="6"/>
        <v>raphiated pennate 20-50um</v>
      </c>
      <c r="F435">
        <v>38.462000000000003</v>
      </c>
      <c r="H435" t="s">
        <v>133</v>
      </c>
      <c r="I435">
        <v>28.4</v>
      </c>
      <c r="J435" t="s">
        <v>170</v>
      </c>
      <c r="K435" t="s">
        <v>446</v>
      </c>
      <c r="L435" t="s">
        <v>447</v>
      </c>
    </row>
    <row r="436" spans="1:12" x14ac:dyDescent="0.2">
      <c r="A436" t="s">
        <v>158</v>
      </c>
      <c r="B436" s="1">
        <v>44414</v>
      </c>
      <c r="C436" t="s">
        <v>365</v>
      </c>
      <c r="E436" t="str">
        <f t="shared" si="6"/>
        <v xml:space="preserve">Paralia sulcata </v>
      </c>
      <c r="F436">
        <v>384.61500000000001</v>
      </c>
      <c r="H436" t="s">
        <v>133</v>
      </c>
      <c r="I436">
        <v>28.4</v>
      </c>
      <c r="J436" t="s">
        <v>170</v>
      </c>
      <c r="K436" t="s">
        <v>446</v>
      </c>
      <c r="L436" t="s">
        <v>447</v>
      </c>
    </row>
    <row r="437" spans="1:12" x14ac:dyDescent="0.2">
      <c r="A437" t="s">
        <v>158</v>
      </c>
      <c r="B437" s="1">
        <v>44414</v>
      </c>
      <c r="C437" t="s">
        <v>396</v>
      </c>
      <c r="E437" t="str">
        <f t="shared" si="6"/>
        <v xml:space="preserve">Guinardia delicatula </v>
      </c>
      <c r="F437">
        <v>1115.385</v>
      </c>
      <c r="H437" t="s">
        <v>133</v>
      </c>
      <c r="I437">
        <v>28.4</v>
      </c>
      <c r="J437" t="s">
        <v>170</v>
      </c>
      <c r="K437" t="s">
        <v>446</v>
      </c>
      <c r="L437" t="s">
        <v>447</v>
      </c>
    </row>
    <row r="438" spans="1:12" x14ac:dyDescent="0.2">
      <c r="A438" t="s">
        <v>158</v>
      </c>
      <c r="B438" s="1">
        <v>44414</v>
      </c>
      <c r="C438" t="s">
        <v>366</v>
      </c>
      <c r="D438" t="s">
        <v>386</v>
      </c>
      <c r="E438" t="str">
        <f t="shared" si="6"/>
        <v>Dinophyceae 20-50um_armoured</v>
      </c>
      <c r="F438">
        <v>115.38500000000001</v>
      </c>
      <c r="H438" t="s">
        <v>133</v>
      </c>
      <c r="I438">
        <v>28.4</v>
      </c>
      <c r="J438" t="s">
        <v>170</v>
      </c>
      <c r="K438" t="s">
        <v>446</v>
      </c>
      <c r="L438" t="s">
        <v>447</v>
      </c>
    </row>
    <row r="439" spans="1:12" x14ac:dyDescent="0.2">
      <c r="A439" t="s">
        <v>158</v>
      </c>
      <c r="B439" s="1">
        <v>44414</v>
      </c>
      <c r="C439" t="s">
        <v>366</v>
      </c>
      <c r="D439" t="s">
        <v>421</v>
      </c>
      <c r="E439" t="str">
        <f t="shared" si="6"/>
        <v>Dinophyceae &lt;20um_naked</v>
      </c>
      <c r="F439">
        <v>1570.796</v>
      </c>
      <c r="H439" t="s">
        <v>133</v>
      </c>
      <c r="I439">
        <v>28.4</v>
      </c>
      <c r="J439" t="s">
        <v>170</v>
      </c>
      <c r="K439" t="s">
        <v>446</v>
      </c>
      <c r="L439" t="s">
        <v>447</v>
      </c>
    </row>
    <row r="440" spans="1:12" x14ac:dyDescent="0.2">
      <c r="A440" t="s">
        <v>158</v>
      </c>
      <c r="B440" s="1">
        <v>44414</v>
      </c>
      <c r="C440" t="s">
        <v>453</v>
      </c>
      <c r="E440" t="str">
        <f t="shared" si="6"/>
        <v xml:space="preserve">Helicotheca tamesis </v>
      </c>
      <c r="F440">
        <v>38.462000000000003</v>
      </c>
      <c r="H440" t="s">
        <v>133</v>
      </c>
      <c r="I440">
        <v>28.4</v>
      </c>
      <c r="J440" t="s">
        <v>170</v>
      </c>
      <c r="K440" t="s">
        <v>446</v>
      </c>
      <c r="L440" t="s">
        <v>447</v>
      </c>
    </row>
    <row r="441" spans="1:12" x14ac:dyDescent="0.2">
      <c r="A441" t="s">
        <v>158</v>
      </c>
      <c r="B441" s="1">
        <v>44414</v>
      </c>
      <c r="C441" t="s">
        <v>411</v>
      </c>
      <c r="E441" t="str">
        <f t="shared" si="6"/>
        <v xml:space="preserve">Proboscia alata </v>
      </c>
      <c r="F441">
        <v>38.462000000000003</v>
      </c>
      <c r="H441" t="s">
        <v>133</v>
      </c>
      <c r="I441">
        <v>28.4</v>
      </c>
      <c r="J441" t="s">
        <v>170</v>
      </c>
      <c r="K441" t="s">
        <v>446</v>
      </c>
      <c r="L441" t="s">
        <v>447</v>
      </c>
    </row>
    <row r="442" spans="1:12" x14ac:dyDescent="0.2">
      <c r="A442" t="s">
        <v>158</v>
      </c>
      <c r="B442" s="1">
        <v>44414</v>
      </c>
      <c r="C442" t="s">
        <v>397</v>
      </c>
      <c r="E442" t="str">
        <f t="shared" si="6"/>
        <v xml:space="preserve">Protoperidinium bipes </v>
      </c>
      <c r="F442">
        <v>523.59900000000005</v>
      </c>
      <c r="H442" t="s">
        <v>133</v>
      </c>
      <c r="I442">
        <v>28.4</v>
      </c>
      <c r="J442" t="s">
        <v>170</v>
      </c>
      <c r="K442" t="s">
        <v>446</v>
      </c>
      <c r="L442" t="s">
        <v>447</v>
      </c>
    </row>
    <row r="443" spans="1:12" x14ac:dyDescent="0.2">
      <c r="A443" t="s">
        <v>158</v>
      </c>
      <c r="B443" s="1">
        <v>44414</v>
      </c>
      <c r="C443" t="s">
        <v>387</v>
      </c>
      <c r="E443" t="str">
        <f t="shared" si="6"/>
        <v xml:space="preserve">Leptocylindrus cf. danicus </v>
      </c>
      <c r="F443">
        <v>6283.1859999999997</v>
      </c>
      <c r="H443" t="s">
        <v>133</v>
      </c>
      <c r="I443">
        <v>28.4</v>
      </c>
      <c r="J443" t="s">
        <v>170</v>
      </c>
      <c r="K443" t="s">
        <v>446</v>
      </c>
      <c r="L443" t="s">
        <v>447</v>
      </c>
    </row>
    <row r="444" spans="1:12" x14ac:dyDescent="0.2">
      <c r="A444" t="s">
        <v>158</v>
      </c>
      <c r="B444" s="1">
        <v>44414</v>
      </c>
      <c r="C444" t="s">
        <v>437</v>
      </c>
      <c r="E444" t="str">
        <f t="shared" si="6"/>
        <v xml:space="preserve">Guinardia striata </v>
      </c>
      <c r="F444">
        <v>38.462000000000003</v>
      </c>
      <c r="H444" t="s">
        <v>133</v>
      </c>
      <c r="I444">
        <v>28.4</v>
      </c>
      <c r="J444" t="s">
        <v>170</v>
      </c>
      <c r="K444" t="s">
        <v>446</v>
      </c>
      <c r="L444" t="s">
        <v>447</v>
      </c>
    </row>
    <row r="445" spans="1:12" x14ac:dyDescent="0.2">
      <c r="A445" t="s">
        <v>158</v>
      </c>
      <c r="B445" s="1">
        <v>44414</v>
      </c>
      <c r="C445" t="s">
        <v>398</v>
      </c>
      <c r="E445" t="str">
        <f t="shared" si="6"/>
        <v xml:space="preserve">Torodinium robustum </v>
      </c>
      <c r="F445">
        <v>523.59900000000005</v>
      </c>
      <c r="H445" t="s">
        <v>133</v>
      </c>
      <c r="I445">
        <v>28.4</v>
      </c>
      <c r="J445" t="s">
        <v>170</v>
      </c>
      <c r="K445" t="s">
        <v>446</v>
      </c>
      <c r="L445" t="s">
        <v>447</v>
      </c>
    </row>
    <row r="446" spans="1:12" x14ac:dyDescent="0.2">
      <c r="A446" t="s">
        <v>158</v>
      </c>
      <c r="B446" s="1">
        <v>44414</v>
      </c>
      <c r="C446" t="s">
        <v>390</v>
      </c>
      <c r="E446" t="str">
        <f t="shared" si="6"/>
        <v xml:space="preserve">Leptocylindrus cf. minimus </v>
      </c>
      <c r="F446">
        <v>1570.796</v>
      </c>
      <c r="H446" t="s">
        <v>133</v>
      </c>
      <c r="I446">
        <v>28.4</v>
      </c>
      <c r="J446" t="s">
        <v>170</v>
      </c>
      <c r="K446" t="s">
        <v>446</v>
      </c>
      <c r="L446" t="s">
        <v>447</v>
      </c>
    </row>
    <row r="447" spans="1:12" x14ac:dyDescent="0.2">
      <c r="A447" t="s">
        <v>158</v>
      </c>
      <c r="B447" s="1">
        <v>44414</v>
      </c>
      <c r="C447" t="s">
        <v>382</v>
      </c>
      <c r="E447" t="str">
        <f t="shared" si="6"/>
        <v xml:space="preserve">Ceratoneis/Nitzschia closterium/longissima </v>
      </c>
      <c r="F447">
        <v>1570.796</v>
      </c>
      <c r="H447" t="s">
        <v>133</v>
      </c>
      <c r="I447">
        <v>28.4</v>
      </c>
      <c r="J447" t="s">
        <v>170</v>
      </c>
      <c r="K447" t="s">
        <v>446</v>
      </c>
      <c r="L447" t="s">
        <v>447</v>
      </c>
    </row>
    <row r="448" spans="1:12" x14ac:dyDescent="0.2">
      <c r="A448" t="s">
        <v>158</v>
      </c>
      <c r="B448" s="1">
        <v>44414</v>
      </c>
      <c r="C448" t="s">
        <v>373</v>
      </c>
      <c r="D448" t="s">
        <v>413</v>
      </c>
      <c r="E448" t="str">
        <f t="shared" si="6"/>
        <v>Pseudo-nitzschia &gt;5um</v>
      </c>
      <c r="F448">
        <v>38.462000000000003</v>
      </c>
      <c r="H448" t="s">
        <v>133</v>
      </c>
      <c r="I448">
        <v>28.4</v>
      </c>
      <c r="J448" t="s">
        <v>170</v>
      </c>
      <c r="K448" t="s">
        <v>446</v>
      </c>
      <c r="L448" t="s">
        <v>447</v>
      </c>
    </row>
    <row r="449" spans="1:12" x14ac:dyDescent="0.2">
      <c r="A449" t="s">
        <v>158</v>
      </c>
      <c r="B449" s="1">
        <v>44414</v>
      </c>
      <c r="C449" t="s">
        <v>414</v>
      </c>
      <c r="D449" t="s">
        <v>361</v>
      </c>
      <c r="E449" t="str">
        <f t="shared" si="6"/>
        <v>Protoperidinium &gt;50um</v>
      </c>
      <c r="F449">
        <v>38.462000000000003</v>
      </c>
      <c r="H449" t="s">
        <v>133</v>
      </c>
      <c r="I449">
        <v>28.4</v>
      </c>
      <c r="J449" t="s">
        <v>170</v>
      </c>
      <c r="K449" t="s">
        <v>446</v>
      </c>
      <c r="L449" t="s">
        <v>447</v>
      </c>
    </row>
    <row r="450" spans="1:12" x14ac:dyDescent="0.2">
      <c r="A450" t="s">
        <v>158</v>
      </c>
      <c r="B450" s="1">
        <v>44414</v>
      </c>
      <c r="C450" t="s">
        <v>414</v>
      </c>
      <c r="D450" t="s">
        <v>361</v>
      </c>
      <c r="E450" t="str">
        <f t="shared" si="6"/>
        <v>Protoperidinium &gt;50um</v>
      </c>
      <c r="F450">
        <v>38.462000000000003</v>
      </c>
      <c r="H450" t="s">
        <v>133</v>
      </c>
      <c r="I450">
        <v>28.4</v>
      </c>
      <c r="J450" t="s">
        <v>170</v>
      </c>
      <c r="K450" t="s">
        <v>446</v>
      </c>
      <c r="L450" t="s">
        <v>447</v>
      </c>
    </row>
    <row r="451" spans="1:12" x14ac:dyDescent="0.2">
      <c r="A451" t="s">
        <v>158</v>
      </c>
      <c r="B451" s="1">
        <v>44414</v>
      </c>
      <c r="C451" t="s">
        <v>422</v>
      </c>
      <c r="E451" t="str">
        <f t="shared" ref="E451:E514" si="7">C451&amp;" "&amp;D451</f>
        <v xml:space="preserve">Ceratium furca </v>
      </c>
      <c r="F451">
        <v>115.38500000000001</v>
      </c>
      <c r="H451" t="s">
        <v>133</v>
      </c>
      <c r="I451">
        <v>28.4</v>
      </c>
      <c r="J451" t="s">
        <v>170</v>
      </c>
      <c r="K451" t="s">
        <v>446</v>
      </c>
      <c r="L451" t="s">
        <v>447</v>
      </c>
    </row>
    <row r="452" spans="1:12" x14ac:dyDescent="0.2">
      <c r="A452" t="s">
        <v>158</v>
      </c>
      <c r="B452" s="1">
        <v>44414</v>
      </c>
      <c r="C452" t="s">
        <v>415</v>
      </c>
      <c r="E452" t="str">
        <f t="shared" si="7"/>
        <v xml:space="preserve">Ceratium lineatum </v>
      </c>
      <c r="F452">
        <v>4384.6149999999998</v>
      </c>
      <c r="H452" t="s">
        <v>133</v>
      </c>
      <c r="I452">
        <v>28.4</v>
      </c>
      <c r="J452" t="s">
        <v>170</v>
      </c>
      <c r="K452" t="s">
        <v>446</v>
      </c>
      <c r="L452" t="s">
        <v>447</v>
      </c>
    </row>
    <row r="453" spans="1:12" x14ac:dyDescent="0.2">
      <c r="A453" t="s">
        <v>158</v>
      </c>
      <c r="B453" s="1">
        <v>44414</v>
      </c>
      <c r="C453" t="s">
        <v>402</v>
      </c>
      <c r="E453" t="str">
        <f t="shared" si="7"/>
        <v xml:space="preserve">Rhizosolenia imbricata </v>
      </c>
      <c r="F453">
        <v>153.846</v>
      </c>
      <c r="H453" t="s">
        <v>133</v>
      </c>
      <c r="I453">
        <v>28.4</v>
      </c>
      <c r="J453" t="s">
        <v>170</v>
      </c>
      <c r="K453" t="s">
        <v>446</v>
      </c>
      <c r="L453" t="s">
        <v>447</v>
      </c>
    </row>
    <row r="454" spans="1:12" x14ac:dyDescent="0.2">
      <c r="A454" t="s">
        <v>158</v>
      </c>
      <c r="B454" s="1">
        <v>44414</v>
      </c>
      <c r="C454" t="s">
        <v>375</v>
      </c>
      <c r="E454" t="str">
        <f t="shared" si="7"/>
        <v xml:space="preserve">Gyrosigma/Pleurosigma </v>
      </c>
      <c r="F454">
        <v>115.38500000000001</v>
      </c>
      <c r="H454" t="s">
        <v>133</v>
      </c>
      <c r="I454">
        <v>28.4</v>
      </c>
      <c r="J454" t="s">
        <v>170</v>
      </c>
      <c r="K454" t="s">
        <v>446</v>
      </c>
      <c r="L454" t="s">
        <v>447</v>
      </c>
    </row>
    <row r="455" spans="1:12" x14ac:dyDescent="0.2">
      <c r="A455" t="s">
        <v>158</v>
      </c>
      <c r="B455" s="1">
        <v>44414</v>
      </c>
      <c r="C455" t="s">
        <v>383</v>
      </c>
      <c r="D455" t="s">
        <v>416</v>
      </c>
      <c r="E455" t="str">
        <f t="shared" si="7"/>
        <v>Thalassiosira &lt;10um</v>
      </c>
      <c r="F455">
        <v>76.923000000000002</v>
      </c>
      <c r="H455" t="s">
        <v>133</v>
      </c>
      <c r="I455">
        <v>28.4</v>
      </c>
      <c r="J455" t="s">
        <v>170</v>
      </c>
      <c r="K455" t="s">
        <v>446</v>
      </c>
      <c r="L455" t="s">
        <v>447</v>
      </c>
    </row>
    <row r="456" spans="1:12" x14ac:dyDescent="0.2">
      <c r="A456" t="s">
        <v>158</v>
      </c>
      <c r="B456" s="1">
        <v>44414</v>
      </c>
      <c r="C456" t="s">
        <v>454</v>
      </c>
      <c r="E456" t="str">
        <f t="shared" si="7"/>
        <v xml:space="preserve">Fragilaria </v>
      </c>
      <c r="F456">
        <v>76.923000000000002</v>
      </c>
      <c r="H456" t="s">
        <v>133</v>
      </c>
      <c r="I456">
        <v>28.4</v>
      </c>
      <c r="J456" t="s">
        <v>170</v>
      </c>
      <c r="K456" t="s">
        <v>446</v>
      </c>
      <c r="L456" t="s">
        <v>447</v>
      </c>
    </row>
    <row r="457" spans="1:12" x14ac:dyDescent="0.2">
      <c r="A457" t="s">
        <v>158</v>
      </c>
      <c r="B457" s="1">
        <v>44414</v>
      </c>
      <c r="C457" t="s">
        <v>376</v>
      </c>
      <c r="E457" t="str">
        <f t="shared" si="7"/>
        <v xml:space="preserve">Skeletonema </v>
      </c>
      <c r="F457">
        <v>241902.65299999999</v>
      </c>
      <c r="H457" t="s">
        <v>133</v>
      </c>
      <c r="I457">
        <v>28.4</v>
      </c>
      <c r="J457" t="s">
        <v>170</v>
      </c>
      <c r="K457" t="s">
        <v>446</v>
      </c>
      <c r="L457" t="s">
        <v>447</v>
      </c>
    </row>
    <row r="458" spans="1:12" x14ac:dyDescent="0.2">
      <c r="A458" t="s">
        <v>158</v>
      </c>
      <c r="B458" s="1">
        <v>44414</v>
      </c>
      <c r="C458" t="s">
        <v>439</v>
      </c>
      <c r="E458" t="str">
        <f t="shared" si="7"/>
        <v xml:space="preserve">Dinophysis norvegica </v>
      </c>
      <c r="F458">
        <v>38.462000000000003</v>
      </c>
      <c r="H458" t="s">
        <v>133</v>
      </c>
      <c r="I458">
        <v>28.4</v>
      </c>
      <c r="J458" t="s">
        <v>170</v>
      </c>
      <c r="K458" t="s">
        <v>446</v>
      </c>
      <c r="L458" t="s">
        <v>447</v>
      </c>
    </row>
    <row r="459" spans="1:12" x14ac:dyDescent="0.2">
      <c r="A459" t="s">
        <v>158</v>
      </c>
      <c r="B459" s="1">
        <v>44414</v>
      </c>
      <c r="C459" t="s">
        <v>383</v>
      </c>
      <c r="D459" t="s">
        <v>384</v>
      </c>
      <c r="E459" t="str">
        <f t="shared" si="7"/>
        <v>Thalassiosira 10-50um</v>
      </c>
      <c r="F459">
        <v>76.923000000000002</v>
      </c>
      <c r="H459" t="s">
        <v>133</v>
      </c>
      <c r="I459">
        <v>28.4</v>
      </c>
      <c r="J459" t="s">
        <v>170</v>
      </c>
      <c r="K459" t="s">
        <v>446</v>
      </c>
      <c r="L459" t="s">
        <v>447</v>
      </c>
    </row>
    <row r="460" spans="1:12" x14ac:dyDescent="0.2">
      <c r="A460" t="s">
        <v>158</v>
      </c>
      <c r="B460" s="1">
        <v>44414</v>
      </c>
      <c r="C460" t="s">
        <v>440</v>
      </c>
      <c r="E460" t="str">
        <f t="shared" si="7"/>
        <v xml:space="preserve">Ceratium fusus </v>
      </c>
      <c r="F460">
        <v>76.923000000000002</v>
      </c>
      <c r="H460" t="s">
        <v>133</v>
      </c>
      <c r="I460">
        <v>28.4</v>
      </c>
      <c r="J460" t="s">
        <v>170</v>
      </c>
      <c r="K460" t="s">
        <v>446</v>
      </c>
      <c r="L460" t="s">
        <v>447</v>
      </c>
    </row>
    <row r="461" spans="1:12" x14ac:dyDescent="0.2">
      <c r="A461" t="s">
        <v>158</v>
      </c>
      <c r="B461" s="1">
        <v>44414</v>
      </c>
      <c r="C461" t="s">
        <v>418</v>
      </c>
      <c r="E461" t="str">
        <f t="shared" si="7"/>
        <v xml:space="preserve">Dinophysis acuminata </v>
      </c>
      <c r="F461">
        <v>38.462000000000003</v>
      </c>
      <c r="H461" t="s">
        <v>133</v>
      </c>
      <c r="I461">
        <v>28.4</v>
      </c>
      <c r="J461" t="s">
        <v>170</v>
      </c>
      <c r="K461" t="s">
        <v>446</v>
      </c>
      <c r="L461" t="s">
        <v>447</v>
      </c>
    </row>
    <row r="462" spans="1:12" x14ac:dyDescent="0.2">
      <c r="A462" t="s">
        <v>158</v>
      </c>
      <c r="B462" s="1">
        <v>44414</v>
      </c>
      <c r="C462" t="s">
        <v>419</v>
      </c>
      <c r="E462" t="str">
        <f t="shared" si="7"/>
        <v xml:space="preserve">Prorocentrum micans </v>
      </c>
      <c r="F462">
        <v>307.69200000000001</v>
      </c>
      <c r="H462" t="s">
        <v>133</v>
      </c>
      <c r="I462">
        <v>28.4</v>
      </c>
      <c r="J462" t="s">
        <v>170</v>
      </c>
      <c r="K462" t="s">
        <v>446</v>
      </c>
      <c r="L462" t="s">
        <v>447</v>
      </c>
    </row>
    <row r="463" spans="1:12" x14ac:dyDescent="0.2">
      <c r="A463" t="s">
        <v>158</v>
      </c>
      <c r="B463" s="1">
        <v>44442</v>
      </c>
      <c r="C463" t="s">
        <v>445</v>
      </c>
      <c r="E463" t="str">
        <f t="shared" si="7"/>
        <v xml:space="preserve">Scenedesmus </v>
      </c>
      <c r="F463">
        <v>320</v>
      </c>
      <c r="H463" t="s">
        <v>172</v>
      </c>
      <c r="I463">
        <v>30.22</v>
      </c>
      <c r="J463" t="s">
        <v>171</v>
      </c>
      <c r="K463" t="s">
        <v>446</v>
      </c>
      <c r="L463" t="s">
        <v>447</v>
      </c>
    </row>
    <row r="464" spans="1:12" x14ac:dyDescent="0.2">
      <c r="A464" t="s">
        <v>158</v>
      </c>
      <c r="B464" s="1">
        <v>44442</v>
      </c>
      <c r="C464" t="s">
        <v>355</v>
      </c>
      <c r="D464" t="s">
        <v>356</v>
      </c>
      <c r="E464" t="str">
        <f t="shared" si="7"/>
        <v>Centric diatoms &lt;20um</v>
      </c>
      <c r="F464">
        <v>871.26800000000003</v>
      </c>
      <c r="H464" t="s">
        <v>172</v>
      </c>
      <c r="I464">
        <v>30.22</v>
      </c>
      <c r="J464" t="s">
        <v>171</v>
      </c>
      <c r="K464" t="s">
        <v>446</v>
      </c>
      <c r="L464" t="s">
        <v>447</v>
      </c>
    </row>
    <row r="465" spans="1:12" x14ac:dyDescent="0.2">
      <c r="A465" t="s">
        <v>158</v>
      </c>
      <c r="B465" s="1">
        <v>44442</v>
      </c>
      <c r="C465" t="s">
        <v>405</v>
      </c>
      <c r="E465" t="str">
        <f t="shared" si="7"/>
        <v xml:space="preserve">Licmophora </v>
      </c>
      <c r="F465">
        <v>435.63400000000001</v>
      </c>
      <c r="H465" t="s">
        <v>172</v>
      </c>
      <c r="I465">
        <v>30.22</v>
      </c>
      <c r="J465" t="s">
        <v>171</v>
      </c>
      <c r="K465" t="s">
        <v>446</v>
      </c>
      <c r="L465" t="s">
        <v>447</v>
      </c>
    </row>
    <row r="466" spans="1:12" x14ac:dyDescent="0.2">
      <c r="A466" t="s">
        <v>158</v>
      </c>
      <c r="B466" s="1">
        <v>44442</v>
      </c>
      <c r="C466" t="s">
        <v>394</v>
      </c>
      <c r="E466" t="str">
        <f t="shared" si="7"/>
        <v xml:space="preserve">Other phytoplankton </v>
      </c>
      <c r="F466">
        <v>47266.294999999998</v>
      </c>
      <c r="H466" t="s">
        <v>172</v>
      </c>
      <c r="I466">
        <v>30.22</v>
      </c>
      <c r="J466" t="s">
        <v>171</v>
      </c>
      <c r="K466" t="s">
        <v>446</v>
      </c>
      <c r="L466" t="s">
        <v>447</v>
      </c>
    </row>
    <row r="467" spans="1:12" x14ac:dyDescent="0.2">
      <c r="A467" t="s">
        <v>158</v>
      </c>
      <c r="B467" s="1">
        <v>44442</v>
      </c>
      <c r="C467" t="s">
        <v>362</v>
      </c>
      <c r="D467" t="s">
        <v>356</v>
      </c>
      <c r="E467" t="str">
        <f t="shared" si="7"/>
        <v>raphiated pennate &lt;20um</v>
      </c>
      <c r="F467">
        <v>1089.085</v>
      </c>
      <c r="H467" t="s">
        <v>172</v>
      </c>
      <c r="I467">
        <v>30.22</v>
      </c>
      <c r="J467" t="s">
        <v>171</v>
      </c>
      <c r="K467" t="s">
        <v>446</v>
      </c>
      <c r="L467" t="s">
        <v>447</v>
      </c>
    </row>
    <row r="468" spans="1:12" x14ac:dyDescent="0.2">
      <c r="A468" t="s">
        <v>158</v>
      </c>
      <c r="B468" s="1">
        <v>44442</v>
      </c>
      <c r="C468" t="s">
        <v>366</v>
      </c>
      <c r="D468" t="s">
        <v>385</v>
      </c>
      <c r="E468" t="str">
        <f t="shared" si="7"/>
        <v>Dinophyceae 20-50um_naked</v>
      </c>
      <c r="F468">
        <v>400</v>
      </c>
      <c r="H468" t="s">
        <v>172</v>
      </c>
      <c r="I468">
        <v>30.22</v>
      </c>
      <c r="J468" t="s">
        <v>171</v>
      </c>
      <c r="K468" t="s">
        <v>446</v>
      </c>
      <c r="L468" t="s">
        <v>447</v>
      </c>
    </row>
    <row r="469" spans="1:12" x14ac:dyDescent="0.2">
      <c r="A469" t="s">
        <v>158</v>
      </c>
      <c r="B469" s="1">
        <v>44442</v>
      </c>
      <c r="C469" t="s">
        <v>420</v>
      </c>
      <c r="E469" t="str">
        <f t="shared" si="7"/>
        <v xml:space="preserve">Dinophysis acuta </v>
      </c>
      <c r="F469">
        <v>280</v>
      </c>
      <c r="H469" t="s">
        <v>172</v>
      </c>
      <c r="I469">
        <v>30.22</v>
      </c>
      <c r="J469" t="s">
        <v>171</v>
      </c>
      <c r="K469" t="s">
        <v>446</v>
      </c>
      <c r="L469" t="s">
        <v>447</v>
      </c>
    </row>
    <row r="470" spans="1:12" x14ac:dyDescent="0.2">
      <c r="A470" t="s">
        <v>158</v>
      </c>
      <c r="B470" s="1">
        <v>44442</v>
      </c>
      <c r="C470" t="s">
        <v>396</v>
      </c>
      <c r="E470" t="str">
        <f t="shared" si="7"/>
        <v xml:space="preserve">Guinardia delicatula </v>
      </c>
      <c r="F470">
        <v>435.63400000000001</v>
      </c>
      <c r="H470" t="s">
        <v>172</v>
      </c>
      <c r="I470">
        <v>30.22</v>
      </c>
      <c r="J470" t="s">
        <v>171</v>
      </c>
      <c r="K470" t="s">
        <v>446</v>
      </c>
      <c r="L470" t="s">
        <v>447</v>
      </c>
    </row>
    <row r="471" spans="1:12" x14ac:dyDescent="0.2">
      <c r="A471" t="s">
        <v>158</v>
      </c>
      <c r="B471" s="1">
        <v>44442</v>
      </c>
      <c r="C471" t="s">
        <v>366</v>
      </c>
      <c r="D471" t="s">
        <v>386</v>
      </c>
      <c r="E471" t="str">
        <f t="shared" si="7"/>
        <v>Dinophyceae 20-50um_armoured</v>
      </c>
      <c r="F471">
        <v>80</v>
      </c>
      <c r="H471" t="s">
        <v>172</v>
      </c>
      <c r="I471">
        <v>30.22</v>
      </c>
      <c r="J471" t="s">
        <v>171</v>
      </c>
      <c r="K471" t="s">
        <v>446</v>
      </c>
      <c r="L471" t="s">
        <v>447</v>
      </c>
    </row>
    <row r="472" spans="1:12" x14ac:dyDescent="0.2">
      <c r="A472" t="s">
        <v>158</v>
      </c>
      <c r="B472" s="1">
        <v>44442</v>
      </c>
      <c r="C472" t="s">
        <v>366</v>
      </c>
      <c r="D472" t="s">
        <v>421</v>
      </c>
      <c r="E472" t="str">
        <f t="shared" si="7"/>
        <v>Dinophyceae &lt;20um_naked</v>
      </c>
      <c r="F472">
        <v>2613.8040000000001</v>
      </c>
      <c r="H472" t="s">
        <v>172</v>
      </c>
      <c r="I472">
        <v>30.22</v>
      </c>
      <c r="J472" t="s">
        <v>171</v>
      </c>
      <c r="K472" t="s">
        <v>446</v>
      </c>
      <c r="L472" t="s">
        <v>447</v>
      </c>
    </row>
    <row r="473" spans="1:12" x14ac:dyDescent="0.2">
      <c r="A473" t="s">
        <v>158</v>
      </c>
      <c r="B473" s="1">
        <v>44442</v>
      </c>
      <c r="C473" t="s">
        <v>411</v>
      </c>
      <c r="E473" t="str">
        <f t="shared" si="7"/>
        <v xml:space="preserve">Proboscia alata </v>
      </c>
      <c r="F473">
        <v>40</v>
      </c>
      <c r="H473" t="s">
        <v>172</v>
      </c>
      <c r="I473">
        <v>30.22</v>
      </c>
      <c r="J473" t="s">
        <v>171</v>
      </c>
      <c r="K473" t="s">
        <v>446</v>
      </c>
      <c r="L473" t="s">
        <v>447</v>
      </c>
    </row>
    <row r="474" spans="1:12" x14ac:dyDescent="0.2">
      <c r="A474" t="s">
        <v>158</v>
      </c>
      <c r="B474" s="1">
        <v>44442</v>
      </c>
      <c r="C474" t="s">
        <v>368</v>
      </c>
      <c r="E474" t="str">
        <f t="shared" si="7"/>
        <v xml:space="preserve">Microflagellates </v>
      </c>
      <c r="F474">
        <v>332798.62099999998</v>
      </c>
      <c r="H474" t="s">
        <v>172</v>
      </c>
      <c r="I474">
        <v>30.22</v>
      </c>
      <c r="J474" t="s">
        <v>171</v>
      </c>
      <c r="K474" t="s">
        <v>446</v>
      </c>
      <c r="L474" t="s">
        <v>447</v>
      </c>
    </row>
    <row r="475" spans="1:12" x14ac:dyDescent="0.2">
      <c r="A475" t="s">
        <v>158</v>
      </c>
      <c r="B475" s="1">
        <v>44442</v>
      </c>
      <c r="C475" t="s">
        <v>387</v>
      </c>
      <c r="E475" t="str">
        <f t="shared" si="7"/>
        <v xml:space="preserve">Leptocylindrus cf. danicus </v>
      </c>
      <c r="F475">
        <v>653.45100000000002</v>
      </c>
      <c r="H475" t="s">
        <v>172</v>
      </c>
      <c r="I475">
        <v>30.22</v>
      </c>
      <c r="J475" t="s">
        <v>171</v>
      </c>
      <c r="K475" t="s">
        <v>446</v>
      </c>
      <c r="L475" t="s">
        <v>447</v>
      </c>
    </row>
    <row r="476" spans="1:12" x14ac:dyDescent="0.2">
      <c r="A476" t="s">
        <v>158</v>
      </c>
      <c r="B476" s="1">
        <v>44442</v>
      </c>
      <c r="C476" t="s">
        <v>369</v>
      </c>
      <c r="D476" t="s">
        <v>370</v>
      </c>
      <c r="E476" t="str">
        <f t="shared" si="7"/>
        <v>chain diatom ribbon</v>
      </c>
      <c r="F476">
        <v>120</v>
      </c>
      <c r="H476" t="s">
        <v>172</v>
      </c>
      <c r="I476">
        <v>30.22</v>
      </c>
      <c r="J476" t="s">
        <v>171</v>
      </c>
      <c r="K476" t="s">
        <v>446</v>
      </c>
      <c r="L476" t="s">
        <v>447</v>
      </c>
    </row>
    <row r="477" spans="1:12" x14ac:dyDescent="0.2">
      <c r="A477" t="s">
        <v>158</v>
      </c>
      <c r="B477" s="1">
        <v>44442</v>
      </c>
      <c r="C477" t="s">
        <v>382</v>
      </c>
      <c r="E477" t="str">
        <f t="shared" si="7"/>
        <v xml:space="preserve">Ceratoneis/Nitzschia closterium/longissima </v>
      </c>
      <c r="F477">
        <v>217.81700000000001</v>
      </c>
      <c r="H477" t="s">
        <v>172</v>
      </c>
      <c r="I477">
        <v>30.22</v>
      </c>
      <c r="J477" t="s">
        <v>171</v>
      </c>
      <c r="K477" t="s">
        <v>446</v>
      </c>
      <c r="L477" t="s">
        <v>447</v>
      </c>
    </row>
    <row r="478" spans="1:12" x14ac:dyDescent="0.2">
      <c r="A478" t="s">
        <v>158</v>
      </c>
      <c r="B478" s="1">
        <v>44442</v>
      </c>
      <c r="C478" t="s">
        <v>452</v>
      </c>
      <c r="E478" t="str">
        <f t="shared" si="7"/>
        <v xml:space="preserve">Pediastrum </v>
      </c>
      <c r="F478">
        <v>40</v>
      </c>
      <c r="H478" t="s">
        <v>172</v>
      </c>
      <c r="I478">
        <v>30.22</v>
      </c>
      <c r="J478" t="s">
        <v>171</v>
      </c>
      <c r="K478" t="s">
        <v>446</v>
      </c>
      <c r="L478" t="s">
        <v>447</v>
      </c>
    </row>
    <row r="479" spans="1:12" x14ac:dyDescent="0.2">
      <c r="A479" t="s">
        <v>158</v>
      </c>
      <c r="B479" s="1">
        <v>44442</v>
      </c>
      <c r="C479" t="s">
        <v>415</v>
      </c>
      <c r="E479" t="str">
        <f t="shared" si="7"/>
        <v xml:space="preserve">Ceratium lineatum </v>
      </c>
      <c r="F479">
        <v>1320</v>
      </c>
      <c r="H479" t="s">
        <v>172</v>
      </c>
      <c r="I479">
        <v>30.22</v>
      </c>
      <c r="J479" t="s">
        <v>171</v>
      </c>
      <c r="K479" t="s">
        <v>446</v>
      </c>
      <c r="L479" t="s">
        <v>447</v>
      </c>
    </row>
    <row r="480" spans="1:12" x14ac:dyDescent="0.2">
      <c r="A480" t="s">
        <v>158</v>
      </c>
      <c r="B480" s="1">
        <v>44442</v>
      </c>
      <c r="C480" t="s">
        <v>376</v>
      </c>
      <c r="E480" t="str">
        <f t="shared" si="7"/>
        <v xml:space="preserve">Skeletonema </v>
      </c>
      <c r="F480">
        <v>12633.387000000001</v>
      </c>
      <c r="H480" t="s">
        <v>172</v>
      </c>
      <c r="I480">
        <v>30.22</v>
      </c>
      <c r="J480" t="s">
        <v>171</v>
      </c>
      <c r="K480" t="s">
        <v>446</v>
      </c>
      <c r="L480" t="s">
        <v>447</v>
      </c>
    </row>
    <row r="481" spans="1:12" x14ac:dyDescent="0.2">
      <c r="A481" t="s">
        <v>158</v>
      </c>
      <c r="B481" s="1">
        <v>44442</v>
      </c>
      <c r="C481" t="s">
        <v>440</v>
      </c>
      <c r="E481" t="str">
        <f t="shared" si="7"/>
        <v xml:space="preserve">Ceratium fusus </v>
      </c>
      <c r="F481">
        <v>40</v>
      </c>
      <c r="H481" t="s">
        <v>172</v>
      </c>
      <c r="I481">
        <v>30.22</v>
      </c>
      <c r="J481" t="s">
        <v>171</v>
      </c>
      <c r="K481" t="s">
        <v>446</v>
      </c>
      <c r="L481" t="s">
        <v>447</v>
      </c>
    </row>
    <row r="482" spans="1:12" x14ac:dyDescent="0.2">
      <c r="A482" t="s">
        <v>158</v>
      </c>
      <c r="B482" s="1">
        <v>44442</v>
      </c>
      <c r="C482" t="s">
        <v>418</v>
      </c>
      <c r="E482" t="str">
        <f t="shared" si="7"/>
        <v xml:space="preserve">Dinophysis acuminata </v>
      </c>
      <c r="F482">
        <v>40</v>
      </c>
      <c r="H482" t="s">
        <v>172</v>
      </c>
      <c r="I482">
        <v>30.22</v>
      </c>
      <c r="J482" t="s">
        <v>171</v>
      </c>
      <c r="K482" t="s">
        <v>446</v>
      </c>
      <c r="L482" t="s">
        <v>447</v>
      </c>
    </row>
    <row r="483" spans="1:12" x14ac:dyDescent="0.2">
      <c r="A483" t="s">
        <v>158</v>
      </c>
      <c r="B483" s="1">
        <v>44442</v>
      </c>
      <c r="C483" t="s">
        <v>419</v>
      </c>
      <c r="E483" t="str">
        <f t="shared" si="7"/>
        <v xml:space="preserve">Prorocentrum micans </v>
      </c>
      <c r="F483">
        <v>720</v>
      </c>
      <c r="H483" t="s">
        <v>172</v>
      </c>
      <c r="I483">
        <v>30.22</v>
      </c>
      <c r="J483" t="s">
        <v>171</v>
      </c>
      <c r="K483" t="s">
        <v>446</v>
      </c>
      <c r="L483" t="s">
        <v>447</v>
      </c>
    </row>
    <row r="484" spans="1:12" x14ac:dyDescent="0.2">
      <c r="A484" t="s">
        <v>158</v>
      </c>
      <c r="B484" s="1">
        <v>44442</v>
      </c>
      <c r="C484" t="s">
        <v>379</v>
      </c>
      <c r="E484" t="str">
        <f t="shared" si="7"/>
        <v xml:space="preserve">Other diatoms </v>
      </c>
      <c r="F484">
        <v>217.81700000000001</v>
      </c>
      <c r="H484" t="s">
        <v>172</v>
      </c>
      <c r="I484">
        <v>30.22</v>
      </c>
      <c r="J484" t="s">
        <v>171</v>
      </c>
      <c r="K484" t="s">
        <v>446</v>
      </c>
      <c r="L484" t="s">
        <v>447</v>
      </c>
    </row>
    <row r="485" spans="1:12" x14ac:dyDescent="0.2">
      <c r="A485" t="s">
        <v>173</v>
      </c>
      <c r="B485" s="1">
        <v>44257</v>
      </c>
      <c r="C485" t="s">
        <v>368</v>
      </c>
      <c r="E485" t="str">
        <f t="shared" si="7"/>
        <v xml:space="preserve">Microflagellates </v>
      </c>
      <c r="F485">
        <v>7725.7150000000001</v>
      </c>
      <c r="H485" t="s">
        <v>175</v>
      </c>
      <c r="I485">
        <v>30.03</v>
      </c>
      <c r="J485" t="s">
        <v>174</v>
      </c>
      <c r="K485" t="s">
        <v>446</v>
      </c>
      <c r="L485" t="s">
        <v>447</v>
      </c>
    </row>
    <row r="486" spans="1:12" x14ac:dyDescent="0.2">
      <c r="A486" t="s">
        <v>173</v>
      </c>
      <c r="B486" s="1">
        <v>44257</v>
      </c>
      <c r="C486" t="s">
        <v>382</v>
      </c>
      <c r="E486" t="str">
        <f t="shared" si="7"/>
        <v xml:space="preserve">Ceratoneis/Nitzschia closterium/longissima </v>
      </c>
      <c r="F486">
        <v>214.286</v>
      </c>
      <c r="H486" t="s">
        <v>175</v>
      </c>
      <c r="I486">
        <v>30.03</v>
      </c>
      <c r="J486" t="s">
        <v>174</v>
      </c>
      <c r="K486" t="s">
        <v>446</v>
      </c>
      <c r="L486" t="s">
        <v>447</v>
      </c>
    </row>
    <row r="487" spans="1:12" x14ac:dyDescent="0.2">
      <c r="A487" t="s">
        <v>173</v>
      </c>
      <c r="B487" s="1">
        <v>44257</v>
      </c>
      <c r="C487" t="s">
        <v>372</v>
      </c>
      <c r="E487" t="str">
        <f t="shared" si="7"/>
        <v xml:space="preserve">Bacillaria paxillifer </v>
      </c>
      <c r="F487">
        <v>142.857</v>
      </c>
      <c r="H487" t="s">
        <v>175</v>
      </c>
      <c r="I487">
        <v>30.03</v>
      </c>
      <c r="J487" t="s">
        <v>174</v>
      </c>
      <c r="K487" t="s">
        <v>446</v>
      </c>
      <c r="L487" t="s">
        <v>447</v>
      </c>
    </row>
    <row r="488" spans="1:12" x14ac:dyDescent="0.2">
      <c r="A488" t="s">
        <v>173</v>
      </c>
      <c r="B488" s="1">
        <v>44257</v>
      </c>
      <c r="C488" t="s">
        <v>375</v>
      </c>
      <c r="E488" t="str">
        <f t="shared" si="7"/>
        <v xml:space="preserve">Gyrosigma/Pleurosigma </v>
      </c>
      <c r="F488">
        <v>71.429000000000002</v>
      </c>
      <c r="H488" t="s">
        <v>175</v>
      </c>
      <c r="I488">
        <v>30.03</v>
      </c>
      <c r="J488" t="s">
        <v>174</v>
      </c>
      <c r="K488" t="s">
        <v>446</v>
      </c>
      <c r="L488" t="s">
        <v>447</v>
      </c>
    </row>
    <row r="489" spans="1:12" x14ac:dyDescent="0.2">
      <c r="A489" t="s">
        <v>173</v>
      </c>
      <c r="B489" s="1">
        <v>44257</v>
      </c>
      <c r="C489" t="s">
        <v>383</v>
      </c>
      <c r="D489" t="s">
        <v>416</v>
      </c>
      <c r="E489" t="str">
        <f t="shared" si="7"/>
        <v>Thalassiosira &lt;10um</v>
      </c>
      <c r="F489">
        <v>714.28599999999994</v>
      </c>
      <c r="H489" t="s">
        <v>175</v>
      </c>
      <c r="I489">
        <v>30.03</v>
      </c>
      <c r="J489" t="s">
        <v>174</v>
      </c>
      <c r="K489" t="s">
        <v>446</v>
      </c>
      <c r="L489" t="s">
        <v>447</v>
      </c>
    </row>
    <row r="490" spans="1:12" x14ac:dyDescent="0.2">
      <c r="A490" t="s">
        <v>173</v>
      </c>
      <c r="B490" s="1">
        <v>44257</v>
      </c>
      <c r="C490" t="s">
        <v>376</v>
      </c>
      <c r="E490" t="str">
        <f t="shared" si="7"/>
        <v xml:space="preserve">Skeletonema </v>
      </c>
      <c r="F490">
        <v>11214.286</v>
      </c>
      <c r="H490" t="s">
        <v>175</v>
      </c>
      <c r="I490">
        <v>30.03</v>
      </c>
      <c r="J490" t="s">
        <v>174</v>
      </c>
      <c r="K490" t="s">
        <v>446</v>
      </c>
      <c r="L490" t="s">
        <v>447</v>
      </c>
    </row>
    <row r="491" spans="1:12" x14ac:dyDescent="0.2">
      <c r="A491" t="s">
        <v>173</v>
      </c>
      <c r="B491" s="1">
        <v>44271</v>
      </c>
      <c r="C491" t="s">
        <v>355</v>
      </c>
      <c r="D491" t="s">
        <v>356</v>
      </c>
      <c r="E491" t="str">
        <f t="shared" si="7"/>
        <v>Centric diatoms &lt;20um</v>
      </c>
      <c r="F491">
        <v>1555.836</v>
      </c>
      <c r="H491" t="s">
        <v>176</v>
      </c>
      <c r="I491">
        <v>10.039999999999999</v>
      </c>
      <c r="J491" t="s">
        <v>174</v>
      </c>
      <c r="K491" t="s">
        <v>446</v>
      </c>
      <c r="L491" t="s">
        <v>447</v>
      </c>
    </row>
    <row r="492" spans="1:12" x14ac:dyDescent="0.2">
      <c r="A492" t="s">
        <v>173</v>
      </c>
      <c r="B492" s="1">
        <v>44271</v>
      </c>
      <c r="C492" t="s">
        <v>360</v>
      </c>
      <c r="D492" t="s">
        <v>363</v>
      </c>
      <c r="E492" t="str">
        <f t="shared" si="7"/>
        <v>Coscinodiscus 20-50um</v>
      </c>
      <c r="F492">
        <v>142.857</v>
      </c>
      <c r="H492" t="s">
        <v>176</v>
      </c>
      <c r="I492">
        <v>10.039999999999999</v>
      </c>
      <c r="J492" t="s">
        <v>174</v>
      </c>
      <c r="K492" t="s">
        <v>446</v>
      </c>
      <c r="L492" t="s">
        <v>447</v>
      </c>
    </row>
    <row r="493" spans="1:12" x14ac:dyDescent="0.2">
      <c r="A493" t="s">
        <v>173</v>
      </c>
      <c r="B493" s="1">
        <v>44271</v>
      </c>
      <c r="C493" t="s">
        <v>394</v>
      </c>
      <c r="E493" t="str">
        <f t="shared" si="7"/>
        <v xml:space="preserve">Other phytoplankton </v>
      </c>
      <c r="F493">
        <v>71.429000000000002</v>
      </c>
      <c r="H493" t="s">
        <v>176</v>
      </c>
      <c r="I493">
        <v>10.039999999999999</v>
      </c>
      <c r="J493" t="s">
        <v>174</v>
      </c>
      <c r="K493" t="s">
        <v>446</v>
      </c>
      <c r="L493" t="s">
        <v>447</v>
      </c>
    </row>
    <row r="494" spans="1:12" x14ac:dyDescent="0.2">
      <c r="A494" t="s">
        <v>173</v>
      </c>
      <c r="B494" s="1">
        <v>44271</v>
      </c>
      <c r="C494" t="s">
        <v>362</v>
      </c>
      <c r="D494" t="s">
        <v>356</v>
      </c>
      <c r="E494" t="str">
        <f t="shared" si="7"/>
        <v>raphiated pennate &lt;20um</v>
      </c>
      <c r="F494">
        <v>500</v>
      </c>
      <c r="H494" t="s">
        <v>176</v>
      </c>
      <c r="I494">
        <v>10.039999999999999</v>
      </c>
      <c r="J494" t="s">
        <v>174</v>
      </c>
      <c r="K494" t="s">
        <v>446</v>
      </c>
      <c r="L494" t="s">
        <v>447</v>
      </c>
    </row>
    <row r="495" spans="1:12" x14ac:dyDescent="0.2">
      <c r="A495" t="s">
        <v>173</v>
      </c>
      <c r="B495" s="1">
        <v>44271</v>
      </c>
      <c r="C495" t="s">
        <v>455</v>
      </c>
      <c r="E495" t="str">
        <f t="shared" si="7"/>
        <v xml:space="preserve">Dinobryon </v>
      </c>
      <c r="F495">
        <v>1555.836</v>
      </c>
      <c r="H495" t="s">
        <v>176</v>
      </c>
      <c r="I495">
        <v>10.039999999999999</v>
      </c>
      <c r="J495" t="s">
        <v>174</v>
      </c>
      <c r="K495" t="s">
        <v>446</v>
      </c>
      <c r="L495" t="s">
        <v>447</v>
      </c>
    </row>
    <row r="496" spans="1:12" x14ac:dyDescent="0.2">
      <c r="A496" t="s">
        <v>173</v>
      </c>
      <c r="B496" s="1">
        <v>44271</v>
      </c>
      <c r="C496" t="s">
        <v>381</v>
      </c>
      <c r="E496" t="str">
        <f t="shared" si="7"/>
        <v xml:space="preserve">Chaetoceros (Hyalochaetae) </v>
      </c>
      <c r="F496">
        <v>214.286</v>
      </c>
      <c r="H496" t="s">
        <v>176</v>
      </c>
      <c r="I496">
        <v>10.039999999999999</v>
      </c>
      <c r="J496" t="s">
        <v>174</v>
      </c>
      <c r="K496" t="s">
        <v>446</v>
      </c>
      <c r="L496" t="s">
        <v>447</v>
      </c>
    </row>
    <row r="497" spans="1:12" x14ac:dyDescent="0.2">
      <c r="A497" t="s">
        <v>173</v>
      </c>
      <c r="B497" s="1">
        <v>44271</v>
      </c>
      <c r="C497" t="s">
        <v>368</v>
      </c>
      <c r="E497" t="str">
        <f t="shared" si="7"/>
        <v xml:space="preserve">Microflagellates </v>
      </c>
      <c r="F497">
        <v>18285.645</v>
      </c>
      <c r="H497" t="s">
        <v>176</v>
      </c>
      <c r="I497">
        <v>10.039999999999999</v>
      </c>
      <c r="J497" t="s">
        <v>174</v>
      </c>
      <c r="K497" t="s">
        <v>446</v>
      </c>
      <c r="L497" t="s">
        <v>447</v>
      </c>
    </row>
    <row r="498" spans="1:12" x14ac:dyDescent="0.2">
      <c r="A498" t="s">
        <v>173</v>
      </c>
      <c r="B498" s="1">
        <v>44271</v>
      </c>
      <c r="C498" t="s">
        <v>448</v>
      </c>
      <c r="E498" t="str">
        <f t="shared" si="7"/>
        <v xml:space="preserve">Asterionella formosa </v>
      </c>
      <c r="F498">
        <v>71.429000000000002</v>
      </c>
      <c r="H498" t="s">
        <v>176</v>
      </c>
      <c r="I498">
        <v>10.039999999999999</v>
      </c>
      <c r="J498" t="s">
        <v>174</v>
      </c>
      <c r="K498" t="s">
        <v>446</v>
      </c>
      <c r="L498" t="s">
        <v>447</v>
      </c>
    </row>
    <row r="499" spans="1:12" x14ac:dyDescent="0.2">
      <c r="A499" t="s">
        <v>173</v>
      </c>
      <c r="B499" s="1">
        <v>44271</v>
      </c>
      <c r="C499" t="s">
        <v>406</v>
      </c>
      <c r="E499" t="str">
        <f t="shared" si="7"/>
        <v xml:space="preserve">Cyanobacteria </v>
      </c>
      <c r="F499">
        <v>71.429000000000002</v>
      </c>
      <c r="H499" t="s">
        <v>176</v>
      </c>
      <c r="I499">
        <v>10.039999999999999</v>
      </c>
      <c r="J499" t="s">
        <v>174</v>
      </c>
      <c r="K499" t="s">
        <v>446</v>
      </c>
      <c r="L499" t="s">
        <v>447</v>
      </c>
    </row>
    <row r="500" spans="1:12" x14ac:dyDescent="0.2">
      <c r="A500" t="s">
        <v>173</v>
      </c>
      <c r="B500" s="1">
        <v>44271</v>
      </c>
      <c r="C500" t="s">
        <v>382</v>
      </c>
      <c r="E500" t="str">
        <f t="shared" si="7"/>
        <v xml:space="preserve">Ceratoneis/Nitzschia closterium/longissima </v>
      </c>
      <c r="F500">
        <v>571.42899999999997</v>
      </c>
      <c r="H500" t="s">
        <v>176</v>
      </c>
      <c r="I500">
        <v>10.039999999999999</v>
      </c>
      <c r="J500" t="s">
        <v>174</v>
      </c>
      <c r="K500" t="s">
        <v>446</v>
      </c>
      <c r="L500" t="s">
        <v>447</v>
      </c>
    </row>
    <row r="501" spans="1:12" x14ac:dyDescent="0.2">
      <c r="A501" t="s">
        <v>173</v>
      </c>
      <c r="B501" s="1">
        <v>44271</v>
      </c>
      <c r="C501" t="s">
        <v>373</v>
      </c>
      <c r="D501" t="s">
        <v>374</v>
      </c>
      <c r="E501" t="str">
        <f t="shared" si="7"/>
        <v>Pseudo-nitzschia &lt;5um</v>
      </c>
      <c r="F501">
        <v>777.91800000000001</v>
      </c>
      <c r="H501" t="s">
        <v>176</v>
      </c>
      <c r="I501">
        <v>10.039999999999999</v>
      </c>
      <c r="J501" t="s">
        <v>174</v>
      </c>
      <c r="K501" t="s">
        <v>446</v>
      </c>
      <c r="L501" t="s">
        <v>447</v>
      </c>
    </row>
    <row r="502" spans="1:12" x14ac:dyDescent="0.2">
      <c r="A502" t="s">
        <v>173</v>
      </c>
      <c r="B502" s="1">
        <v>44271</v>
      </c>
      <c r="C502" t="s">
        <v>454</v>
      </c>
      <c r="E502" t="str">
        <f t="shared" si="7"/>
        <v xml:space="preserve">Fragilaria </v>
      </c>
      <c r="F502">
        <v>857.14300000000003</v>
      </c>
      <c r="H502" t="s">
        <v>176</v>
      </c>
      <c r="I502">
        <v>10.039999999999999</v>
      </c>
      <c r="J502" t="s">
        <v>174</v>
      </c>
      <c r="K502" t="s">
        <v>446</v>
      </c>
      <c r="L502" t="s">
        <v>447</v>
      </c>
    </row>
    <row r="503" spans="1:12" x14ac:dyDescent="0.2">
      <c r="A503" t="s">
        <v>173</v>
      </c>
      <c r="B503" s="1">
        <v>44271</v>
      </c>
      <c r="C503" t="s">
        <v>376</v>
      </c>
      <c r="E503" t="str">
        <f t="shared" si="7"/>
        <v xml:space="preserve">Skeletonema </v>
      </c>
      <c r="F503">
        <v>19000</v>
      </c>
      <c r="H503" t="s">
        <v>176</v>
      </c>
      <c r="I503">
        <v>10.039999999999999</v>
      </c>
      <c r="J503" t="s">
        <v>174</v>
      </c>
      <c r="K503" t="s">
        <v>446</v>
      </c>
      <c r="L503" t="s">
        <v>447</v>
      </c>
    </row>
    <row r="504" spans="1:12" x14ac:dyDescent="0.2">
      <c r="A504" t="s">
        <v>173</v>
      </c>
      <c r="B504" s="1">
        <v>44271</v>
      </c>
      <c r="C504" t="s">
        <v>383</v>
      </c>
      <c r="D504" t="s">
        <v>384</v>
      </c>
      <c r="E504" t="str">
        <f t="shared" si="7"/>
        <v>Thalassiosira 10-50um</v>
      </c>
      <c r="F504">
        <v>214.286</v>
      </c>
      <c r="H504" t="s">
        <v>176</v>
      </c>
      <c r="I504">
        <v>10.039999999999999</v>
      </c>
      <c r="J504" t="s">
        <v>174</v>
      </c>
      <c r="K504" t="s">
        <v>446</v>
      </c>
      <c r="L504" t="s">
        <v>447</v>
      </c>
    </row>
    <row r="505" spans="1:12" x14ac:dyDescent="0.2">
      <c r="A505" t="s">
        <v>173</v>
      </c>
      <c r="B505" s="1">
        <v>44271</v>
      </c>
      <c r="C505" t="s">
        <v>379</v>
      </c>
      <c r="E505" t="str">
        <f t="shared" si="7"/>
        <v xml:space="preserve">Other diatoms </v>
      </c>
      <c r="F505">
        <v>1142.857</v>
      </c>
      <c r="H505" t="s">
        <v>176</v>
      </c>
      <c r="I505">
        <v>10.039999999999999</v>
      </c>
      <c r="J505" t="s">
        <v>174</v>
      </c>
      <c r="K505" t="s">
        <v>446</v>
      </c>
      <c r="L505" t="s">
        <v>447</v>
      </c>
    </row>
    <row r="506" spans="1:12" x14ac:dyDescent="0.2">
      <c r="A506" t="s">
        <v>173</v>
      </c>
      <c r="B506" s="1">
        <v>44294</v>
      </c>
      <c r="C506" t="s">
        <v>355</v>
      </c>
      <c r="D506" t="s">
        <v>356</v>
      </c>
      <c r="E506" t="str">
        <f t="shared" si="7"/>
        <v>Centric diatoms &lt;20um</v>
      </c>
      <c r="F506">
        <v>653.45100000000002</v>
      </c>
      <c r="H506" t="s">
        <v>178</v>
      </c>
      <c r="I506">
        <v>21.28</v>
      </c>
      <c r="J506" t="s">
        <v>177</v>
      </c>
      <c r="K506" t="s">
        <v>446</v>
      </c>
      <c r="L506" t="s">
        <v>447</v>
      </c>
    </row>
    <row r="507" spans="1:12" x14ac:dyDescent="0.2">
      <c r="A507" t="s">
        <v>173</v>
      </c>
      <c r="B507" s="1">
        <v>44294</v>
      </c>
      <c r="C507" t="s">
        <v>359</v>
      </c>
      <c r="E507" t="str">
        <f t="shared" si="7"/>
        <v xml:space="preserve">Rhizosolenia setigera </v>
      </c>
      <c r="F507">
        <v>280</v>
      </c>
      <c r="H507" t="s">
        <v>178</v>
      </c>
      <c r="I507">
        <v>21.28</v>
      </c>
      <c r="J507" t="s">
        <v>177</v>
      </c>
      <c r="K507" t="s">
        <v>446</v>
      </c>
      <c r="L507" t="s">
        <v>447</v>
      </c>
    </row>
    <row r="508" spans="1:12" x14ac:dyDescent="0.2">
      <c r="A508" t="s">
        <v>173</v>
      </c>
      <c r="B508" s="1">
        <v>44294</v>
      </c>
      <c r="C508" t="s">
        <v>394</v>
      </c>
      <c r="E508" t="str">
        <f t="shared" si="7"/>
        <v xml:space="preserve">Other phytoplankton </v>
      </c>
      <c r="F508">
        <v>217.81700000000001</v>
      </c>
      <c r="H508" t="s">
        <v>178</v>
      </c>
      <c r="I508">
        <v>21.28</v>
      </c>
      <c r="J508" t="s">
        <v>177</v>
      </c>
      <c r="K508" t="s">
        <v>446</v>
      </c>
      <c r="L508" t="s">
        <v>447</v>
      </c>
    </row>
    <row r="509" spans="1:12" x14ac:dyDescent="0.2">
      <c r="A509" t="s">
        <v>173</v>
      </c>
      <c r="B509" s="1">
        <v>44294</v>
      </c>
      <c r="C509" t="s">
        <v>362</v>
      </c>
      <c r="D509" t="s">
        <v>356</v>
      </c>
      <c r="E509" t="str">
        <f t="shared" si="7"/>
        <v>raphiated pennate &lt;20um</v>
      </c>
      <c r="F509">
        <v>4138.5230000000001</v>
      </c>
      <c r="H509" t="s">
        <v>178</v>
      </c>
      <c r="I509">
        <v>21.28</v>
      </c>
      <c r="J509" t="s">
        <v>177</v>
      </c>
      <c r="K509" t="s">
        <v>446</v>
      </c>
      <c r="L509" t="s">
        <v>447</v>
      </c>
    </row>
    <row r="510" spans="1:12" x14ac:dyDescent="0.2">
      <c r="A510" t="s">
        <v>173</v>
      </c>
      <c r="B510" s="1">
        <v>44294</v>
      </c>
      <c r="C510" t="s">
        <v>365</v>
      </c>
      <c r="E510" t="str">
        <f t="shared" si="7"/>
        <v xml:space="preserve">Paralia sulcata </v>
      </c>
      <c r="F510">
        <v>2760</v>
      </c>
      <c r="H510" t="s">
        <v>178</v>
      </c>
      <c r="I510">
        <v>21.28</v>
      </c>
      <c r="J510" t="s">
        <v>177</v>
      </c>
      <c r="K510" t="s">
        <v>446</v>
      </c>
      <c r="L510" t="s">
        <v>447</v>
      </c>
    </row>
    <row r="511" spans="1:12" x14ac:dyDescent="0.2">
      <c r="A511" t="s">
        <v>173</v>
      </c>
      <c r="B511" s="1">
        <v>44294</v>
      </c>
      <c r="C511" t="s">
        <v>380</v>
      </c>
      <c r="E511" t="str">
        <f t="shared" si="7"/>
        <v xml:space="preserve">Euglenophyceae </v>
      </c>
      <c r="F511">
        <v>435.63400000000001</v>
      </c>
      <c r="H511" t="s">
        <v>178</v>
      </c>
      <c r="I511">
        <v>21.28</v>
      </c>
      <c r="J511" t="s">
        <v>177</v>
      </c>
      <c r="K511" t="s">
        <v>446</v>
      </c>
      <c r="L511" t="s">
        <v>447</v>
      </c>
    </row>
    <row r="512" spans="1:12" x14ac:dyDescent="0.2">
      <c r="A512" t="s">
        <v>173</v>
      </c>
      <c r="B512" s="1">
        <v>44294</v>
      </c>
      <c r="C512" t="s">
        <v>366</v>
      </c>
      <c r="D512" t="s">
        <v>421</v>
      </c>
      <c r="E512" t="str">
        <f t="shared" si="7"/>
        <v>Dinophyceae &lt;20um_naked</v>
      </c>
      <c r="F512">
        <v>217.81700000000001</v>
      </c>
      <c r="H512" t="s">
        <v>178</v>
      </c>
      <c r="I512">
        <v>21.28</v>
      </c>
      <c r="J512" t="s">
        <v>177</v>
      </c>
      <c r="K512" t="s">
        <v>446</v>
      </c>
      <c r="L512" t="s">
        <v>447</v>
      </c>
    </row>
    <row r="513" spans="1:12" x14ac:dyDescent="0.2">
      <c r="A513" t="s">
        <v>173</v>
      </c>
      <c r="B513" s="1">
        <v>44294</v>
      </c>
      <c r="C513" t="s">
        <v>368</v>
      </c>
      <c r="E513" t="str">
        <f t="shared" si="7"/>
        <v xml:space="preserve">Microflagellates </v>
      </c>
      <c r="F513">
        <v>107519.55499999999</v>
      </c>
      <c r="H513" t="s">
        <v>178</v>
      </c>
      <c r="I513">
        <v>21.28</v>
      </c>
      <c r="J513" t="s">
        <v>177</v>
      </c>
      <c r="K513" t="s">
        <v>446</v>
      </c>
      <c r="L513" t="s">
        <v>447</v>
      </c>
    </row>
    <row r="514" spans="1:12" x14ac:dyDescent="0.2">
      <c r="A514" t="s">
        <v>173</v>
      </c>
      <c r="B514" s="1">
        <v>44294</v>
      </c>
      <c r="C514" t="s">
        <v>387</v>
      </c>
      <c r="E514" t="str">
        <f t="shared" si="7"/>
        <v xml:space="preserve">Leptocylindrus cf. danicus </v>
      </c>
      <c r="F514">
        <v>1742.5360000000001</v>
      </c>
      <c r="H514" t="s">
        <v>178</v>
      </c>
      <c r="I514">
        <v>21.28</v>
      </c>
      <c r="J514" t="s">
        <v>177</v>
      </c>
      <c r="K514" t="s">
        <v>446</v>
      </c>
      <c r="L514" t="s">
        <v>447</v>
      </c>
    </row>
    <row r="515" spans="1:12" x14ac:dyDescent="0.2">
      <c r="A515" t="s">
        <v>173</v>
      </c>
      <c r="B515" s="1">
        <v>44294</v>
      </c>
      <c r="C515" t="s">
        <v>388</v>
      </c>
      <c r="D515" t="s">
        <v>363</v>
      </c>
      <c r="E515" t="str">
        <f t="shared" ref="E515:E578" si="8">C515&amp;" "&amp;D515</f>
        <v>Gyrodinium 20-50um</v>
      </c>
      <c r="F515">
        <v>217.81700000000001</v>
      </c>
      <c r="H515" t="s">
        <v>178</v>
      </c>
      <c r="I515">
        <v>21.28</v>
      </c>
      <c r="J515" t="s">
        <v>177</v>
      </c>
      <c r="K515" t="s">
        <v>446</v>
      </c>
      <c r="L515" t="s">
        <v>447</v>
      </c>
    </row>
    <row r="516" spans="1:12" x14ac:dyDescent="0.2">
      <c r="A516" t="s">
        <v>173</v>
      </c>
      <c r="B516" s="1">
        <v>44294</v>
      </c>
      <c r="C516" t="s">
        <v>371</v>
      </c>
      <c r="E516" t="str">
        <f t="shared" si="8"/>
        <v xml:space="preserve">Asterionellopsis glacialis </v>
      </c>
      <c r="F516">
        <v>3200</v>
      </c>
      <c r="H516" t="s">
        <v>178</v>
      </c>
      <c r="I516">
        <v>21.28</v>
      </c>
      <c r="J516" t="s">
        <v>177</v>
      </c>
      <c r="K516" t="s">
        <v>446</v>
      </c>
      <c r="L516" t="s">
        <v>447</v>
      </c>
    </row>
    <row r="517" spans="1:12" x14ac:dyDescent="0.2">
      <c r="A517" t="s">
        <v>173</v>
      </c>
      <c r="B517" s="1">
        <v>44294</v>
      </c>
      <c r="C517" t="s">
        <v>382</v>
      </c>
      <c r="E517" t="str">
        <f t="shared" si="8"/>
        <v xml:space="preserve">Ceratoneis/Nitzschia closterium/longissima </v>
      </c>
      <c r="F517">
        <v>1524.7190000000001</v>
      </c>
      <c r="H517" t="s">
        <v>178</v>
      </c>
      <c r="I517">
        <v>21.28</v>
      </c>
      <c r="J517" t="s">
        <v>177</v>
      </c>
      <c r="K517" t="s">
        <v>446</v>
      </c>
      <c r="L517" t="s">
        <v>447</v>
      </c>
    </row>
    <row r="518" spans="1:12" x14ac:dyDescent="0.2">
      <c r="A518" t="s">
        <v>173</v>
      </c>
      <c r="B518" s="1">
        <v>44294</v>
      </c>
      <c r="C518" t="s">
        <v>373</v>
      </c>
      <c r="D518" t="s">
        <v>374</v>
      </c>
      <c r="E518" t="str">
        <f t="shared" si="8"/>
        <v>Pseudo-nitzschia &lt;5um</v>
      </c>
      <c r="F518">
        <v>9801.7659999999996</v>
      </c>
      <c r="H518" t="s">
        <v>178</v>
      </c>
      <c r="I518">
        <v>21.28</v>
      </c>
      <c r="J518" t="s">
        <v>177</v>
      </c>
      <c r="K518" t="s">
        <v>446</v>
      </c>
      <c r="L518" t="s">
        <v>447</v>
      </c>
    </row>
    <row r="519" spans="1:12" x14ac:dyDescent="0.2">
      <c r="A519" t="s">
        <v>173</v>
      </c>
      <c r="B519" s="1">
        <v>44294</v>
      </c>
      <c r="C519" t="s">
        <v>375</v>
      </c>
      <c r="E519" t="str">
        <f t="shared" si="8"/>
        <v xml:space="preserve">Gyrosigma/Pleurosigma </v>
      </c>
      <c r="F519">
        <v>80</v>
      </c>
      <c r="H519" t="s">
        <v>178</v>
      </c>
      <c r="I519">
        <v>21.28</v>
      </c>
      <c r="J519" t="s">
        <v>177</v>
      </c>
      <c r="K519" t="s">
        <v>446</v>
      </c>
      <c r="L519" t="s">
        <v>447</v>
      </c>
    </row>
    <row r="520" spans="1:12" x14ac:dyDescent="0.2">
      <c r="A520" t="s">
        <v>173</v>
      </c>
      <c r="B520" s="1">
        <v>44294</v>
      </c>
      <c r="C520" t="s">
        <v>376</v>
      </c>
      <c r="E520" t="str">
        <f t="shared" si="8"/>
        <v xml:space="preserve">Skeletonema </v>
      </c>
      <c r="F520">
        <v>45741.574999999997</v>
      </c>
      <c r="H520" t="s">
        <v>178</v>
      </c>
      <c r="I520">
        <v>21.28</v>
      </c>
      <c r="J520" t="s">
        <v>177</v>
      </c>
      <c r="K520" t="s">
        <v>446</v>
      </c>
      <c r="L520" t="s">
        <v>447</v>
      </c>
    </row>
    <row r="521" spans="1:12" x14ac:dyDescent="0.2">
      <c r="A521" t="s">
        <v>173</v>
      </c>
      <c r="B521" s="1">
        <v>44294</v>
      </c>
      <c r="C521" t="s">
        <v>377</v>
      </c>
      <c r="E521" t="str">
        <f t="shared" si="8"/>
        <v xml:space="preserve">Odontella </v>
      </c>
      <c r="F521">
        <v>40</v>
      </c>
      <c r="H521" t="s">
        <v>178</v>
      </c>
      <c r="I521">
        <v>21.28</v>
      </c>
      <c r="J521" t="s">
        <v>177</v>
      </c>
      <c r="K521" t="s">
        <v>446</v>
      </c>
      <c r="L521" t="s">
        <v>447</v>
      </c>
    </row>
    <row r="522" spans="1:12" x14ac:dyDescent="0.2">
      <c r="A522" t="s">
        <v>173</v>
      </c>
      <c r="B522" s="1">
        <v>44327</v>
      </c>
      <c r="C522" t="s">
        <v>355</v>
      </c>
      <c r="D522" t="s">
        <v>363</v>
      </c>
      <c r="E522" t="str">
        <f t="shared" si="8"/>
        <v>Centric diatoms 20-50um</v>
      </c>
      <c r="F522">
        <v>1000</v>
      </c>
      <c r="H522" t="s">
        <v>180</v>
      </c>
      <c r="I522">
        <v>12.5</v>
      </c>
      <c r="J522" t="s">
        <v>179</v>
      </c>
      <c r="K522" t="s">
        <v>446</v>
      </c>
      <c r="L522" t="s">
        <v>447</v>
      </c>
    </row>
    <row r="523" spans="1:12" x14ac:dyDescent="0.2">
      <c r="A523" t="s">
        <v>173</v>
      </c>
      <c r="B523" s="1">
        <v>44327</v>
      </c>
      <c r="C523" t="s">
        <v>355</v>
      </c>
      <c r="D523" t="s">
        <v>356</v>
      </c>
      <c r="E523" t="str">
        <f t="shared" si="8"/>
        <v>Centric diatoms &lt;20um</v>
      </c>
      <c r="F523">
        <v>1745.329</v>
      </c>
      <c r="H523" t="s">
        <v>180</v>
      </c>
      <c r="I523">
        <v>12.5</v>
      </c>
      <c r="J523" t="s">
        <v>179</v>
      </c>
      <c r="K523" t="s">
        <v>446</v>
      </c>
      <c r="L523" t="s">
        <v>447</v>
      </c>
    </row>
    <row r="524" spans="1:12" x14ac:dyDescent="0.2">
      <c r="A524" t="s">
        <v>173</v>
      </c>
      <c r="B524" s="1">
        <v>44327</v>
      </c>
      <c r="C524" t="s">
        <v>405</v>
      </c>
      <c r="E524" t="str">
        <f t="shared" si="8"/>
        <v xml:space="preserve">Licmophora </v>
      </c>
      <c r="F524">
        <v>1047.1980000000001</v>
      </c>
      <c r="H524" t="s">
        <v>180</v>
      </c>
      <c r="I524">
        <v>12.5</v>
      </c>
      <c r="J524" t="s">
        <v>179</v>
      </c>
      <c r="K524" t="s">
        <v>446</v>
      </c>
      <c r="L524" t="s">
        <v>447</v>
      </c>
    </row>
    <row r="525" spans="1:12" x14ac:dyDescent="0.2">
      <c r="A525" t="s">
        <v>173</v>
      </c>
      <c r="B525" s="1">
        <v>44327</v>
      </c>
      <c r="C525" t="s">
        <v>394</v>
      </c>
      <c r="E525" t="str">
        <f t="shared" si="8"/>
        <v xml:space="preserve">Other phytoplankton </v>
      </c>
      <c r="F525">
        <v>698.13199999999995</v>
      </c>
      <c r="H525" t="s">
        <v>180</v>
      </c>
      <c r="I525">
        <v>12.5</v>
      </c>
      <c r="J525" t="s">
        <v>179</v>
      </c>
      <c r="K525" t="s">
        <v>446</v>
      </c>
      <c r="L525" t="s">
        <v>447</v>
      </c>
    </row>
    <row r="526" spans="1:12" x14ac:dyDescent="0.2">
      <c r="A526" t="s">
        <v>173</v>
      </c>
      <c r="B526" s="1">
        <v>44327</v>
      </c>
      <c r="C526" t="s">
        <v>362</v>
      </c>
      <c r="D526" t="s">
        <v>356</v>
      </c>
      <c r="E526" t="str">
        <f t="shared" si="8"/>
        <v>raphiated pennate &lt;20um</v>
      </c>
      <c r="F526">
        <v>63529.99</v>
      </c>
      <c r="H526" t="s">
        <v>180</v>
      </c>
      <c r="I526">
        <v>12.5</v>
      </c>
      <c r="J526" t="s">
        <v>179</v>
      </c>
      <c r="K526" t="s">
        <v>446</v>
      </c>
      <c r="L526" t="s">
        <v>447</v>
      </c>
    </row>
    <row r="527" spans="1:12" x14ac:dyDescent="0.2">
      <c r="A527" t="s">
        <v>173</v>
      </c>
      <c r="B527" s="1">
        <v>44327</v>
      </c>
      <c r="C527" t="s">
        <v>365</v>
      </c>
      <c r="E527" t="str">
        <f t="shared" si="8"/>
        <v xml:space="preserve">Paralia sulcata </v>
      </c>
      <c r="F527">
        <v>698.13199999999995</v>
      </c>
      <c r="H527" t="s">
        <v>180</v>
      </c>
      <c r="I527">
        <v>12.5</v>
      </c>
      <c r="J527" t="s">
        <v>179</v>
      </c>
      <c r="K527" t="s">
        <v>446</v>
      </c>
      <c r="L527" t="s">
        <v>447</v>
      </c>
    </row>
    <row r="528" spans="1:12" x14ac:dyDescent="0.2">
      <c r="A528" t="s">
        <v>173</v>
      </c>
      <c r="B528" s="1">
        <v>44327</v>
      </c>
      <c r="C528" t="s">
        <v>451</v>
      </c>
      <c r="E528" t="str">
        <f t="shared" si="8"/>
        <v xml:space="preserve">Thalassionema </v>
      </c>
      <c r="F528">
        <v>1396.2639999999999</v>
      </c>
      <c r="H528" t="s">
        <v>180</v>
      </c>
      <c r="I528">
        <v>12.5</v>
      </c>
      <c r="J528" t="s">
        <v>179</v>
      </c>
      <c r="K528" t="s">
        <v>446</v>
      </c>
      <c r="L528" t="s">
        <v>447</v>
      </c>
    </row>
    <row r="529" spans="1:12" x14ac:dyDescent="0.2">
      <c r="A529" t="s">
        <v>173</v>
      </c>
      <c r="B529" s="1">
        <v>44327</v>
      </c>
      <c r="C529" t="s">
        <v>381</v>
      </c>
      <c r="E529" t="str">
        <f t="shared" si="8"/>
        <v xml:space="preserve">Chaetoceros (Hyalochaetae) </v>
      </c>
      <c r="F529">
        <v>698.13199999999995</v>
      </c>
      <c r="H529" t="s">
        <v>180</v>
      </c>
      <c r="I529">
        <v>12.5</v>
      </c>
      <c r="J529" t="s">
        <v>179</v>
      </c>
      <c r="K529" t="s">
        <v>446</v>
      </c>
      <c r="L529" t="s">
        <v>447</v>
      </c>
    </row>
    <row r="530" spans="1:12" x14ac:dyDescent="0.2">
      <c r="A530" t="s">
        <v>173</v>
      </c>
      <c r="B530" s="1">
        <v>44327</v>
      </c>
      <c r="C530" t="s">
        <v>368</v>
      </c>
      <c r="E530" t="str">
        <f t="shared" si="8"/>
        <v xml:space="preserve">Microflagellates </v>
      </c>
      <c r="F530">
        <v>17333.294000000002</v>
      </c>
      <c r="H530" t="s">
        <v>180</v>
      </c>
      <c r="I530">
        <v>12.5</v>
      </c>
      <c r="J530" t="s">
        <v>179</v>
      </c>
      <c r="K530" t="s">
        <v>446</v>
      </c>
      <c r="L530" t="s">
        <v>447</v>
      </c>
    </row>
    <row r="531" spans="1:12" x14ac:dyDescent="0.2">
      <c r="A531" t="s">
        <v>173</v>
      </c>
      <c r="B531" s="1">
        <v>44327</v>
      </c>
      <c r="C531" t="s">
        <v>406</v>
      </c>
      <c r="E531" t="str">
        <f t="shared" si="8"/>
        <v xml:space="preserve">Cyanobacteria </v>
      </c>
      <c r="F531">
        <v>38.462000000000003</v>
      </c>
      <c r="H531" t="s">
        <v>180</v>
      </c>
      <c r="I531">
        <v>12.5</v>
      </c>
      <c r="J531" t="s">
        <v>179</v>
      </c>
      <c r="K531" t="s">
        <v>446</v>
      </c>
      <c r="L531" t="s">
        <v>447</v>
      </c>
    </row>
    <row r="532" spans="1:12" x14ac:dyDescent="0.2">
      <c r="A532" t="s">
        <v>173</v>
      </c>
      <c r="B532" s="1">
        <v>44327</v>
      </c>
      <c r="C532" t="s">
        <v>382</v>
      </c>
      <c r="E532" t="str">
        <f t="shared" si="8"/>
        <v xml:space="preserve">Ceratoneis/Nitzschia closterium/longissima </v>
      </c>
      <c r="F532">
        <v>42236.970999999998</v>
      </c>
      <c r="H532" t="s">
        <v>180</v>
      </c>
      <c r="I532">
        <v>12.5</v>
      </c>
      <c r="J532" t="s">
        <v>179</v>
      </c>
      <c r="K532" t="s">
        <v>446</v>
      </c>
      <c r="L532" t="s">
        <v>447</v>
      </c>
    </row>
    <row r="533" spans="1:12" x14ac:dyDescent="0.2">
      <c r="A533" t="s">
        <v>173</v>
      </c>
      <c r="B533" s="1">
        <v>44327</v>
      </c>
      <c r="C533" t="s">
        <v>452</v>
      </c>
      <c r="E533" t="str">
        <f t="shared" si="8"/>
        <v xml:space="preserve">Pediastrum </v>
      </c>
      <c r="F533">
        <v>38.462000000000003</v>
      </c>
      <c r="H533" t="s">
        <v>180</v>
      </c>
      <c r="I533">
        <v>12.5</v>
      </c>
      <c r="J533" t="s">
        <v>179</v>
      </c>
      <c r="K533" t="s">
        <v>446</v>
      </c>
      <c r="L533" t="s">
        <v>447</v>
      </c>
    </row>
    <row r="534" spans="1:12" x14ac:dyDescent="0.2">
      <c r="A534" t="s">
        <v>173</v>
      </c>
      <c r="B534" s="1">
        <v>44327</v>
      </c>
      <c r="C534" t="s">
        <v>375</v>
      </c>
      <c r="E534" t="str">
        <f t="shared" si="8"/>
        <v xml:space="preserve">Gyrosigma/Pleurosigma </v>
      </c>
      <c r="F534">
        <v>115.38500000000001</v>
      </c>
      <c r="H534" t="s">
        <v>180</v>
      </c>
      <c r="I534">
        <v>12.5</v>
      </c>
      <c r="J534" t="s">
        <v>179</v>
      </c>
      <c r="K534" t="s">
        <v>446</v>
      </c>
      <c r="L534" t="s">
        <v>447</v>
      </c>
    </row>
    <row r="535" spans="1:12" x14ac:dyDescent="0.2">
      <c r="A535" t="s">
        <v>173</v>
      </c>
      <c r="B535" s="1">
        <v>44327</v>
      </c>
      <c r="C535" t="s">
        <v>376</v>
      </c>
      <c r="E535" t="str">
        <f t="shared" si="8"/>
        <v xml:space="preserve">Skeletonema </v>
      </c>
      <c r="F535">
        <v>29321.534</v>
      </c>
      <c r="H535" t="s">
        <v>180</v>
      </c>
      <c r="I535">
        <v>12.5</v>
      </c>
      <c r="J535" t="s">
        <v>179</v>
      </c>
      <c r="K535" t="s">
        <v>446</v>
      </c>
      <c r="L535" t="s">
        <v>447</v>
      </c>
    </row>
    <row r="536" spans="1:12" x14ac:dyDescent="0.2">
      <c r="A536" t="s">
        <v>173</v>
      </c>
      <c r="B536" s="1">
        <v>44327</v>
      </c>
      <c r="C536" t="s">
        <v>427</v>
      </c>
      <c r="E536" t="str">
        <f t="shared" si="8"/>
        <v xml:space="preserve">Desmid </v>
      </c>
      <c r="F536">
        <v>2094.395</v>
      </c>
      <c r="H536" t="s">
        <v>180</v>
      </c>
      <c r="I536">
        <v>12.5</v>
      </c>
      <c r="J536" t="s">
        <v>179</v>
      </c>
      <c r="K536" t="s">
        <v>446</v>
      </c>
      <c r="L536" t="s">
        <v>447</v>
      </c>
    </row>
    <row r="537" spans="1:12" x14ac:dyDescent="0.2">
      <c r="A537" t="s">
        <v>173</v>
      </c>
      <c r="B537" s="1">
        <v>44327</v>
      </c>
      <c r="C537" t="s">
        <v>383</v>
      </c>
      <c r="D537" t="s">
        <v>384</v>
      </c>
      <c r="E537" t="str">
        <f t="shared" si="8"/>
        <v>Thalassiosira 10-50um</v>
      </c>
      <c r="F537">
        <v>884.61500000000001</v>
      </c>
      <c r="H537" t="s">
        <v>180</v>
      </c>
      <c r="I537">
        <v>12.5</v>
      </c>
      <c r="J537" t="s">
        <v>179</v>
      </c>
      <c r="K537" t="s">
        <v>446</v>
      </c>
      <c r="L537" t="s">
        <v>447</v>
      </c>
    </row>
    <row r="538" spans="1:12" x14ac:dyDescent="0.2">
      <c r="A538" t="s">
        <v>173</v>
      </c>
      <c r="B538" s="1">
        <v>44327</v>
      </c>
      <c r="C538" t="s">
        <v>379</v>
      </c>
      <c r="E538" t="str">
        <f t="shared" si="8"/>
        <v xml:space="preserve">Other diatoms </v>
      </c>
      <c r="F538">
        <v>18151.425999999999</v>
      </c>
      <c r="H538" t="s">
        <v>180</v>
      </c>
      <c r="I538">
        <v>12.5</v>
      </c>
      <c r="J538" t="s">
        <v>179</v>
      </c>
      <c r="K538" t="s">
        <v>446</v>
      </c>
      <c r="L538" t="s">
        <v>447</v>
      </c>
    </row>
    <row r="539" spans="1:12" x14ac:dyDescent="0.2">
      <c r="A539" t="s">
        <v>173</v>
      </c>
      <c r="B539" s="1">
        <v>44352</v>
      </c>
      <c r="C539" t="s">
        <v>445</v>
      </c>
      <c r="E539" t="str">
        <f t="shared" si="8"/>
        <v xml:space="preserve">Scenedesmus </v>
      </c>
      <c r="F539">
        <v>10890.851000000001</v>
      </c>
      <c r="H539" t="s">
        <v>182</v>
      </c>
      <c r="I539">
        <v>31.91</v>
      </c>
      <c r="J539" t="s">
        <v>181</v>
      </c>
      <c r="K539" t="s">
        <v>446</v>
      </c>
      <c r="L539" t="s">
        <v>447</v>
      </c>
    </row>
    <row r="540" spans="1:12" x14ac:dyDescent="0.2">
      <c r="A540" t="s">
        <v>173</v>
      </c>
      <c r="B540" s="1">
        <v>44352</v>
      </c>
      <c r="C540" t="s">
        <v>355</v>
      </c>
      <c r="D540" t="s">
        <v>363</v>
      </c>
      <c r="E540" t="str">
        <f t="shared" si="8"/>
        <v>Centric diatoms 20-50um</v>
      </c>
      <c r="F540">
        <v>40</v>
      </c>
      <c r="H540" t="s">
        <v>182</v>
      </c>
      <c r="I540">
        <v>31.91</v>
      </c>
      <c r="J540" t="s">
        <v>181</v>
      </c>
      <c r="K540" t="s">
        <v>446</v>
      </c>
      <c r="L540" t="s">
        <v>447</v>
      </c>
    </row>
    <row r="541" spans="1:12" x14ac:dyDescent="0.2">
      <c r="A541" t="s">
        <v>173</v>
      </c>
      <c r="B541" s="1">
        <v>44352</v>
      </c>
      <c r="C541" t="s">
        <v>355</v>
      </c>
      <c r="D541" t="s">
        <v>356</v>
      </c>
      <c r="E541" t="str">
        <f t="shared" si="8"/>
        <v>Centric diatoms &lt;20um</v>
      </c>
      <c r="F541">
        <v>544.54300000000001</v>
      </c>
      <c r="H541" t="s">
        <v>182</v>
      </c>
      <c r="I541">
        <v>31.91</v>
      </c>
      <c r="J541" t="s">
        <v>181</v>
      </c>
      <c r="K541" t="s">
        <v>446</v>
      </c>
      <c r="L541" t="s">
        <v>447</v>
      </c>
    </row>
    <row r="542" spans="1:12" x14ac:dyDescent="0.2">
      <c r="A542" t="s">
        <v>173</v>
      </c>
      <c r="B542" s="1">
        <v>44352</v>
      </c>
      <c r="C542" t="s">
        <v>359</v>
      </c>
      <c r="E542" t="str">
        <f t="shared" si="8"/>
        <v xml:space="preserve">Rhizosolenia setigera </v>
      </c>
      <c r="F542">
        <v>40</v>
      </c>
      <c r="H542" t="s">
        <v>182</v>
      </c>
      <c r="I542">
        <v>31.91</v>
      </c>
      <c r="J542" t="s">
        <v>181</v>
      </c>
      <c r="K542" t="s">
        <v>446</v>
      </c>
      <c r="L542" t="s">
        <v>447</v>
      </c>
    </row>
    <row r="543" spans="1:12" x14ac:dyDescent="0.2">
      <c r="A543" t="s">
        <v>173</v>
      </c>
      <c r="B543" s="1">
        <v>44352</v>
      </c>
      <c r="C543" t="s">
        <v>362</v>
      </c>
      <c r="D543" t="s">
        <v>356</v>
      </c>
      <c r="E543" t="str">
        <f t="shared" si="8"/>
        <v>raphiated pennate &lt;20um</v>
      </c>
      <c r="F543">
        <v>5445.4260000000004</v>
      </c>
      <c r="H543" t="s">
        <v>182</v>
      </c>
      <c r="I543">
        <v>31.91</v>
      </c>
      <c r="J543" t="s">
        <v>181</v>
      </c>
      <c r="K543" t="s">
        <v>446</v>
      </c>
      <c r="L543" t="s">
        <v>447</v>
      </c>
    </row>
    <row r="544" spans="1:12" x14ac:dyDescent="0.2">
      <c r="A544" t="s">
        <v>173</v>
      </c>
      <c r="B544" s="1">
        <v>44352</v>
      </c>
      <c r="C544" t="s">
        <v>362</v>
      </c>
      <c r="D544" t="s">
        <v>363</v>
      </c>
      <c r="E544" t="str">
        <f t="shared" si="8"/>
        <v>raphiated pennate 20-50um</v>
      </c>
      <c r="F544">
        <v>80</v>
      </c>
      <c r="H544" t="s">
        <v>182</v>
      </c>
      <c r="I544">
        <v>31.91</v>
      </c>
      <c r="J544" t="s">
        <v>181</v>
      </c>
      <c r="K544" t="s">
        <v>446</v>
      </c>
      <c r="L544" t="s">
        <v>447</v>
      </c>
    </row>
    <row r="545" spans="1:12" x14ac:dyDescent="0.2">
      <c r="A545" t="s">
        <v>173</v>
      </c>
      <c r="B545" s="1">
        <v>44352</v>
      </c>
      <c r="C545" t="s">
        <v>429</v>
      </c>
      <c r="D545" t="s">
        <v>430</v>
      </c>
      <c r="E545" t="str">
        <f t="shared" si="8"/>
        <v>Rhizosolenia 10-20um</v>
      </c>
      <c r="F545">
        <v>40</v>
      </c>
      <c r="H545" t="s">
        <v>182</v>
      </c>
      <c r="I545">
        <v>31.91</v>
      </c>
      <c r="J545" t="s">
        <v>181</v>
      </c>
      <c r="K545" t="s">
        <v>446</v>
      </c>
      <c r="L545" t="s">
        <v>447</v>
      </c>
    </row>
    <row r="546" spans="1:12" x14ac:dyDescent="0.2">
      <c r="A546" t="s">
        <v>173</v>
      </c>
      <c r="B546" s="1">
        <v>44352</v>
      </c>
      <c r="C546" t="s">
        <v>366</v>
      </c>
      <c r="D546" t="s">
        <v>435</v>
      </c>
      <c r="E546" t="str">
        <f t="shared" si="8"/>
        <v>Dinophyceae &gt;50um_armoured</v>
      </c>
      <c r="F546">
        <v>160</v>
      </c>
      <c r="H546" t="s">
        <v>182</v>
      </c>
      <c r="I546">
        <v>31.91</v>
      </c>
      <c r="J546" t="s">
        <v>181</v>
      </c>
      <c r="K546" t="s">
        <v>446</v>
      </c>
      <c r="L546" t="s">
        <v>447</v>
      </c>
    </row>
    <row r="547" spans="1:12" x14ac:dyDescent="0.2">
      <c r="A547" t="s">
        <v>173</v>
      </c>
      <c r="B547" s="1">
        <v>44352</v>
      </c>
      <c r="C547" t="s">
        <v>365</v>
      </c>
      <c r="E547" t="str">
        <f t="shared" si="8"/>
        <v xml:space="preserve">Paralia sulcata </v>
      </c>
      <c r="F547">
        <v>840</v>
      </c>
      <c r="H547" t="s">
        <v>182</v>
      </c>
      <c r="I547">
        <v>31.91</v>
      </c>
      <c r="J547" t="s">
        <v>181</v>
      </c>
      <c r="K547" t="s">
        <v>446</v>
      </c>
      <c r="L547" t="s">
        <v>447</v>
      </c>
    </row>
    <row r="548" spans="1:12" x14ac:dyDescent="0.2">
      <c r="A548" t="s">
        <v>173</v>
      </c>
      <c r="B548" s="1">
        <v>44352</v>
      </c>
      <c r="C548" t="s">
        <v>366</v>
      </c>
      <c r="D548" t="s">
        <v>386</v>
      </c>
      <c r="E548" t="str">
        <f t="shared" si="8"/>
        <v>Dinophyceae 20-50um_armoured</v>
      </c>
      <c r="F548">
        <v>160</v>
      </c>
      <c r="H548" t="s">
        <v>182</v>
      </c>
      <c r="I548">
        <v>31.91</v>
      </c>
      <c r="J548" t="s">
        <v>181</v>
      </c>
      <c r="K548" t="s">
        <v>446</v>
      </c>
      <c r="L548" t="s">
        <v>447</v>
      </c>
    </row>
    <row r="549" spans="1:12" x14ac:dyDescent="0.2">
      <c r="A549" t="s">
        <v>173</v>
      </c>
      <c r="B549" s="1">
        <v>44352</v>
      </c>
      <c r="C549" t="s">
        <v>381</v>
      </c>
      <c r="E549" t="str">
        <f t="shared" si="8"/>
        <v xml:space="preserve">Chaetoceros (Hyalochaetae) </v>
      </c>
      <c r="F549">
        <v>7623.5959999999995</v>
      </c>
      <c r="H549" t="s">
        <v>182</v>
      </c>
      <c r="I549">
        <v>31.91</v>
      </c>
      <c r="J549" t="s">
        <v>181</v>
      </c>
      <c r="K549" t="s">
        <v>446</v>
      </c>
      <c r="L549" t="s">
        <v>447</v>
      </c>
    </row>
    <row r="550" spans="1:12" x14ac:dyDescent="0.2">
      <c r="A550" t="s">
        <v>173</v>
      </c>
      <c r="B550" s="1">
        <v>44352</v>
      </c>
      <c r="C550" t="s">
        <v>368</v>
      </c>
      <c r="E550" t="str">
        <f t="shared" si="8"/>
        <v xml:space="preserve">Microflagellates </v>
      </c>
      <c r="F550">
        <v>246899.239</v>
      </c>
      <c r="H550" t="s">
        <v>182</v>
      </c>
      <c r="I550">
        <v>31.91</v>
      </c>
      <c r="J550" t="s">
        <v>181</v>
      </c>
      <c r="K550" t="s">
        <v>446</v>
      </c>
      <c r="L550" t="s">
        <v>447</v>
      </c>
    </row>
    <row r="551" spans="1:12" x14ac:dyDescent="0.2">
      <c r="A551" t="s">
        <v>173</v>
      </c>
      <c r="B551" s="1">
        <v>44352</v>
      </c>
      <c r="C551" t="s">
        <v>432</v>
      </c>
      <c r="E551" t="str">
        <f t="shared" si="8"/>
        <v xml:space="preserve">Dinophysis acuminata/norvegica complex </v>
      </c>
      <c r="F551">
        <v>80</v>
      </c>
      <c r="H551" t="s">
        <v>182</v>
      </c>
      <c r="I551">
        <v>31.91</v>
      </c>
      <c r="J551" t="s">
        <v>181</v>
      </c>
      <c r="K551" t="s">
        <v>446</v>
      </c>
      <c r="L551" t="s">
        <v>447</v>
      </c>
    </row>
    <row r="552" spans="1:12" x14ac:dyDescent="0.2">
      <c r="A552" t="s">
        <v>173</v>
      </c>
      <c r="B552" s="1">
        <v>44352</v>
      </c>
      <c r="C552" t="s">
        <v>387</v>
      </c>
      <c r="E552" t="str">
        <f t="shared" si="8"/>
        <v xml:space="preserve">Leptocylindrus cf. danicus </v>
      </c>
      <c r="F552">
        <v>1089.085</v>
      </c>
      <c r="H552" t="s">
        <v>182</v>
      </c>
      <c r="I552">
        <v>31.91</v>
      </c>
      <c r="J552" t="s">
        <v>181</v>
      </c>
      <c r="K552" t="s">
        <v>446</v>
      </c>
      <c r="L552" t="s">
        <v>447</v>
      </c>
    </row>
    <row r="553" spans="1:12" x14ac:dyDescent="0.2">
      <c r="A553" t="s">
        <v>173</v>
      </c>
      <c r="B553" s="1">
        <v>44352</v>
      </c>
      <c r="C553" t="s">
        <v>390</v>
      </c>
      <c r="E553" t="str">
        <f t="shared" si="8"/>
        <v xml:space="preserve">Leptocylindrus cf. minimus </v>
      </c>
      <c r="F553">
        <v>22326.244999999999</v>
      </c>
      <c r="H553" t="s">
        <v>182</v>
      </c>
      <c r="I553">
        <v>31.91</v>
      </c>
      <c r="J553" t="s">
        <v>181</v>
      </c>
      <c r="K553" t="s">
        <v>446</v>
      </c>
      <c r="L553" t="s">
        <v>447</v>
      </c>
    </row>
    <row r="554" spans="1:12" x14ac:dyDescent="0.2">
      <c r="A554" t="s">
        <v>173</v>
      </c>
      <c r="B554" s="1">
        <v>44352</v>
      </c>
      <c r="C554" t="s">
        <v>388</v>
      </c>
      <c r="D554" t="s">
        <v>363</v>
      </c>
      <c r="E554" t="str">
        <f t="shared" si="8"/>
        <v>Gyrodinium 20-50um</v>
      </c>
      <c r="F554">
        <v>240</v>
      </c>
      <c r="H554" t="s">
        <v>182</v>
      </c>
      <c r="I554">
        <v>31.91</v>
      </c>
      <c r="J554" t="s">
        <v>181</v>
      </c>
      <c r="K554" t="s">
        <v>446</v>
      </c>
      <c r="L554" t="s">
        <v>447</v>
      </c>
    </row>
    <row r="555" spans="1:12" x14ac:dyDescent="0.2">
      <c r="A555" t="s">
        <v>173</v>
      </c>
      <c r="B555" s="1">
        <v>44352</v>
      </c>
      <c r="C555" t="s">
        <v>371</v>
      </c>
      <c r="E555" t="str">
        <f t="shared" si="8"/>
        <v xml:space="preserve">Asterionellopsis glacialis </v>
      </c>
      <c r="F555">
        <v>153016.46100000001</v>
      </c>
      <c r="H555" t="s">
        <v>182</v>
      </c>
      <c r="I555">
        <v>31.91</v>
      </c>
      <c r="J555" t="s">
        <v>181</v>
      </c>
      <c r="K555" t="s">
        <v>446</v>
      </c>
      <c r="L555" t="s">
        <v>447</v>
      </c>
    </row>
    <row r="556" spans="1:12" x14ac:dyDescent="0.2">
      <c r="A556" t="s">
        <v>173</v>
      </c>
      <c r="B556" s="1">
        <v>44352</v>
      </c>
      <c r="C556" t="s">
        <v>382</v>
      </c>
      <c r="E556" t="str">
        <f t="shared" si="8"/>
        <v xml:space="preserve">Ceratoneis/Nitzschia closterium/longissima </v>
      </c>
      <c r="F556">
        <v>54998.798999999999</v>
      </c>
      <c r="H556" t="s">
        <v>182</v>
      </c>
      <c r="I556">
        <v>31.91</v>
      </c>
      <c r="J556" t="s">
        <v>181</v>
      </c>
      <c r="K556" t="s">
        <v>446</v>
      </c>
      <c r="L556" t="s">
        <v>447</v>
      </c>
    </row>
    <row r="557" spans="1:12" x14ac:dyDescent="0.2">
      <c r="A557" t="s">
        <v>173</v>
      </c>
      <c r="B557" s="1">
        <v>44352</v>
      </c>
      <c r="C557" t="s">
        <v>373</v>
      </c>
      <c r="D557" t="s">
        <v>413</v>
      </c>
      <c r="E557" t="str">
        <f t="shared" si="8"/>
        <v>Pseudo-nitzschia &gt;5um</v>
      </c>
      <c r="F557">
        <v>160</v>
      </c>
      <c r="H557" t="s">
        <v>182</v>
      </c>
      <c r="I557">
        <v>31.91</v>
      </c>
      <c r="J557" t="s">
        <v>181</v>
      </c>
      <c r="K557" t="s">
        <v>446</v>
      </c>
      <c r="L557" t="s">
        <v>447</v>
      </c>
    </row>
    <row r="558" spans="1:12" x14ac:dyDescent="0.2">
      <c r="A558" t="s">
        <v>173</v>
      </c>
      <c r="B558" s="1">
        <v>44352</v>
      </c>
      <c r="C558" t="s">
        <v>414</v>
      </c>
      <c r="D558" t="s">
        <v>363</v>
      </c>
      <c r="E558" t="str">
        <f t="shared" si="8"/>
        <v>Protoperidinium 20-50um</v>
      </c>
      <c r="F558">
        <v>40</v>
      </c>
      <c r="H558" t="s">
        <v>182</v>
      </c>
      <c r="I558">
        <v>31.91</v>
      </c>
      <c r="J558" t="s">
        <v>181</v>
      </c>
      <c r="K558" t="s">
        <v>446</v>
      </c>
      <c r="L558" t="s">
        <v>447</v>
      </c>
    </row>
    <row r="559" spans="1:12" x14ac:dyDescent="0.2">
      <c r="A559" t="s">
        <v>173</v>
      </c>
      <c r="B559" s="1">
        <v>44352</v>
      </c>
      <c r="C559" t="s">
        <v>414</v>
      </c>
      <c r="D559" t="s">
        <v>363</v>
      </c>
      <c r="E559" t="str">
        <f t="shared" si="8"/>
        <v>Protoperidinium 20-50um</v>
      </c>
      <c r="F559">
        <v>40</v>
      </c>
      <c r="H559" t="s">
        <v>182</v>
      </c>
      <c r="I559">
        <v>31.91</v>
      </c>
      <c r="J559" t="s">
        <v>181</v>
      </c>
      <c r="K559" t="s">
        <v>446</v>
      </c>
      <c r="L559" t="s">
        <v>447</v>
      </c>
    </row>
    <row r="560" spans="1:12" x14ac:dyDescent="0.2">
      <c r="A560" t="s">
        <v>173</v>
      </c>
      <c r="B560" s="1">
        <v>44352</v>
      </c>
      <c r="C560" t="s">
        <v>414</v>
      </c>
      <c r="D560" t="s">
        <v>361</v>
      </c>
      <c r="E560" t="str">
        <f t="shared" si="8"/>
        <v>Protoperidinium &gt;50um</v>
      </c>
      <c r="F560">
        <v>40</v>
      </c>
      <c r="H560" t="s">
        <v>182</v>
      </c>
      <c r="I560">
        <v>31.91</v>
      </c>
      <c r="J560" t="s">
        <v>181</v>
      </c>
      <c r="K560" t="s">
        <v>446</v>
      </c>
      <c r="L560" t="s">
        <v>447</v>
      </c>
    </row>
    <row r="561" spans="1:12" x14ac:dyDescent="0.2">
      <c r="A561" t="s">
        <v>173</v>
      </c>
      <c r="B561" s="1">
        <v>44352</v>
      </c>
      <c r="C561" t="s">
        <v>414</v>
      </c>
      <c r="D561" t="s">
        <v>361</v>
      </c>
      <c r="E561" t="str">
        <f t="shared" si="8"/>
        <v>Protoperidinium &gt;50um</v>
      </c>
      <c r="F561">
        <v>40</v>
      </c>
      <c r="H561" t="s">
        <v>182</v>
      </c>
      <c r="I561">
        <v>31.91</v>
      </c>
      <c r="J561" t="s">
        <v>181</v>
      </c>
      <c r="K561" t="s">
        <v>446</v>
      </c>
      <c r="L561" t="s">
        <v>447</v>
      </c>
    </row>
    <row r="562" spans="1:12" x14ac:dyDescent="0.2">
      <c r="A562" t="s">
        <v>173</v>
      </c>
      <c r="B562" s="1">
        <v>44352</v>
      </c>
      <c r="C562" t="s">
        <v>401</v>
      </c>
      <c r="E562" t="str">
        <f t="shared" si="8"/>
        <v xml:space="preserve">Cerataulina pelagica </v>
      </c>
      <c r="F562">
        <v>40</v>
      </c>
      <c r="H562" t="s">
        <v>182</v>
      </c>
      <c r="I562">
        <v>31.91</v>
      </c>
      <c r="J562" t="s">
        <v>181</v>
      </c>
      <c r="K562" t="s">
        <v>446</v>
      </c>
      <c r="L562" t="s">
        <v>447</v>
      </c>
    </row>
    <row r="563" spans="1:12" x14ac:dyDescent="0.2">
      <c r="A563" t="s">
        <v>173</v>
      </c>
      <c r="B563" s="1">
        <v>44352</v>
      </c>
      <c r="C563" t="s">
        <v>402</v>
      </c>
      <c r="E563" t="str">
        <f t="shared" si="8"/>
        <v xml:space="preserve">Rhizosolenia imbricata </v>
      </c>
      <c r="F563">
        <v>80</v>
      </c>
      <c r="H563" t="s">
        <v>182</v>
      </c>
      <c r="I563">
        <v>31.91</v>
      </c>
      <c r="J563" t="s">
        <v>181</v>
      </c>
      <c r="K563" t="s">
        <v>446</v>
      </c>
      <c r="L563" t="s">
        <v>447</v>
      </c>
    </row>
    <row r="564" spans="1:12" x14ac:dyDescent="0.2">
      <c r="A564" t="s">
        <v>173</v>
      </c>
      <c r="B564" s="1">
        <v>44352</v>
      </c>
      <c r="C564" t="s">
        <v>375</v>
      </c>
      <c r="E564" t="str">
        <f t="shared" si="8"/>
        <v xml:space="preserve">Gyrosigma/Pleurosigma </v>
      </c>
      <c r="F564">
        <v>200</v>
      </c>
      <c r="H564" t="s">
        <v>182</v>
      </c>
      <c r="I564">
        <v>31.91</v>
      </c>
      <c r="J564" t="s">
        <v>181</v>
      </c>
      <c r="K564" t="s">
        <v>446</v>
      </c>
      <c r="L564" t="s">
        <v>447</v>
      </c>
    </row>
    <row r="565" spans="1:12" x14ac:dyDescent="0.2">
      <c r="A565" t="s">
        <v>173</v>
      </c>
      <c r="B565" s="1">
        <v>44352</v>
      </c>
      <c r="C565" t="s">
        <v>376</v>
      </c>
      <c r="E565" t="str">
        <f t="shared" si="8"/>
        <v xml:space="preserve">Skeletonema </v>
      </c>
      <c r="F565">
        <v>33217.095999999998</v>
      </c>
      <c r="H565" t="s">
        <v>182</v>
      </c>
      <c r="I565">
        <v>31.91</v>
      </c>
      <c r="J565" t="s">
        <v>181</v>
      </c>
      <c r="K565" t="s">
        <v>446</v>
      </c>
      <c r="L565" t="s">
        <v>447</v>
      </c>
    </row>
    <row r="566" spans="1:12" x14ac:dyDescent="0.2">
      <c r="A566" t="s">
        <v>173</v>
      </c>
      <c r="B566" s="1">
        <v>44352</v>
      </c>
      <c r="C566" t="s">
        <v>377</v>
      </c>
      <c r="E566" t="str">
        <f t="shared" si="8"/>
        <v xml:space="preserve">Odontella </v>
      </c>
      <c r="F566">
        <v>40</v>
      </c>
      <c r="H566" t="s">
        <v>182</v>
      </c>
      <c r="I566">
        <v>31.91</v>
      </c>
      <c r="J566" t="s">
        <v>181</v>
      </c>
      <c r="K566" t="s">
        <v>446</v>
      </c>
      <c r="L566" t="s">
        <v>447</v>
      </c>
    </row>
    <row r="567" spans="1:12" x14ac:dyDescent="0.2">
      <c r="A567" t="s">
        <v>173</v>
      </c>
      <c r="B567" s="1">
        <v>44352</v>
      </c>
      <c r="C567" t="s">
        <v>379</v>
      </c>
      <c r="E567" t="str">
        <f t="shared" si="8"/>
        <v xml:space="preserve">Other diatoms </v>
      </c>
      <c r="F567">
        <v>520</v>
      </c>
      <c r="H567" t="s">
        <v>182</v>
      </c>
      <c r="I567">
        <v>31.91</v>
      </c>
      <c r="J567" t="s">
        <v>181</v>
      </c>
      <c r="K567" t="s">
        <v>446</v>
      </c>
      <c r="L567" t="s">
        <v>447</v>
      </c>
    </row>
    <row r="568" spans="1:12" x14ac:dyDescent="0.2">
      <c r="A568" t="s">
        <v>173</v>
      </c>
      <c r="B568" s="1">
        <v>44385</v>
      </c>
      <c r="C568" t="s">
        <v>445</v>
      </c>
      <c r="E568" t="str">
        <f t="shared" si="8"/>
        <v xml:space="preserve">Scenedesmus </v>
      </c>
      <c r="F568">
        <v>879646.01199999999</v>
      </c>
      <c r="H568" t="s">
        <v>184</v>
      </c>
      <c r="I568">
        <v>17.93</v>
      </c>
      <c r="J568" t="s">
        <v>183</v>
      </c>
      <c r="K568" t="s">
        <v>446</v>
      </c>
      <c r="L568" t="s">
        <v>447</v>
      </c>
    </row>
    <row r="569" spans="1:12" x14ac:dyDescent="0.2">
      <c r="A569" t="s">
        <v>173</v>
      </c>
      <c r="B569" s="1">
        <v>44385</v>
      </c>
      <c r="C569" t="s">
        <v>355</v>
      </c>
      <c r="D569" t="s">
        <v>356</v>
      </c>
      <c r="E569" t="str">
        <f t="shared" si="8"/>
        <v>Centric diatoms &lt;20um</v>
      </c>
      <c r="F569">
        <v>16755.162</v>
      </c>
      <c r="H569" t="s">
        <v>184</v>
      </c>
      <c r="I569">
        <v>17.93</v>
      </c>
      <c r="J569" t="s">
        <v>183</v>
      </c>
      <c r="K569" t="s">
        <v>446</v>
      </c>
      <c r="L569" t="s">
        <v>447</v>
      </c>
    </row>
    <row r="570" spans="1:12" x14ac:dyDescent="0.2">
      <c r="A570" t="s">
        <v>173</v>
      </c>
      <c r="B570" s="1">
        <v>44385</v>
      </c>
      <c r="C570" t="s">
        <v>394</v>
      </c>
      <c r="E570" t="str">
        <f t="shared" si="8"/>
        <v xml:space="preserve">Other phytoplankton </v>
      </c>
      <c r="F570">
        <v>23038.348000000002</v>
      </c>
      <c r="H570" t="s">
        <v>184</v>
      </c>
      <c r="I570">
        <v>17.93</v>
      </c>
      <c r="J570" t="s">
        <v>183</v>
      </c>
      <c r="K570" t="s">
        <v>446</v>
      </c>
      <c r="L570" t="s">
        <v>447</v>
      </c>
    </row>
    <row r="571" spans="1:12" x14ac:dyDescent="0.2">
      <c r="A571" t="s">
        <v>173</v>
      </c>
      <c r="B571" s="1">
        <v>44385</v>
      </c>
      <c r="C571" t="s">
        <v>362</v>
      </c>
      <c r="D571" t="s">
        <v>356</v>
      </c>
      <c r="E571" t="str">
        <f t="shared" si="8"/>
        <v>raphiated pennate &lt;20um</v>
      </c>
      <c r="F571">
        <v>12566.371999999999</v>
      </c>
      <c r="H571" t="s">
        <v>184</v>
      </c>
      <c r="I571">
        <v>17.93</v>
      </c>
      <c r="J571" t="s">
        <v>183</v>
      </c>
      <c r="K571" t="s">
        <v>446</v>
      </c>
      <c r="L571" t="s">
        <v>447</v>
      </c>
    </row>
    <row r="572" spans="1:12" x14ac:dyDescent="0.2">
      <c r="A572" t="s">
        <v>173</v>
      </c>
      <c r="B572" s="1">
        <v>44385</v>
      </c>
      <c r="C572" t="s">
        <v>411</v>
      </c>
      <c r="E572" t="str">
        <f t="shared" si="8"/>
        <v xml:space="preserve">Proboscia alata </v>
      </c>
      <c r="F572">
        <v>38.462000000000003</v>
      </c>
      <c r="H572" t="s">
        <v>184</v>
      </c>
      <c r="I572">
        <v>17.93</v>
      </c>
      <c r="J572" t="s">
        <v>183</v>
      </c>
      <c r="K572" t="s">
        <v>446</v>
      </c>
      <c r="L572" t="s">
        <v>447</v>
      </c>
    </row>
    <row r="573" spans="1:12" x14ac:dyDescent="0.2">
      <c r="A573" t="s">
        <v>173</v>
      </c>
      <c r="B573" s="1">
        <v>44385</v>
      </c>
      <c r="C573" t="s">
        <v>381</v>
      </c>
      <c r="E573" t="str">
        <f t="shared" si="8"/>
        <v xml:space="preserve">Chaetoceros (Hyalochaetae) </v>
      </c>
      <c r="F573">
        <v>2094.395</v>
      </c>
      <c r="H573" t="s">
        <v>184</v>
      </c>
      <c r="I573">
        <v>17.93</v>
      </c>
      <c r="J573" t="s">
        <v>183</v>
      </c>
      <c r="K573" t="s">
        <v>446</v>
      </c>
      <c r="L573" t="s">
        <v>447</v>
      </c>
    </row>
    <row r="574" spans="1:12" x14ac:dyDescent="0.2">
      <c r="A574" t="s">
        <v>173</v>
      </c>
      <c r="B574" s="1">
        <v>44385</v>
      </c>
      <c r="C574" t="s">
        <v>368</v>
      </c>
      <c r="E574" t="str">
        <f t="shared" si="8"/>
        <v xml:space="preserve">Microflagellates </v>
      </c>
      <c r="F574">
        <v>61704.283000000003</v>
      </c>
      <c r="H574" t="s">
        <v>184</v>
      </c>
      <c r="I574">
        <v>17.93</v>
      </c>
      <c r="J574" t="s">
        <v>183</v>
      </c>
      <c r="K574" t="s">
        <v>446</v>
      </c>
      <c r="L574" t="s">
        <v>447</v>
      </c>
    </row>
    <row r="575" spans="1:12" x14ac:dyDescent="0.2">
      <c r="A575" t="s">
        <v>173</v>
      </c>
      <c r="B575" s="1">
        <v>44385</v>
      </c>
      <c r="C575" t="s">
        <v>432</v>
      </c>
      <c r="E575" t="str">
        <f t="shared" si="8"/>
        <v xml:space="preserve">Dinophysis acuminata/norvegica complex </v>
      </c>
      <c r="F575">
        <v>115.38500000000001</v>
      </c>
      <c r="H575" t="s">
        <v>184</v>
      </c>
      <c r="I575">
        <v>17.93</v>
      </c>
      <c r="J575" t="s">
        <v>183</v>
      </c>
      <c r="K575" t="s">
        <v>446</v>
      </c>
      <c r="L575" t="s">
        <v>447</v>
      </c>
    </row>
    <row r="576" spans="1:12" x14ac:dyDescent="0.2">
      <c r="A576" t="s">
        <v>173</v>
      </c>
      <c r="B576" s="1">
        <v>44385</v>
      </c>
      <c r="C576" t="s">
        <v>387</v>
      </c>
      <c r="E576" t="str">
        <f t="shared" si="8"/>
        <v xml:space="preserve">Leptocylindrus cf. danicus </v>
      </c>
      <c r="F576">
        <v>86917.403999999995</v>
      </c>
      <c r="H576" t="s">
        <v>184</v>
      </c>
      <c r="I576">
        <v>17.93</v>
      </c>
      <c r="J576" t="s">
        <v>183</v>
      </c>
      <c r="K576" t="s">
        <v>446</v>
      </c>
      <c r="L576" t="s">
        <v>447</v>
      </c>
    </row>
    <row r="577" spans="1:12" x14ac:dyDescent="0.2">
      <c r="A577" t="s">
        <v>173</v>
      </c>
      <c r="B577" s="1">
        <v>44385</v>
      </c>
      <c r="C577" t="s">
        <v>388</v>
      </c>
      <c r="D577" t="s">
        <v>363</v>
      </c>
      <c r="E577" t="str">
        <f t="shared" si="8"/>
        <v>Gyrodinium 20-50um</v>
      </c>
      <c r="F577">
        <v>38.462000000000003</v>
      </c>
      <c r="H577" t="s">
        <v>184</v>
      </c>
      <c r="I577">
        <v>17.93</v>
      </c>
      <c r="J577" t="s">
        <v>183</v>
      </c>
      <c r="K577" t="s">
        <v>446</v>
      </c>
      <c r="L577" t="s">
        <v>447</v>
      </c>
    </row>
    <row r="578" spans="1:12" x14ac:dyDescent="0.2">
      <c r="A578" t="s">
        <v>173</v>
      </c>
      <c r="B578" s="1">
        <v>44385</v>
      </c>
      <c r="C578" t="s">
        <v>369</v>
      </c>
      <c r="D578" t="s">
        <v>370</v>
      </c>
      <c r="E578" t="str">
        <f t="shared" si="8"/>
        <v>chain diatom ribbon</v>
      </c>
      <c r="F578">
        <v>9424.7790000000005</v>
      </c>
      <c r="H578" t="s">
        <v>184</v>
      </c>
      <c r="I578">
        <v>17.93</v>
      </c>
      <c r="J578" t="s">
        <v>183</v>
      </c>
      <c r="K578" t="s">
        <v>446</v>
      </c>
      <c r="L578" t="s">
        <v>447</v>
      </c>
    </row>
    <row r="579" spans="1:12" x14ac:dyDescent="0.2">
      <c r="A579" t="s">
        <v>173</v>
      </c>
      <c r="B579" s="1">
        <v>44385</v>
      </c>
      <c r="C579" t="s">
        <v>456</v>
      </c>
      <c r="E579" t="str">
        <f t="shared" ref="E579:E642" si="9">C579&amp;" "&amp;D579</f>
        <v xml:space="preserve">Ceratium </v>
      </c>
      <c r="F579">
        <v>115.38500000000001</v>
      </c>
      <c r="H579" t="s">
        <v>184</v>
      </c>
      <c r="I579">
        <v>17.93</v>
      </c>
      <c r="J579" t="s">
        <v>183</v>
      </c>
      <c r="K579" t="s">
        <v>446</v>
      </c>
      <c r="L579" t="s">
        <v>447</v>
      </c>
    </row>
    <row r="580" spans="1:12" x14ac:dyDescent="0.2">
      <c r="A580" t="s">
        <v>173</v>
      </c>
      <c r="B580" s="1">
        <v>44385</v>
      </c>
      <c r="C580" t="s">
        <v>406</v>
      </c>
      <c r="E580" t="str">
        <f t="shared" si="9"/>
        <v xml:space="preserve">Cyanobacteria </v>
      </c>
      <c r="F580">
        <v>4188.7910000000002</v>
      </c>
      <c r="H580" t="s">
        <v>184</v>
      </c>
      <c r="I580">
        <v>17.93</v>
      </c>
      <c r="J580" t="s">
        <v>183</v>
      </c>
      <c r="K580" t="s">
        <v>446</v>
      </c>
      <c r="L580" t="s">
        <v>447</v>
      </c>
    </row>
    <row r="581" spans="1:12" x14ac:dyDescent="0.2">
      <c r="A581" t="s">
        <v>173</v>
      </c>
      <c r="B581" s="1">
        <v>44385</v>
      </c>
      <c r="C581" t="s">
        <v>382</v>
      </c>
      <c r="E581" t="str">
        <f t="shared" si="9"/>
        <v xml:space="preserve">Ceratoneis/Nitzschia closterium/longissima </v>
      </c>
      <c r="F581">
        <v>5235.9880000000003</v>
      </c>
      <c r="H581" t="s">
        <v>184</v>
      </c>
      <c r="I581">
        <v>17.93</v>
      </c>
      <c r="J581" t="s">
        <v>183</v>
      </c>
      <c r="K581" t="s">
        <v>446</v>
      </c>
      <c r="L581" t="s">
        <v>447</v>
      </c>
    </row>
    <row r="582" spans="1:12" x14ac:dyDescent="0.2">
      <c r="A582" t="s">
        <v>173</v>
      </c>
      <c r="B582" s="1">
        <v>44385</v>
      </c>
      <c r="C582" t="s">
        <v>452</v>
      </c>
      <c r="E582" t="str">
        <f t="shared" si="9"/>
        <v xml:space="preserve">Pediastrum </v>
      </c>
      <c r="F582">
        <v>346.154</v>
      </c>
      <c r="H582" t="s">
        <v>184</v>
      </c>
      <c r="I582">
        <v>17.93</v>
      </c>
      <c r="J582" t="s">
        <v>183</v>
      </c>
      <c r="K582" t="s">
        <v>446</v>
      </c>
      <c r="L582" t="s">
        <v>447</v>
      </c>
    </row>
    <row r="583" spans="1:12" x14ac:dyDescent="0.2">
      <c r="A583" t="s">
        <v>173</v>
      </c>
      <c r="B583" s="1">
        <v>44385</v>
      </c>
      <c r="C583" t="s">
        <v>373</v>
      </c>
      <c r="D583" t="s">
        <v>374</v>
      </c>
      <c r="E583" t="str">
        <f t="shared" si="9"/>
        <v>Pseudo-nitzschia &lt;5um</v>
      </c>
      <c r="F583">
        <v>1047.1980000000001</v>
      </c>
      <c r="H583" t="s">
        <v>184</v>
      </c>
      <c r="I583">
        <v>17.93</v>
      </c>
      <c r="J583" t="s">
        <v>183</v>
      </c>
      <c r="K583" t="s">
        <v>446</v>
      </c>
      <c r="L583" t="s">
        <v>447</v>
      </c>
    </row>
    <row r="584" spans="1:12" x14ac:dyDescent="0.2">
      <c r="A584" t="s">
        <v>173</v>
      </c>
      <c r="B584" s="1">
        <v>44385</v>
      </c>
      <c r="C584" t="s">
        <v>415</v>
      </c>
      <c r="E584" t="str">
        <f t="shared" si="9"/>
        <v xml:space="preserve">Ceratium lineatum </v>
      </c>
      <c r="F584">
        <v>769.23099999999999</v>
      </c>
      <c r="H584" t="s">
        <v>184</v>
      </c>
      <c r="I584">
        <v>17.93</v>
      </c>
      <c r="J584" t="s">
        <v>183</v>
      </c>
      <c r="K584" t="s">
        <v>446</v>
      </c>
      <c r="L584" t="s">
        <v>447</v>
      </c>
    </row>
    <row r="585" spans="1:12" x14ac:dyDescent="0.2">
      <c r="A585" t="s">
        <v>173</v>
      </c>
      <c r="B585" s="1">
        <v>44385</v>
      </c>
      <c r="C585" t="s">
        <v>441</v>
      </c>
      <c r="E585" t="str">
        <f t="shared" si="9"/>
        <v xml:space="preserve">Dictyocha fibula </v>
      </c>
      <c r="F585">
        <v>38.462000000000003</v>
      </c>
      <c r="H585" t="s">
        <v>184</v>
      </c>
      <c r="I585">
        <v>17.93</v>
      </c>
      <c r="J585" t="s">
        <v>183</v>
      </c>
      <c r="K585" t="s">
        <v>446</v>
      </c>
      <c r="L585" t="s">
        <v>447</v>
      </c>
    </row>
    <row r="586" spans="1:12" x14ac:dyDescent="0.2">
      <c r="A586" t="s">
        <v>173</v>
      </c>
      <c r="B586" s="1">
        <v>44385</v>
      </c>
      <c r="C586" t="s">
        <v>375</v>
      </c>
      <c r="E586" t="str">
        <f t="shared" si="9"/>
        <v xml:space="preserve">Gyrosigma/Pleurosigma </v>
      </c>
      <c r="F586">
        <v>76.923000000000002</v>
      </c>
      <c r="H586" t="s">
        <v>184</v>
      </c>
      <c r="I586">
        <v>17.93</v>
      </c>
      <c r="J586" t="s">
        <v>183</v>
      </c>
      <c r="K586" t="s">
        <v>446</v>
      </c>
      <c r="L586" t="s">
        <v>447</v>
      </c>
    </row>
    <row r="587" spans="1:12" x14ac:dyDescent="0.2">
      <c r="A587" t="s">
        <v>173</v>
      </c>
      <c r="B587" s="1">
        <v>44385</v>
      </c>
      <c r="C587" t="s">
        <v>376</v>
      </c>
      <c r="E587" t="str">
        <f t="shared" si="9"/>
        <v xml:space="preserve">Skeletonema </v>
      </c>
      <c r="F587">
        <v>11519.174000000001</v>
      </c>
      <c r="H587" t="s">
        <v>184</v>
      </c>
      <c r="I587">
        <v>17.93</v>
      </c>
      <c r="J587" t="s">
        <v>183</v>
      </c>
      <c r="K587" t="s">
        <v>446</v>
      </c>
      <c r="L587" t="s">
        <v>447</v>
      </c>
    </row>
    <row r="588" spans="1:12" x14ac:dyDescent="0.2">
      <c r="A588" t="s">
        <v>173</v>
      </c>
      <c r="B588" s="1">
        <v>44385</v>
      </c>
      <c r="C588" t="s">
        <v>427</v>
      </c>
      <c r="E588" t="str">
        <f t="shared" si="9"/>
        <v xml:space="preserve">Desmid </v>
      </c>
      <c r="F588">
        <v>38.462000000000003</v>
      </c>
      <c r="H588" t="s">
        <v>184</v>
      </c>
      <c r="I588">
        <v>17.93</v>
      </c>
      <c r="J588" t="s">
        <v>183</v>
      </c>
      <c r="K588" t="s">
        <v>446</v>
      </c>
      <c r="L588" t="s">
        <v>447</v>
      </c>
    </row>
    <row r="589" spans="1:12" x14ac:dyDescent="0.2">
      <c r="A589" t="s">
        <v>173</v>
      </c>
      <c r="B589" s="1">
        <v>44385</v>
      </c>
      <c r="C589" t="s">
        <v>419</v>
      </c>
      <c r="E589" t="str">
        <f t="shared" si="9"/>
        <v xml:space="preserve">Prorocentrum micans </v>
      </c>
      <c r="F589">
        <v>38.462000000000003</v>
      </c>
      <c r="H589" t="s">
        <v>184</v>
      </c>
      <c r="I589">
        <v>17.93</v>
      </c>
      <c r="J589" t="s">
        <v>183</v>
      </c>
      <c r="K589" t="s">
        <v>446</v>
      </c>
      <c r="L589" t="s">
        <v>447</v>
      </c>
    </row>
    <row r="590" spans="1:12" x14ac:dyDescent="0.2">
      <c r="A590" t="s">
        <v>173</v>
      </c>
      <c r="B590" s="1">
        <v>44385</v>
      </c>
      <c r="C590" t="s">
        <v>379</v>
      </c>
      <c r="E590" t="str">
        <f t="shared" si="9"/>
        <v xml:space="preserve">Other diatoms </v>
      </c>
      <c r="F590">
        <v>153.846</v>
      </c>
      <c r="H590" t="s">
        <v>184</v>
      </c>
      <c r="I590">
        <v>17.93</v>
      </c>
      <c r="J590" t="s">
        <v>183</v>
      </c>
      <c r="K590" t="s">
        <v>446</v>
      </c>
      <c r="L590" t="s">
        <v>447</v>
      </c>
    </row>
    <row r="591" spans="1:12" x14ac:dyDescent="0.2">
      <c r="A591" t="s">
        <v>173</v>
      </c>
      <c r="B591" s="1">
        <v>44414</v>
      </c>
      <c r="C591" t="s">
        <v>355</v>
      </c>
      <c r="D591" t="s">
        <v>361</v>
      </c>
      <c r="E591" t="str">
        <f t="shared" si="9"/>
        <v>Centric diatoms &gt;50um</v>
      </c>
      <c r="F591">
        <v>76.923000000000002</v>
      </c>
      <c r="H591" t="s">
        <v>155</v>
      </c>
      <c r="I591">
        <v>32.35</v>
      </c>
      <c r="J591" t="s">
        <v>185</v>
      </c>
      <c r="K591" t="s">
        <v>446</v>
      </c>
      <c r="L591" t="s">
        <v>447</v>
      </c>
    </row>
    <row r="592" spans="1:12" x14ac:dyDescent="0.2">
      <c r="A592" t="s">
        <v>173</v>
      </c>
      <c r="B592" s="1">
        <v>44414</v>
      </c>
      <c r="C592" t="s">
        <v>355</v>
      </c>
      <c r="D592" t="s">
        <v>356</v>
      </c>
      <c r="E592" t="str">
        <f t="shared" si="9"/>
        <v>Centric diatoms &lt;20um</v>
      </c>
      <c r="F592">
        <v>6283.1859999999997</v>
      </c>
      <c r="H592" t="s">
        <v>155</v>
      </c>
      <c r="I592">
        <v>32.35</v>
      </c>
      <c r="J592" t="s">
        <v>185</v>
      </c>
      <c r="K592" t="s">
        <v>446</v>
      </c>
      <c r="L592" t="s">
        <v>447</v>
      </c>
    </row>
    <row r="593" spans="1:12" x14ac:dyDescent="0.2">
      <c r="A593" t="s">
        <v>173</v>
      </c>
      <c r="B593" s="1">
        <v>44414</v>
      </c>
      <c r="C593" t="s">
        <v>408</v>
      </c>
      <c r="E593" t="str">
        <f t="shared" si="9"/>
        <v xml:space="preserve">Melosira </v>
      </c>
      <c r="F593">
        <v>115.38500000000001</v>
      </c>
      <c r="H593" t="s">
        <v>155</v>
      </c>
      <c r="I593">
        <v>32.35</v>
      </c>
      <c r="J593" t="s">
        <v>185</v>
      </c>
      <c r="K593" t="s">
        <v>446</v>
      </c>
      <c r="L593" t="s">
        <v>447</v>
      </c>
    </row>
    <row r="594" spans="1:12" x14ac:dyDescent="0.2">
      <c r="A594" t="s">
        <v>173</v>
      </c>
      <c r="B594" s="1">
        <v>44414</v>
      </c>
      <c r="C594" t="s">
        <v>365</v>
      </c>
      <c r="E594" t="str">
        <f t="shared" si="9"/>
        <v xml:space="preserve">Paralia sulcata </v>
      </c>
      <c r="F594">
        <v>500</v>
      </c>
      <c r="H594" t="s">
        <v>155</v>
      </c>
      <c r="I594">
        <v>32.35</v>
      </c>
      <c r="J594" t="s">
        <v>185</v>
      </c>
      <c r="K594" t="s">
        <v>446</v>
      </c>
      <c r="L594" t="s">
        <v>447</v>
      </c>
    </row>
    <row r="595" spans="1:12" x14ac:dyDescent="0.2">
      <c r="A595" t="s">
        <v>173</v>
      </c>
      <c r="B595" s="1">
        <v>44414</v>
      </c>
      <c r="C595" t="s">
        <v>366</v>
      </c>
      <c r="D595" t="s">
        <v>367</v>
      </c>
      <c r="E595" t="str">
        <f t="shared" si="9"/>
        <v>Dinophyceae &lt;20um_armoured</v>
      </c>
      <c r="F595">
        <v>1047.1980000000001</v>
      </c>
      <c r="H595" t="s">
        <v>155</v>
      </c>
      <c r="I595">
        <v>32.35</v>
      </c>
      <c r="J595" t="s">
        <v>185</v>
      </c>
      <c r="K595" t="s">
        <v>446</v>
      </c>
      <c r="L595" t="s">
        <v>447</v>
      </c>
    </row>
    <row r="596" spans="1:12" x14ac:dyDescent="0.2">
      <c r="A596" t="s">
        <v>173</v>
      </c>
      <c r="B596" s="1">
        <v>44414</v>
      </c>
      <c r="C596" t="s">
        <v>420</v>
      </c>
      <c r="E596" t="str">
        <f t="shared" si="9"/>
        <v xml:space="preserve">Dinophysis acuta </v>
      </c>
      <c r="F596">
        <v>38.462000000000003</v>
      </c>
      <c r="H596" t="s">
        <v>155</v>
      </c>
      <c r="I596">
        <v>32.35</v>
      </c>
      <c r="J596" t="s">
        <v>185</v>
      </c>
      <c r="K596" t="s">
        <v>446</v>
      </c>
      <c r="L596" t="s">
        <v>447</v>
      </c>
    </row>
    <row r="597" spans="1:12" x14ac:dyDescent="0.2">
      <c r="A597" t="s">
        <v>173</v>
      </c>
      <c r="B597" s="1">
        <v>44414</v>
      </c>
      <c r="C597" t="s">
        <v>368</v>
      </c>
      <c r="E597" t="str">
        <f t="shared" si="9"/>
        <v xml:space="preserve">Microflagellates </v>
      </c>
      <c r="F597">
        <v>246152.91899999999</v>
      </c>
      <c r="H597" t="s">
        <v>155</v>
      </c>
      <c r="I597">
        <v>32.35</v>
      </c>
      <c r="J597" t="s">
        <v>185</v>
      </c>
      <c r="K597" t="s">
        <v>446</v>
      </c>
      <c r="L597" t="s">
        <v>447</v>
      </c>
    </row>
    <row r="598" spans="1:12" x14ac:dyDescent="0.2">
      <c r="A598" t="s">
        <v>173</v>
      </c>
      <c r="B598" s="1">
        <v>44414</v>
      </c>
      <c r="C598" t="s">
        <v>398</v>
      </c>
      <c r="E598" t="str">
        <f t="shared" si="9"/>
        <v xml:space="preserve">Torodinium robustum </v>
      </c>
      <c r="F598">
        <v>1047.1980000000001</v>
      </c>
      <c r="H598" t="s">
        <v>155</v>
      </c>
      <c r="I598">
        <v>32.35</v>
      </c>
      <c r="J598" t="s">
        <v>185</v>
      </c>
      <c r="K598" t="s">
        <v>446</v>
      </c>
      <c r="L598" t="s">
        <v>447</v>
      </c>
    </row>
    <row r="599" spans="1:12" x14ac:dyDescent="0.2">
      <c r="A599" t="s">
        <v>173</v>
      </c>
      <c r="B599" s="1">
        <v>44414</v>
      </c>
      <c r="C599" t="s">
        <v>388</v>
      </c>
      <c r="D599" t="s">
        <v>356</v>
      </c>
      <c r="E599" t="str">
        <f t="shared" si="9"/>
        <v>Gyrodinium &lt;20um</v>
      </c>
      <c r="F599">
        <v>2094.395</v>
      </c>
      <c r="H599" t="s">
        <v>155</v>
      </c>
      <c r="I599">
        <v>32.35</v>
      </c>
      <c r="J599" t="s">
        <v>185</v>
      </c>
      <c r="K599" t="s">
        <v>446</v>
      </c>
      <c r="L599" t="s">
        <v>447</v>
      </c>
    </row>
    <row r="600" spans="1:12" x14ac:dyDescent="0.2">
      <c r="A600" t="s">
        <v>173</v>
      </c>
      <c r="B600" s="1">
        <v>44414</v>
      </c>
      <c r="C600" t="s">
        <v>371</v>
      </c>
      <c r="E600" t="str">
        <f t="shared" si="9"/>
        <v xml:space="preserve">Asterionellopsis glacialis </v>
      </c>
      <c r="F600">
        <v>1047.1980000000001</v>
      </c>
      <c r="H600" t="s">
        <v>155</v>
      </c>
      <c r="I600">
        <v>32.35</v>
      </c>
      <c r="J600" t="s">
        <v>185</v>
      </c>
      <c r="K600" t="s">
        <v>446</v>
      </c>
      <c r="L600" t="s">
        <v>447</v>
      </c>
    </row>
    <row r="601" spans="1:12" x14ac:dyDescent="0.2">
      <c r="A601" t="s">
        <v>173</v>
      </c>
      <c r="B601" s="1">
        <v>44414</v>
      </c>
      <c r="C601" t="s">
        <v>382</v>
      </c>
      <c r="E601" t="str">
        <f t="shared" si="9"/>
        <v xml:space="preserve">Ceratoneis/Nitzschia closterium/longissima </v>
      </c>
      <c r="F601">
        <v>2094.395</v>
      </c>
      <c r="H601" t="s">
        <v>155</v>
      </c>
      <c r="I601">
        <v>32.35</v>
      </c>
      <c r="J601" t="s">
        <v>185</v>
      </c>
      <c r="K601" t="s">
        <v>446</v>
      </c>
      <c r="L601" t="s">
        <v>447</v>
      </c>
    </row>
    <row r="602" spans="1:12" x14ac:dyDescent="0.2">
      <c r="A602" t="s">
        <v>173</v>
      </c>
      <c r="B602" s="1">
        <v>44414</v>
      </c>
      <c r="C602" t="s">
        <v>373</v>
      </c>
      <c r="D602" t="s">
        <v>413</v>
      </c>
      <c r="E602" t="str">
        <f t="shared" si="9"/>
        <v>Pseudo-nitzschia &gt;5um</v>
      </c>
      <c r="F602">
        <v>269.23099999999999</v>
      </c>
      <c r="H602" t="s">
        <v>155</v>
      </c>
      <c r="I602">
        <v>32.35</v>
      </c>
      <c r="J602" t="s">
        <v>185</v>
      </c>
      <c r="K602" t="s">
        <v>446</v>
      </c>
      <c r="L602" t="s">
        <v>447</v>
      </c>
    </row>
    <row r="603" spans="1:12" x14ac:dyDescent="0.2">
      <c r="A603" t="s">
        <v>173</v>
      </c>
      <c r="B603" s="1">
        <v>44414</v>
      </c>
      <c r="C603" t="s">
        <v>414</v>
      </c>
      <c r="D603" t="s">
        <v>363</v>
      </c>
      <c r="E603" t="str">
        <f t="shared" si="9"/>
        <v>Protoperidinium 20-50um</v>
      </c>
      <c r="F603">
        <v>153.846</v>
      </c>
      <c r="H603" t="s">
        <v>155</v>
      </c>
      <c r="I603">
        <v>32.35</v>
      </c>
      <c r="J603" t="s">
        <v>185</v>
      </c>
      <c r="K603" t="s">
        <v>446</v>
      </c>
      <c r="L603" t="s">
        <v>447</v>
      </c>
    </row>
    <row r="604" spans="1:12" x14ac:dyDescent="0.2">
      <c r="A604" t="s">
        <v>173</v>
      </c>
      <c r="B604" s="1">
        <v>44414</v>
      </c>
      <c r="C604" t="s">
        <v>414</v>
      </c>
      <c r="D604" t="s">
        <v>363</v>
      </c>
      <c r="E604" t="str">
        <f t="shared" si="9"/>
        <v>Protoperidinium 20-50um</v>
      </c>
      <c r="F604">
        <v>153.846</v>
      </c>
      <c r="H604" t="s">
        <v>155</v>
      </c>
      <c r="I604">
        <v>32.35</v>
      </c>
      <c r="J604" t="s">
        <v>185</v>
      </c>
      <c r="K604" t="s">
        <v>446</v>
      </c>
      <c r="L604" t="s">
        <v>447</v>
      </c>
    </row>
    <row r="605" spans="1:12" x14ac:dyDescent="0.2">
      <c r="A605" t="s">
        <v>173</v>
      </c>
      <c r="B605" s="1">
        <v>44414</v>
      </c>
      <c r="C605" t="s">
        <v>452</v>
      </c>
      <c r="E605" t="str">
        <f t="shared" si="9"/>
        <v xml:space="preserve">Pediastrum </v>
      </c>
      <c r="F605">
        <v>38.462000000000003</v>
      </c>
      <c r="H605" t="s">
        <v>155</v>
      </c>
      <c r="I605">
        <v>32.35</v>
      </c>
      <c r="J605" t="s">
        <v>185</v>
      </c>
      <c r="K605" t="s">
        <v>446</v>
      </c>
      <c r="L605" t="s">
        <v>447</v>
      </c>
    </row>
    <row r="606" spans="1:12" x14ac:dyDescent="0.2">
      <c r="A606" t="s">
        <v>173</v>
      </c>
      <c r="B606" s="1">
        <v>44414</v>
      </c>
      <c r="C606" t="s">
        <v>422</v>
      </c>
      <c r="E606" t="str">
        <f t="shared" si="9"/>
        <v xml:space="preserve">Ceratium furca </v>
      </c>
      <c r="F606">
        <v>230.76900000000001</v>
      </c>
      <c r="H606" t="s">
        <v>155</v>
      </c>
      <c r="I606">
        <v>32.35</v>
      </c>
      <c r="J606" t="s">
        <v>185</v>
      </c>
      <c r="K606" t="s">
        <v>446</v>
      </c>
      <c r="L606" t="s">
        <v>447</v>
      </c>
    </row>
    <row r="607" spans="1:12" x14ac:dyDescent="0.2">
      <c r="A607" t="s">
        <v>173</v>
      </c>
      <c r="B607" s="1">
        <v>44414</v>
      </c>
      <c r="C607" t="s">
        <v>415</v>
      </c>
      <c r="E607" t="str">
        <f t="shared" si="9"/>
        <v xml:space="preserve">Ceratium lineatum </v>
      </c>
      <c r="F607">
        <v>3461.538</v>
      </c>
      <c r="H607" t="s">
        <v>155</v>
      </c>
      <c r="I607">
        <v>32.35</v>
      </c>
      <c r="J607" t="s">
        <v>185</v>
      </c>
      <c r="K607" t="s">
        <v>446</v>
      </c>
      <c r="L607" t="s">
        <v>447</v>
      </c>
    </row>
    <row r="608" spans="1:12" x14ac:dyDescent="0.2">
      <c r="A608" t="s">
        <v>173</v>
      </c>
      <c r="B608" s="1">
        <v>44414</v>
      </c>
      <c r="C608" t="s">
        <v>441</v>
      </c>
      <c r="E608" t="str">
        <f t="shared" si="9"/>
        <v xml:space="preserve">Dictyocha fibula </v>
      </c>
      <c r="F608">
        <v>38.462000000000003</v>
      </c>
      <c r="H608" t="s">
        <v>155</v>
      </c>
      <c r="I608">
        <v>32.35</v>
      </c>
      <c r="J608" t="s">
        <v>185</v>
      </c>
      <c r="K608" t="s">
        <v>446</v>
      </c>
      <c r="L608" t="s">
        <v>447</v>
      </c>
    </row>
    <row r="609" spans="1:12" x14ac:dyDescent="0.2">
      <c r="A609" t="s">
        <v>173</v>
      </c>
      <c r="B609" s="1">
        <v>44414</v>
      </c>
      <c r="C609" t="s">
        <v>402</v>
      </c>
      <c r="E609" t="str">
        <f t="shared" si="9"/>
        <v xml:space="preserve">Rhizosolenia imbricata </v>
      </c>
      <c r="F609">
        <v>115.38500000000001</v>
      </c>
      <c r="H609" t="s">
        <v>155</v>
      </c>
      <c r="I609">
        <v>32.35</v>
      </c>
      <c r="J609" t="s">
        <v>185</v>
      </c>
      <c r="K609" t="s">
        <v>446</v>
      </c>
      <c r="L609" t="s">
        <v>447</v>
      </c>
    </row>
    <row r="610" spans="1:12" x14ac:dyDescent="0.2">
      <c r="A610" t="s">
        <v>173</v>
      </c>
      <c r="B610" s="1">
        <v>44414</v>
      </c>
      <c r="C610" t="s">
        <v>375</v>
      </c>
      <c r="E610" t="str">
        <f t="shared" si="9"/>
        <v xml:space="preserve">Gyrosigma/Pleurosigma </v>
      </c>
      <c r="F610">
        <v>307.69200000000001</v>
      </c>
      <c r="H610" t="s">
        <v>155</v>
      </c>
      <c r="I610">
        <v>32.35</v>
      </c>
      <c r="J610" t="s">
        <v>185</v>
      </c>
      <c r="K610" t="s">
        <v>446</v>
      </c>
      <c r="L610" t="s">
        <v>447</v>
      </c>
    </row>
    <row r="611" spans="1:12" x14ac:dyDescent="0.2">
      <c r="A611" t="s">
        <v>173</v>
      </c>
      <c r="B611" s="1">
        <v>44414</v>
      </c>
      <c r="C611" t="s">
        <v>383</v>
      </c>
      <c r="D611" t="s">
        <v>416</v>
      </c>
      <c r="E611" t="str">
        <f t="shared" si="9"/>
        <v>Thalassiosira &lt;10um</v>
      </c>
      <c r="F611">
        <v>615.38499999999999</v>
      </c>
      <c r="H611" t="s">
        <v>155</v>
      </c>
      <c r="I611">
        <v>32.35</v>
      </c>
      <c r="J611" t="s">
        <v>185</v>
      </c>
      <c r="K611" t="s">
        <v>446</v>
      </c>
      <c r="L611" t="s">
        <v>447</v>
      </c>
    </row>
    <row r="612" spans="1:12" x14ac:dyDescent="0.2">
      <c r="A612" t="s">
        <v>173</v>
      </c>
      <c r="B612" s="1">
        <v>44414</v>
      </c>
      <c r="C612" t="s">
        <v>454</v>
      </c>
      <c r="E612" t="str">
        <f t="shared" si="9"/>
        <v xml:space="preserve">Fragilaria </v>
      </c>
      <c r="F612">
        <v>230.76900000000001</v>
      </c>
      <c r="H612" t="s">
        <v>155</v>
      </c>
      <c r="I612">
        <v>32.35</v>
      </c>
      <c r="J612" t="s">
        <v>185</v>
      </c>
      <c r="K612" t="s">
        <v>446</v>
      </c>
      <c r="L612" t="s">
        <v>447</v>
      </c>
    </row>
    <row r="613" spans="1:12" x14ac:dyDescent="0.2">
      <c r="A613" t="s">
        <v>173</v>
      </c>
      <c r="B613" s="1">
        <v>44414</v>
      </c>
      <c r="C613" t="s">
        <v>376</v>
      </c>
      <c r="E613" t="str">
        <f t="shared" si="9"/>
        <v xml:space="preserve">Skeletonema </v>
      </c>
      <c r="F613">
        <v>636696.16099999996</v>
      </c>
      <c r="H613" t="s">
        <v>155</v>
      </c>
      <c r="I613">
        <v>32.35</v>
      </c>
      <c r="J613" t="s">
        <v>185</v>
      </c>
      <c r="K613" t="s">
        <v>446</v>
      </c>
      <c r="L613" t="s">
        <v>447</v>
      </c>
    </row>
    <row r="614" spans="1:12" x14ac:dyDescent="0.2">
      <c r="A614" t="s">
        <v>173</v>
      </c>
      <c r="B614" s="1">
        <v>44414</v>
      </c>
      <c r="C614" t="s">
        <v>417</v>
      </c>
      <c r="E614" t="str">
        <f t="shared" si="9"/>
        <v xml:space="preserve">Scrippsiella/Pentapharsodinium </v>
      </c>
      <c r="F614">
        <v>76.923000000000002</v>
      </c>
      <c r="H614" t="s">
        <v>155</v>
      </c>
      <c r="I614">
        <v>32.35</v>
      </c>
      <c r="J614" t="s">
        <v>185</v>
      </c>
      <c r="K614" t="s">
        <v>446</v>
      </c>
      <c r="L614" t="s">
        <v>447</v>
      </c>
    </row>
    <row r="615" spans="1:12" x14ac:dyDescent="0.2">
      <c r="A615" t="s">
        <v>173</v>
      </c>
      <c r="B615" s="1">
        <v>44414</v>
      </c>
      <c r="C615" t="s">
        <v>404</v>
      </c>
      <c r="D615" t="s">
        <v>363</v>
      </c>
      <c r="E615" t="str">
        <f t="shared" si="9"/>
        <v>Gymnodinium 20-50um</v>
      </c>
      <c r="F615">
        <v>38.462000000000003</v>
      </c>
      <c r="H615" t="s">
        <v>155</v>
      </c>
      <c r="I615">
        <v>32.35</v>
      </c>
      <c r="J615" t="s">
        <v>185</v>
      </c>
      <c r="K615" t="s">
        <v>446</v>
      </c>
      <c r="L615" t="s">
        <v>447</v>
      </c>
    </row>
    <row r="616" spans="1:12" x14ac:dyDescent="0.2">
      <c r="A616" t="s">
        <v>173</v>
      </c>
      <c r="B616" s="1">
        <v>44414</v>
      </c>
      <c r="C616" t="s">
        <v>418</v>
      </c>
      <c r="E616" t="str">
        <f t="shared" si="9"/>
        <v xml:space="preserve">Dinophysis acuminata </v>
      </c>
      <c r="F616">
        <v>153.846</v>
      </c>
      <c r="H616" t="s">
        <v>155</v>
      </c>
      <c r="I616">
        <v>32.35</v>
      </c>
      <c r="J616" t="s">
        <v>185</v>
      </c>
      <c r="K616" t="s">
        <v>446</v>
      </c>
      <c r="L616" t="s">
        <v>447</v>
      </c>
    </row>
    <row r="617" spans="1:12" x14ac:dyDescent="0.2">
      <c r="A617" t="s">
        <v>173</v>
      </c>
      <c r="B617" s="1">
        <v>44414</v>
      </c>
      <c r="C617" t="s">
        <v>419</v>
      </c>
      <c r="E617" t="str">
        <f t="shared" si="9"/>
        <v xml:space="preserve">Prorocentrum micans </v>
      </c>
      <c r="F617">
        <v>615.38499999999999</v>
      </c>
      <c r="H617" t="s">
        <v>155</v>
      </c>
      <c r="I617">
        <v>32.35</v>
      </c>
      <c r="J617" t="s">
        <v>185</v>
      </c>
      <c r="K617" t="s">
        <v>446</v>
      </c>
      <c r="L617" t="s">
        <v>447</v>
      </c>
    </row>
    <row r="618" spans="1:12" x14ac:dyDescent="0.2">
      <c r="A618" t="s">
        <v>173</v>
      </c>
      <c r="B618" s="1">
        <v>44442</v>
      </c>
      <c r="C618" t="s">
        <v>445</v>
      </c>
      <c r="E618" t="str">
        <f t="shared" si="9"/>
        <v xml:space="preserve">Scenedesmus </v>
      </c>
      <c r="F618">
        <v>3993.3139999999999</v>
      </c>
      <c r="H618" t="s">
        <v>138</v>
      </c>
      <c r="I618">
        <v>31.64</v>
      </c>
      <c r="J618" t="s">
        <v>186</v>
      </c>
      <c r="K618" t="s">
        <v>446</v>
      </c>
      <c r="L618" t="s">
        <v>447</v>
      </c>
    </row>
    <row r="619" spans="1:12" x14ac:dyDescent="0.2">
      <c r="A619" t="s">
        <v>173</v>
      </c>
      <c r="B619" s="1">
        <v>44442</v>
      </c>
      <c r="C619" t="s">
        <v>355</v>
      </c>
      <c r="D619" t="s">
        <v>363</v>
      </c>
      <c r="E619" t="str">
        <f t="shared" si="9"/>
        <v>Centric diatoms 20-50um</v>
      </c>
      <c r="F619">
        <v>200</v>
      </c>
      <c r="H619" t="s">
        <v>138</v>
      </c>
      <c r="I619">
        <v>31.64</v>
      </c>
      <c r="J619" t="s">
        <v>186</v>
      </c>
      <c r="K619" t="s">
        <v>446</v>
      </c>
      <c r="L619" t="s">
        <v>447</v>
      </c>
    </row>
    <row r="620" spans="1:12" x14ac:dyDescent="0.2">
      <c r="A620" t="s">
        <v>173</v>
      </c>
      <c r="B620" s="1">
        <v>44442</v>
      </c>
      <c r="C620" t="s">
        <v>362</v>
      </c>
      <c r="D620" t="s">
        <v>356</v>
      </c>
      <c r="E620" t="str">
        <f t="shared" si="9"/>
        <v>raphiated pennate &lt;20um</v>
      </c>
      <c r="F620">
        <v>2541.1999999999998</v>
      </c>
      <c r="H620" t="s">
        <v>138</v>
      </c>
      <c r="I620">
        <v>31.64</v>
      </c>
      <c r="J620" t="s">
        <v>186</v>
      </c>
      <c r="K620" t="s">
        <v>446</v>
      </c>
      <c r="L620" t="s">
        <v>447</v>
      </c>
    </row>
    <row r="621" spans="1:12" x14ac:dyDescent="0.2">
      <c r="A621" t="s">
        <v>173</v>
      </c>
      <c r="B621" s="1">
        <v>44442</v>
      </c>
      <c r="C621" t="s">
        <v>366</v>
      </c>
      <c r="D621" t="s">
        <v>367</v>
      </c>
      <c r="E621" t="str">
        <f t="shared" si="9"/>
        <v>Dinophyceae &lt;20um_armoured</v>
      </c>
      <c r="F621">
        <v>40</v>
      </c>
      <c r="H621" t="s">
        <v>138</v>
      </c>
      <c r="I621">
        <v>31.64</v>
      </c>
      <c r="J621" t="s">
        <v>186</v>
      </c>
      <c r="K621" t="s">
        <v>446</v>
      </c>
      <c r="L621" t="s">
        <v>447</v>
      </c>
    </row>
    <row r="622" spans="1:12" x14ac:dyDescent="0.2">
      <c r="A622" t="s">
        <v>173</v>
      </c>
      <c r="B622" s="1">
        <v>44442</v>
      </c>
      <c r="C622" t="s">
        <v>420</v>
      </c>
      <c r="E622" t="str">
        <f t="shared" si="9"/>
        <v xml:space="preserve">Dinophysis acuta </v>
      </c>
      <c r="F622">
        <v>1000</v>
      </c>
      <c r="H622" t="s">
        <v>138</v>
      </c>
      <c r="I622">
        <v>31.64</v>
      </c>
      <c r="J622" t="s">
        <v>186</v>
      </c>
      <c r="K622" t="s">
        <v>446</v>
      </c>
      <c r="L622" t="s">
        <v>447</v>
      </c>
    </row>
    <row r="623" spans="1:12" x14ac:dyDescent="0.2">
      <c r="A623" t="s">
        <v>173</v>
      </c>
      <c r="B623" s="1">
        <v>44442</v>
      </c>
      <c r="C623" t="s">
        <v>366</v>
      </c>
      <c r="D623" t="s">
        <v>386</v>
      </c>
      <c r="E623" t="str">
        <f t="shared" si="9"/>
        <v>Dinophyceae 20-50um_armoured</v>
      </c>
      <c r="F623">
        <v>80</v>
      </c>
      <c r="H623" t="s">
        <v>138</v>
      </c>
      <c r="I623">
        <v>31.64</v>
      </c>
      <c r="J623" t="s">
        <v>186</v>
      </c>
      <c r="K623" t="s">
        <v>446</v>
      </c>
      <c r="L623" t="s">
        <v>447</v>
      </c>
    </row>
    <row r="624" spans="1:12" x14ac:dyDescent="0.2">
      <c r="A624" t="s">
        <v>173</v>
      </c>
      <c r="B624" s="1">
        <v>44442</v>
      </c>
      <c r="C624" t="s">
        <v>366</v>
      </c>
      <c r="D624" t="s">
        <v>421</v>
      </c>
      <c r="E624" t="str">
        <f t="shared" si="9"/>
        <v>Dinophyceae &lt;20um_naked</v>
      </c>
      <c r="F624">
        <v>1089.086</v>
      </c>
      <c r="H624" t="s">
        <v>138</v>
      </c>
      <c r="I624">
        <v>31.64</v>
      </c>
      <c r="J624" t="s">
        <v>186</v>
      </c>
      <c r="K624" t="s">
        <v>446</v>
      </c>
      <c r="L624" t="s">
        <v>447</v>
      </c>
    </row>
    <row r="625" spans="1:12" x14ac:dyDescent="0.2">
      <c r="A625" t="s">
        <v>173</v>
      </c>
      <c r="B625" s="1">
        <v>44442</v>
      </c>
      <c r="C625" t="s">
        <v>411</v>
      </c>
      <c r="E625" t="str">
        <f t="shared" si="9"/>
        <v xml:space="preserve">Proboscia alata </v>
      </c>
      <c r="F625">
        <v>200</v>
      </c>
      <c r="H625" t="s">
        <v>138</v>
      </c>
      <c r="I625">
        <v>31.64</v>
      </c>
      <c r="J625" t="s">
        <v>186</v>
      </c>
      <c r="K625" t="s">
        <v>446</v>
      </c>
      <c r="L625" t="s">
        <v>447</v>
      </c>
    </row>
    <row r="626" spans="1:12" x14ac:dyDescent="0.2">
      <c r="A626" t="s">
        <v>173</v>
      </c>
      <c r="B626" s="1">
        <v>44442</v>
      </c>
      <c r="C626" t="s">
        <v>381</v>
      </c>
      <c r="E626" t="str">
        <f t="shared" si="9"/>
        <v xml:space="preserve">Chaetoceros (Hyalochaetae) </v>
      </c>
      <c r="F626">
        <v>2178.1709999999998</v>
      </c>
      <c r="H626" t="s">
        <v>138</v>
      </c>
      <c r="I626">
        <v>31.64</v>
      </c>
      <c r="J626" t="s">
        <v>186</v>
      </c>
      <c r="K626" t="s">
        <v>446</v>
      </c>
      <c r="L626" t="s">
        <v>447</v>
      </c>
    </row>
    <row r="627" spans="1:12" x14ac:dyDescent="0.2">
      <c r="A627" t="s">
        <v>173</v>
      </c>
      <c r="B627" s="1">
        <v>44442</v>
      </c>
      <c r="C627" t="s">
        <v>368</v>
      </c>
      <c r="E627" t="str">
        <f t="shared" si="9"/>
        <v xml:space="preserve">Microflagellates </v>
      </c>
      <c r="F627">
        <v>344197.712</v>
      </c>
      <c r="H627" t="s">
        <v>138</v>
      </c>
      <c r="I627">
        <v>31.64</v>
      </c>
      <c r="J627" t="s">
        <v>186</v>
      </c>
      <c r="K627" t="s">
        <v>446</v>
      </c>
      <c r="L627" t="s">
        <v>447</v>
      </c>
    </row>
    <row r="628" spans="1:12" x14ac:dyDescent="0.2">
      <c r="A628" t="s">
        <v>173</v>
      </c>
      <c r="B628" s="1">
        <v>44442</v>
      </c>
      <c r="C628" t="s">
        <v>387</v>
      </c>
      <c r="E628" t="str">
        <f t="shared" si="9"/>
        <v xml:space="preserve">Leptocylindrus cf. danicus </v>
      </c>
      <c r="F628">
        <v>363.029</v>
      </c>
      <c r="H628" t="s">
        <v>138</v>
      </c>
      <c r="I628">
        <v>31.64</v>
      </c>
      <c r="J628" t="s">
        <v>186</v>
      </c>
      <c r="K628" t="s">
        <v>446</v>
      </c>
      <c r="L628" t="s">
        <v>447</v>
      </c>
    </row>
    <row r="629" spans="1:12" x14ac:dyDescent="0.2">
      <c r="A629" t="s">
        <v>173</v>
      </c>
      <c r="B629" s="1">
        <v>44442</v>
      </c>
      <c r="C629" t="s">
        <v>450</v>
      </c>
      <c r="E629" t="str">
        <f t="shared" si="9"/>
        <v xml:space="preserve">Navicula </v>
      </c>
      <c r="F629">
        <v>363.029</v>
      </c>
      <c r="H629" t="s">
        <v>138</v>
      </c>
      <c r="I629">
        <v>31.64</v>
      </c>
      <c r="J629" t="s">
        <v>186</v>
      </c>
      <c r="K629" t="s">
        <v>446</v>
      </c>
      <c r="L629" t="s">
        <v>447</v>
      </c>
    </row>
    <row r="630" spans="1:12" x14ac:dyDescent="0.2">
      <c r="A630" t="s">
        <v>173</v>
      </c>
      <c r="B630" s="1">
        <v>44442</v>
      </c>
      <c r="C630" t="s">
        <v>443</v>
      </c>
      <c r="E630" t="str">
        <f t="shared" si="9"/>
        <v xml:space="preserve">Karenia mikimotoi </v>
      </c>
      <c r="F630">
        <v>6720</v>
      </c>
      <c r="H630" t="s">
        <v>138</v>
      </c>
      <c r="I630">
        <v>31.64</v>
      </c>
      <c r="J630" t="s">
        <v>186</v>
      </c>
      <c r="K630" t="s">
        <v>446</v>
      </c>
      <c r="L630" t="s">
        <v>447</v>
      </c>
    </row>
    <row r="631" spans="1:12" x14ac:dyDescent="0.2">
      <c r="A631" t="s">
        <v>173</v>
      </c>
      <c r="B631" s="1">
        <v>44442</v>
      </c>
      <c r="C631" t="s">
        <v>398</v>
      </c>
      <c r="E631" t="str">
        <f t="shared" si="9"/>
        <v xml:space="preserve">Torodinium robustum </v>
      </c>
      <c r="F631">
        <v>80</v>
      </c>
      <c r="H631" t="s">
        <v>138</v>
      </c>
      <c r="I631">
        <v>31.64</v>
      </c>
      <c r="J631" t="s">
        <v>186</v>
      </c>
      <c r="K631" t="s">
        <v>446</v>
      </c>
      <c r="L631" t="s">
        <v>447</v>
      </c>
    </row>
    <row r="632" spans="1:12" x14ac:dyDescent="0.2">
      <c r="A632" t="s">
        <v>173</v>
      </c>
      <c r="B632" s="1">
        <v>44442</v>
      </c>
      <c r="C632" t="s">
        <v>388</v>
      </c>
      <c r="D632" t="s">
        <v>363</v>
      </c>
      <c r="E632" t="str">
        <f t="shared" si="9"/>
        <v>Gyrodinium 20-50um</v>
      </c>
      <c r="F632">
        <v>80</v>
      </c>
      <c r="H632" t="s">
        <v>138</v>
      </c>
      <c r="I632">
        <v>31.64</v>
      </c>
      <c r="J632" t="s">
        <v>186</v>
      </c>
      <c r="K632" t="s">
        <v>446</v>
      </c>
      <c r="L632" t="s">
        <v>447</v>
      </c>
    </row>
    <row r="633" spans="1:12" x14ac:dyDescent="0.2">
      <c r="A633" t="s">
        <v>173</v>
      </c>
      <c r="B633" s="1">
        <v>44442</v>
      </c>
      <c r="C633" t="s">
        <v>369</v>
      </c>
      <c r="D633" t="s">
        <v>370</v>
      </c>
      <c r="E633" t="str">
        <f t="shared" si="9"/>
        <v>chain diatom ribbon</v>
      </c>
      <c r="F633">
        <v>80</v>
      </c>
      <c r="H633" t="s">
        <v>138</v>
      </c>
      <c r="I633">
        <v>31.64</v>
      </c>
      <c r="J633" t="s">
        <v>186</v>
      </c>
      <c r="K633" t="s">
        <v>446</v>
      </c>
      <c r="L633" t="s">
        <v>447</v>
      </c>
    </row>
    <row r="634" spans="1:12" x14ac:dyDescent="0.2">
      <c r="A634" t="s">
        <v>173</v>
      </c>
      <c r="B634" s="1">
        <v>44442</v>
      </c>
      <c r="C634" t="s">
        <v>406</v>
      </c>
      <c r="E634" t="str">
        <f t="shared" si="9"/>
        <v xml:space="preserve">Cyanobacteria </v>
      </c>
      <c r="F634">
        <v>363.029</v>
      </c>
      <c r="H634" t="s">
        <v>138</v>
      </c>
      <c r="I634">
        <v>31.64</v>
      </c>
      <c r="J634" t="s">
        <v>186</v>
      </c>
      <c r="K634" t="s">
        <v>446</v>
      </c>
      <c r="L634" t="s">
        <v>447</v>
      </c>
    </row>
    <row r="635" spans="1:12" x14ac:dyDescent="0.2">
      <c r="A635" t="s">
        <v>173</v>
      </c>
      <c r="B635" s="1">
        <v>44442</v>
      </c>
      <c r="C635" t="s">
        <v>444</v>
      </c>
      <c r="E635" t="str">
        <f t="shared" si="9"/>
        <v xml:space="preserve">Silicoflagellates </v>
      </c>
      <c r="F635">
        <v>40</v>
      </c>
      <c r="H635" t="s">
        <v>138</v>
      </c>
      <c r="I635">
        <v>31.64</v>
      </c>
      <c r="J635" t="s">
        <v>186</v>
      </c>
      <c r="K635" t="s">
        <v>446</v>
      </c>
      <c r="L635" t="s">
        <v>447</v>
      </c>
    </row>
    <row r="636" spans="1:12" x14ac:dyDescent="0.2">
      <c r="A636" t="s">
        <v>173</v>
      </c>
      <c r="B636" s="1">
        <v>44442</v>
      </c>
      <c r="C636" t="s">
        <v>382</v>
      </c>
      <c r="E636" t="str">
        <f t="shared" si="9"/>
        <v xml:space="preserve">Ceratoneis/Nitzschia closterium/longissima </v>
      </c>
      <c r="F636">
        <v>880</v>
      </c>
      <c r="H636" t="s">
        <v>138</v>
      </c>
      <c r="I636">
        <v>31.64</v>
      </c>
      <c r="J636" t="s">
        <v>186</v>
      </c>
      <c r="K636" t="s">
        <v>446</v>
      </c>
      <c r="L636" t="s">
        <v>447</v>
      </c>
    </row>
    <row r="637" spans="1:12" x14ac:dyDescent="0.2">
      <c r="A637" t="s">
        <v>173</v>
      </c>
      <c r="B637" s="1">
        <v>44442</v>
      </c>
      <c r="C637" t="s">
        <v>414</v>
      </c>
      <c r="D637" t="s">
        <v>363</v>
      </c>
      <c r="E637" t="str">
        <f t="shared" si="9"/>
        <v>Protoperidinium 20-50um</v>
      </c>
      <c r="F637">
        <v>440</v>
      </c>
      <c r="H637" t="s">
        <v>138</v>
      </c>
      <c r="I637">
        <v>31.64</v>
      </c>
      <c r="J637" t="s">
        <v>186</v>
      </c>
      <c r="K637" t="s">
        <v>446</v>
      </c>
      <c r="L637" t="s">
        <v>447</v>
      </c>
    </row>
    <row r="638" spans="1:12" x14ac:dyDescent="0.2">
      <c r="A638" t="s">
        <v>173</v>
      </c>
      <c r="B638" s="1">
        <v>44442</v>
      </c>
      <c r="C638" t="s">
        <v>414</v>
      </c>
      <c r="D638" t="s">
        <v>363</v>
      </c>
      <c r="E638" t="str">
        <f t="shared" si="9"/>
        <v>Protoperidinium 20-50um</v>
      </c>
      <c r="F638">
        <v>440</v>
      </c>
      <c r="H638" t="s">
        <v>138</v>
      </c>
      <c r="I638">
        <v>31.64</v>
      </c>
      <c r="J638" t="s">
        <v>186</v>
      </c>
      <c r="K638" t="s">
        <v>446</v>
      </c>
      <c r="L638" t="s">
        <v>447</v>
      </c>
    </row>
    <row r="639" spans="1:12" x14ac:dyDescent="0.2">
      <c r="A639" t="s">
        <v>173</v>
      </c>
      <c r="B639" s="1">
        <v>44442</v>
      </c>
      <c r="C639" t="s">
        <v>414</v>
      </c>
      <c r="D639" t="s">
        <v>361</v>
      </c>
      <c r="E639" t="str">
        <f t="shared" si="9"/>
        <v>Protoperidinium &gt;50um</v>
      </c>
      <c r="F639">
        <v>280</v>
      </c>
      <c r="H639" t="s">
        <v>138</v>
      </c>
      <c r="I639">
        <v>31.64</v>
      </c>
      <c r="J639" t="s">
        <v>186</v>
      </c>
      <c r="K639" t="s">
        <v>446</v>
      </c>
      <c r="L639" t="s">
        <v>447</v>
      </c>
    </row>
    <row r="640" spans="1:12" x14ac:dyDescent="0.2">
      <c r="A640" t="s">
        <v>173</v>
      </c>
      <c r="B640" s="1">
        <v>44442</v>
      </c>
      <c r="C640" t="s">
        <v>414</v>
      </c>
      <c r="D640" t="s">
        <v>361</v>
      </c>
      <c r="E640" t="str">
        <f t="shared" si="9"/>
        <v>Protoperidinium &gt;50um</v>
      </c>
      <c r="F640">
        <v>280</v>
      </c>
      <c r="H640" t="s">
        <v>138</v>
      </c>
      <c r="I640">
        <v>31.64</v>
      </c>
      <c r="J640" t="s">
        <v>186</v>
      </c>
      <c r="K640" t="s">
        <v>446</v>
      </c>
      <c r="L640" t="s">
        <v>447</v>
      </c>
    </row>
    <row r="641" spans="1:12" x14ac:dyDescent="0.2">
      <c r="A641" t="s">
        <v>173</v>
      </c>
      <c r="B641" s="1">
        <v>44442</v>
      </c>
      <c r="C641" t="s">
        <v>452</v>
      </c>
      <c r="E641" t="str">
        <f t="shared" si="9"/>
        <v xml:space="preserve">Pediastrum </v>
      </c>
      <c r="F641">
        <v>120</v>
      </c>
      <c r="H641" t="s">
        <v>138</v>
      </c>
      <c r="I641">
        <v>31.64</v>
      </c>
      <c r="J641" t="s">
        <v>186</v>
      </c>
      <c r="K641" t="s">
        <v>446</v>
      </c>
      <c r="L641" t="s">
        <v>447</v>
      </c>
    </row>
    <row r="642" spans="1:12" x14ac:dyDescent="0.2">
      <c r="A642" t="s">
        <v>173</v>
      </c>
      <c r="B642" s="1">
        <v>44442</v>
      </c>
      <c r="C642" t="s">
        <v>373</v>
      </c>
      <c r="D642" t="s">
        <v>374</v>
      </c>
      <c r="E642" t="str">
        <f t="shared" si="9"/>
        <v>Pseudo-nitzschia &lt;5um</v>
      </c>
      <c r="F642">
        <v>80</v>
      </c>
      <c r="H642" t="s">
        <v>138</v>
      </c>
      <c r="I642">
        <v>31.64</v>
      </c>
      <c r="J642" t="s">
        <v>186</v>
      </c>
      <c r="K642" t="s">
        <v>446</v>
      </c>
      <c r="L642" t="s">
        <v>447</v>
      </c>
    </row>
    <row r="643" spans="1:12" x14ac:dyDescent="0.2">
      <c r="A643" t="s">
        <v>173</v>
      </c>
      <c r="B643" s="1">
        <v>44442</v>
      </c>
      <c r="C643" t="s">
        <v>401</v>
      </c>
      <c r="E643" t="str">
        <f t="shared" ref="E643:E706" si="10">C643&amp;" "&amp;D643</f>
        <v xml:space="preserve">Cerataulina pelagica </v>
      </c>
      <c r="F643">
        <v>40</v>
      </c>
      <c r="H643" t="s">
        <v>138</v>
      </c>
      <c r="I643">
        <v>31.64</v>
      </c>
      <c r="J643" t="s">
        <v>186</v>
      </c>
      <c r="K643" t="s">
        <v>446</v>
      </c>
      <c r="L643" t="s">
        <v>447</v>
      </c>
    </row>
    <row r="644" spans="1:12" x14ac:dyDescent="0.2">
      <c r="A644" t="s">
        <v>173</v>
      </c>
      <c r="B644" s="1">
        <v>44442</v>
      </c>
      <c r="C644" t="s">
        <v>422</v>
      </c>
      <c r="E644" t="str">
        <f t="shared" si="10"/>
        <v xml:space="preserve">Ceratium furca </v>
      </c>
      <c r="F644">
        <v>160</v>
      </c>
      <c r="H644" t="s">
        <v>138</v>
      </c>
      <c r="I644">
        <v>31.64</v>
      </c>
      <c r="J644" t="s">
        <v>186</v>
      </c>
      <c r="K644" t="s">
        <v>446</v>
      </c>
      <c r="L644" t="s">
        <v>447</v>
      </c>
    </row>
    <row r="645" spans="1:12" x14ac:dyDescent="0.2">
      <c r="A645" t="s">
        <v>173</v>
      </c>
      <c r="B645" s="1">
        <v>44442</v>
      </c>
      <c r="C645" t="s">
        <v>415</v>
      </c>
      <c r="E645" t="str">
        <f t="shared" si="10"/>
        <v xml:space="preserve">Ceratium lineatum </v>
      </c>
      <c r="F645">
        <v>6920</v>
      </c>
      <c r="H645" t="s">
        <v>138</v>
      </c>
      <c r="I645">
        <v>31.64</v>
      </c>
      <c r="J645" t="s">
        <v>186</v>
      </c>
      <c r="K645" t="s">
        <v>446</v>
      </c>
      <c r="L645" t="s">
        <v>447</v>
      </c>
    </row>
    <row r="646" spans="1:12" x14ac:dyDescent="0.2">
      <c r="A646" t="s">
        <v>173</v>
      </c>
      <c r="B646" s="1">
        <v>44442</v>
      </c>
      <c r="C646" t="s">
        <v>457</v>
      </c>
      <c r="E646" t="str">
        <f t="shared" si="10"/>
        <v xml:space="preserve">Ceratium tripos </v>
      </c>
      <c r="F646">
        <v>40</v>
      </c>
      <c r="H646" t="s">
        <v>138</v>
      </c>
      <c r="I646">
        <v>31.64</v>
      </c>
      <c r="J646" t="s">
        <v>186</v>
      </c>
      <c r="K646" t="s">
        <v>446</v>
      </c>
      <c r="L646" t="s">
        <v>447</v>
      </c>
    </row>
    <row r="647" spans="1:12" x14ac:dyDescent="0.2">
      <c r="A647" t="s">
        <v>173</v>
      </c>
      <c r="B647" s="1">
        <v>44442</v>
      </c>
      <c r="C647" t="s">
        <v>376</v>
      </c>
      <c r="E647" t="str">
        <f t="shared" si="10"/>
        <v xml:space="preserve">Skeletonema </v>
      </c>
      <c r="F647">
        <v>4760</v>
      </c>
      <c r="H647" t="s">
        <v>138</v>
      </c>
      <c r="I647">
        <v>31.64</v>
      </c>
      <c r="J647" t="s">
        <v>186</v>
      </c>
      <c r="K647" t="s">
        <v>446</v>
      </c>
      <c r="L647" t="s">
        <v>447</v>
      </c>
    </row>
    <row r="648" spans="1:12" x14ac:dyDescent="0.2">
      <c r="A648" t="s">
        <v>173</v>
      </c>
      <c r="B648" s="1">
        <v>44442</v>
      </c>
      <c r="C648" t="s">
        <v>417</v>
      </c>
      <c r="E648" t="str">
        <f t="shared" si="10"/>
        <v xml:space="preserve">Scrippsiella/Pentapharsodinium </v>
      </c>
      <c r="F648">
        <v>80</v>
      </c>
      <c r="H648" t="s">
        <v>138</v>
      </c>
      <c r="I648">
        <v>31.64</v>
      </c>
      <c r="J648" t="s">
        <v>186</v>
      </c>
      <c r="K648" t="s">
        <v>446</v>
      </c>
      <c r="L648" t="s">
        <v>447</v>
      </c>
    </row>
    <row r="649" spans="1:12" x14ac:dyDescent="0.2">
      <c r="A649" t="s">
        <v>173</v>
      </c>
      <c r="B649" s="1">
        <v>44442</v>
      </c>
      <c r="C649" t="s">
        <v>440</v>
      </c>
      <c r="E649" t="str">
        <f t="shared" si="10"/>
        <v xml:space="preserve">Ceratium fusus </v>
      </c>
      <c r="F649">
        <v>40</v>
      </c>
      <c r="H649" t="s">
        <v>138</v>
      </c>
      <c r="I649">
        <v>31.64</v>
      </c>
      <c r="J649" t="s">
        <v>186</v>
      </c>
      <c r="K649" t="s">
        <v>446</v>
      </c>
      <c r="L649" t="s">
        <v>447</v>
      </c>
    </row>
    <row r="650" spans="1:12" x14ac:dyDescent="0.2">
      <c r="A650" t="s">
        <v>173</v>
      </c>
      <c r="B650" s="1">
        <v>44442</v>
      </c>
      <c r="C650" t="s">
        <v>418</v>
      </c>
      <c r="E650" t="str">
        <f t="shared" si="10"/>
        <v xml:space="preserve">Dinophysis acuminata </v>
      </c>
      <c r="F650">
        <v>480</v>
      </c>
      <c r="H650" t="s">
        <v>138</v>
      </c>
      <c r="I650">
        <v>31.64</v>
      </c>
      <c r="J650" t="s">
        <v>186</v>
      </c>
      <c r="K650" t="s">
        <v>446</v>
      </c>
      <c r="L650" t="s">
        <v>447</v>
      </c>
    </row>
    <row r="651" spans="1:12" x14ac:dyDescent="0.2">
      <c r="A651" t="s">
        <v>173</v>
      </c>
      <c r="B651" s="1">
        <v>44442</v>
      </c>
      <c r="C651" t="s">
        <v>419</v>
      </c>
      <c r="E651" t="str">
        <f t="shared" si="10"/>
        <v xml:space="preserve">Prorocentrum micans </v>
      </c>
      <c r="F651">
        <v>1240</v>
      </c>
      <c r="H651" t="s">
        <v>138</v>
      </c>
      <c r="I651">
        <v>31.64</v>
      </c>
      <c r="J651" t="s">
        <v>186</v>
      </c>
      <c r="K651" t="s">
        <v>446</v>
      </c>
      <c r="L651" t="s">
        <v>447</v>
      </c>
    </row>
    <row r="652" spans="1:12" x14ac:dyDescent="0.2">
      <c r="A652" t="s">
        <v>187</v>
      </c>
      <c r="B652" s="1">
        <v>44237</v>
      </c>
      <c r="C652" t="s">
        <v>355</v>
      </c>
      <c r="D652" t="s">
        <v>363</v>
      </c>
      <c r="E652" t="str">
        <f t="shared" si="10"/>
        <v>Centric diatoms 20-50um</v>
      </c>
      <c r="F652">
        <v>166.667</v>
      </c>
      <c r="H652" t="s">
        <v>189</v>
      </c>
      <c r="I652">
        <v>6.82</v>
      </c>
      <c r="J652" t="s">
        <v>188</v>
      </c>
      <c r="K652" t="s">
        <v>458</v>
      </c>
      <c r="L652" t="s">
        <v>447</v>
      </c>
    </row>
    <row r="653" spans="1:12" x14ac:dyDescent="0.2">
      <c r="A653" t="s">
        <v>187</v>
      </c>
      <c r="B653" s="1">
        <v>44237</v>
      </c>
      <c r="C653" t="s">
        <v>368</v>
      </c>
      <c r="E653" t="str">
        <f t="shared" si="10"/>
        <v xml:space="preserve">Microflagellates </v>
      </c>
      <c r="F653">
        <v>13520.001</v>
      </c>
      <c r="H653" t="s">
        <v>189</v>
      </c>
      <c r="I653">
        <v>6.82</v>
      </c>
      <c r="J653" t="s">
        <v>188</v>
      </c>
      <c r="K653" t="s">
        <v>458</v>
      </c>
      <c r="L653" t="s">
        <v>447</v>
      </c>
    </row>
    <row r="654" spans="1:12" x14ac:dyDescent="0.2">
      <c r="A654" t="s">
        <v>187</v>
      </c>
      <c r="B654" s="1">
        <v>44237</v>
      </c>
      <c r="C654" t="s">
        <v>406</v>
      </c>
      <c r="E654" t="str">
        <f t="shared" si="10"/>
        <v xml:space="preserve">Cyanobacteria </v>
      </c>
      <c r="F654">
        <v>166.667</v>
      </c>
      <c r="H654" t="s">
        <v>189</v>
      </c>
      <c r="I654">
        <v>6.82</v>
      </c>
      <c r="J654" t="s">
        <v>188</v>
      </c>
      <c r="K654" t="s">
        <v>458</v>
      </c>
      <c r="L654" t="s">
        <v>447</v>
      </c>
    </row>
    <row r="655" spans="1:12" x14ac:dyDescent="0.2">
      <c r="A655" t="s">
        <v>187</v>
      </c>
      <c r="B655" s="1">
        <v>44260</v>
      </c>
      <c r="C655" t="s">
        <v>445</v>
      </c>
      <c r="E655" t="str">
        <f t="shared" si="10"/>
        <v xml:space="preserve">Scenedesmus </v>
      </c>
      <c r="F655">
        <v>837.75800000000004</v>
      </c>
      <c r="H655" t="s">
        <v>191</v>
      </c>
      <c r="I655">
        <v>12.44</v>
      </c>
      <c r="J655" t="s">
        <v>190</v>
      </c>
      <c r="K655" t="s">
        <v>458</v>
      </c>
      <c r="L655" t="s">
        <v>447</v>
      </c>
    </row>
    <row r="656" spans="1:12" x14ac:dyDescent="0.2">
      <c r="A656" t="s">
        <v>187</v>
      </c>
      <c r="B656" s="1">
        <v>44260</v>
      </c>
      <c r="C656" t="s">
        <v>355</v>
      </c>
      <c r="D656" t="s">
        <v>361</v>
      </c>
      <c r="E656" t="str">
        <f t="shared" si="10"/>
        <v>Centric diatoms &gt;50um</v>
      </c>
      <c r="F656">
        <v>38.462000000000003</v>
      </c>
      <c r="H656" t="s">
        <v>191</v>
      </c>
      <c r="I656">
        <v>12.44</v>
      </c>
      <c r="J656" t="s">
        <v>190</v>
      </c>
      <c r="K656" t="s">
        <v>458</v>
      </c>
      <c r="L656" t="s">
        <v>447</v>
      </c>
    </row>
    <row r="657" spans="1:12" x14ac:dyDescent="0.2">
      <c r="A657" t="s">
        <v>187</v>
      </c>
      <c r="B657" s="1">
        <v>44260</v>
      </c>
      <c r="C657" t="s">
        <v>355</v>
      </c>
      <c r="D657" t="s">
        <v>363</v>
      </c>
      <c r="E657" t="str">
        <f t="shared" si="10"/>
        <v>Centric diatoms 20-50um</v>
      </c>
      <c r="F657">
        <v>209.44</v>
      </c>
      <c r="H657" t="s">
        <v>191</v>
      </c>
      <c r="I657">
        <v>12.44</v>
      </c>
      <c r="J657" t="s">
        <v>190</v>
      </c>
      <c r="K657" t="s">
        <v>458</v>
      </c>
      <c r="L657" t="s">
        <v>447</v>
      </c>
    </row>
    <row r="658" spans="1:12" x14ac:dyDescent="0.2">
      <c r="A658" t="s">
        <v>187</v>
      </c>
      <c r="B658" s="1">
        <v>44260</v>
      </c>
      <c r="C658" t="s">
        <v>355</v>
      </c>
      <c r="D658" t="s">
        <v>356</v>
      </c>
      <c r="E658" t="str">
        <f t="shared" si="10"/>
        <v>Centric diatoms &lt;20um</v>
      </c>
      <c r="F658">
        <v>837.75800000000004</v>
      </c>
      <c r="H658" t="s">
        <v>191</v>
      </c>
      <c r="I658">
        <v>12.44</v>
      </c>
      <c r="J658" t="s">
        <v>190</v>
      </c>
      <c r="K658" t="s">
        <v>458</v>
      </c>
      <c r="L658" t="s">
        <v>447</v>
      </c>
    </row>
    <row r="659" spans="1:12" x14ac:dyDescent="0.2">
      <c r="A659" t="s">
        <v>187</v>
      </c>
      <c r="B659" s="1">
        <v>44260</v>
      </c>
      <c r="C659" t="s">
        <v>394</v>
      </c>
      <c r="E659" t="str">
        <f t="shared" si="10"/>
        <v xml:space="preserve">Other phytoplankton </v>
      </c>
      <c r="F659">
        <v>2932.1529999999998</v>
      </c>
      <c r="H659" t="s">
        <v>191</v>
      </c>
      <c r="I659">
        <v>12.44</v>
      </c>
      <c r="J659" t="s">
        <v>190</v>
      </c>
      <c r="K659" t="s">
        <v>458</v>
      </c>
      <c r="L659" t="s">
        <v>447</v>
      </c>
    </row>
    <row r="660" spans="1:12" x14ac:dyDescent="0.2">
      <c r="A660" t="s">
        <v>187</v>
      </c>
      <c r="B660" s="1">
        <v>44260</v>
      </c>
      <c r="C660" t="s">
        <v>362</v>
      </c>
      <c r="D660" t="s">
        <v>356</v>
      </c>
      <c r="E660" t="str">
        <f t="shared" si="10"/>
        <v>raphiated pennate &lt;20um</v>
      </c>
      <c r="F660">
        <v>5654.8670000000002</v>
      </c>
      <c r="H660" t="s">
        <v>191</v>
      </c>
      <c r="I660">
        <v>12.44</v>
      </c>
      <c r="J660" t="s">
        <v>190</v>
      </c>
      <c r="K660" t="s">
        <v>458</v>
      </c>
      <c r="L660" t="s">
        <v>447</v>
      </c>
    </row>
    <row r="661" spans="1:12" x14ac:dyDescent="0.2">
      <c r="A661" t="s">
        <v>187</v>
      </c>
      <c r="B661" s="1">
        <v>44260</v>
      </c>
      <c r="C661" t="s">
        <v>380</v>
      </c>
      <c r="E661" t="str">
        <f t="shared" si="10"/>
        <v xml:space="preserve">Euglenophyceae </v>
      </c>
      <c r="F661">
        <v>209.44</v>
      </c>
      <c r="H661" t="s">
        <v>191</v>
      </c>
      <c r="I661">
        <v>12.44</v>
      </c>
      <c r="J661" t="s">
        <v>190</v>
      </c>
      <c r="K661" t="s">
        <v>458</v>
      </c>
      <c r="L661" t="s">
        <v>447</v>
      </c>
    </row>
    <row r="662" spans="1:12" x14ac:dyDescent="0.2">
      <c r="A662" t="s">
        <v>187</v>
      </c>
      <c r="B662" s="1">
        <v>44260</v>
      </c>
      <c r="C662" t="s">
        <v>366</v>
      </c>
      <c r="D662" t="s">
        <v>421</v>
      </c>
      <c r="E662" t="str">
        <f t="shared" si="10"/>
        <v>Dinophyceae &lt;20um_naked</v>
      </c>
      <c r="F662">
        <v>209.44</v>
      </c>
      <c r="H662" t="s">
        <v>191</v>
      </c>
      <c r="I662">
        <v>12.44</v>
      </c>
      <c r="J662" t="s">
        <v>190</v>
      </c>
      <c r="K662" t="s">
        <v>458</v>
      </c>
      <c r="L662" t="s">
        <v>447</v>
      </c>
    </row>
    <row r="663" spans="1:12" x14ac:dyDescent="0.2">
      <c r="A663" t="s">
        <v>187</v>
      </c>
      <c r="B663" s="1">
        <v>44260</v>
      </c>
      <c r="C663" t="s">
        <v>368</v>
      </c>
      <c r="E663" t="str">
        <f t="shared" si="10"/>
        <v xml:space="preserve">Microflagellates </v>
      </c>
      <c r="F663">
        <v>17333.294000000002</v>
      </c>
      <c r="H663" t="s">
        <v>191</v>
      </c>
      <c r="I663">
        <v>12.44</v>
      </c>
      <c r="J663" t="s">
        <v>190</v>
      </c>
      <c r="K663" t="s">
        <v>458</v>
      </c>
      <c r="L663" t="s">
        <v>447</v>
      </c>
    </row>
    <row r="664" spans="1:12" x14ac:dyDescent="0.2">
      <c r="A664" t="s">
        <v>187</v>
      </c>
      <c r="B664" s="1">
        <v>44260</v>
      </c>
      <c r="C664" t="s">
        <v>450</v>
      </c>
      <c r="D664" t="s">
        <v>356</v>
      </c>
      <c r="E664" t="str">
        <f t="shared" si="10"/>
        <v>Navicula &lt;20um</v>
      </c>
      <c r="F664">
        <v>209.44</v>
      </c>
      <c r="H664" t="s">
        <v>191</v>
      </c>
      <c r="I664">
        <v>12.44</v>
      </c>
      <c r="J664" t="s">
        <v>190</v>
      </c>
      <c r="K664" t="s">
        <v>458</v>
      </c>
      <c r="L664" t="s">
        <v>447</v>
      </c>
    </row>
    <row r="665" spans="1:12" x14ac:dyDescent="0.2">
      <c r="A665" t="s">
        <v>187</v>
      </c>
      <c r="B665" s="1">
        <v>44260</v>
      </c>
      <c r="C665" t="s">
        <v>406</v>
      </c>
      <c r="E665" t="str">
        <f t="shared" si="10"/>
        <v xml:space="preserve">Cyanobacteria </v>
      </c>
      <c r="F665">
        <v>1047.1980000000001</v>
      </c>
      <c r="H665" t="s">
        <v>191</v>
      </c>
      <c r="I665">
        <v>12.44</v>
      </c>
      <c r="J665" t="s">
        <v>190</v>
      </c>
      <c r="K665" t="s">
        <v>458</v>
      </c>
      <c r="L665" t="s">
        <v>447</v>
      </c>
    </row>
    <row r="666" spans="1:12" x14ac:dyDescent="0.2">
      <c r="A666" t="s">
        <v>187</v>
      </c>
      <c r="B666" s="1">
        <v>44260</v>
      </c>
      <c r="C666" t="s">
        <v>382</v>
      </c>
      <c r="E666" t="str">
        <f t="shared" si="10"/>
        <v xml:space="preserve">Ceratoneis/Nitzschia closterium/longissima </v>
      </c>
      <c r="F666">
        <v>209.44</v>
      </c>
      <c r="H666" t="s">
        <v>191</v>
      </c>
      <c r="I666">
        <v>12.44</v>
      </c>
      <c r="J666" t="s">
        <v>190</v>
      </c>
      <c r="K666" t="s">
        <v>458</v>
      </c>
      <c r="L666" t="s">
        <v>447</v>
      </c>
    </row>
    <row r="667" spans="1:12" x14ac:dyDescent="0.2">
      <c r="A667" t="s">
        <v>187</v>
      </c>
      <c r="B667" s="1">
        <v>44260</v>
      </c>
      <c r="C667" t="s">
        <v>452</v>
      </c>
      <c r="E667" t="str">
        <f t="shared" si="10"/>
        <v xml:space="preserve">Pediastrum </v>
      </c>
      <c r="F667">
        <v>209.44</v>
      </c>
      <c r="H667" t="s">
        <v>191</v>
      </c>
      <c r="I667">
        <v>12.44</v>
      </c>
      <c r="J667" t="s">
        <v>190</v>
      </c>
      <c r="K667" t="s">
        <v>458</v>
      </c>
      <c r="L667" t="s">
        <v>447</v>
      </c>
    </row>
    <row r="668" spans="1:12" x14ac:dyDescent="0.2">
      <c r="A668" t="s">
        <v>187</v>
      </c>
      <c r="B668" s="1">
        <v>44260</v>
      </c>
      <c r="C668" t="s">
        <v>375</v>
      </c>
      <c r="E668" t="str">
        <f t="shared" si="10"/>
        <v xml:space="preserve">Gyrosigma/Pleurosigma </v>
      </c>
      <c r="F668">
        <v>76.923000000000002</v>
      </c>
      <c r="H668" t="s">
        <v>191</v>
      </c>
      <c r="I668">
        <v>12.44</v>
      </c>
      <c r="J668" t="s">
        <v>190</v>
      </c>
      <c r="K668" t="s">
        <v>458</v>
      </c>
      <c r="L668" t="s">
        <v>447</v>
      </c>
    </row>
    <row r="669" spans="1:12" x14ac:dyDescent="0.2">
      <c r="A669" t="s">
        <v>187</v>
      </c>
      <c r="B669" s="1">
        <v>44260</v>
      </c>
      <c r="C669" t="s">
        <v>376</v>
      </c>
      <c r="E669" t="str">
        <f t="shared" si="10"/>
        <v xml:space="preserve">Skeletonema </v>
      </c>
      <c r="F669">
        <v>3560.4720000000002</v>
      </c>
      <c r="H669" t="s">
        <v>191</v>
      </c>
      <c r="I669">
        <v>12.44</v>
      </c>
      <c r="J669" t="s">
        <v>190</v>
      </c>
      <c r="K669" t="s">
        <v>458</v>
      </c>
      <c r="L669" t="s">
        <v>447</v>
      </c>
    </row>
    <row r="670" spans="1:12" x14ac:dyDescent="0.2">
      <c r="A670" t="s">
        <v>187</v>
      </c>
      <c r="B670" s="1">
        <v>44260</v>
      </c>
      <c r="C670" t="s">
        <v>379</v>
      </c>
      <c r="E670" t="str">
        <f t="shared" si="10"/>
        <v xml:space="preserve">Other diatoms </v>
      </c>
      <c r="F670">
        <v>76.923000000000002</v>
      </c>
      <c r="H670" t="s">
        <v>191</v>
      </c>
      <c r="I670">
        <v>12.44</v>
      </c>
      <c r="J670" t="s">
        <v>190</v>
      </c>
      <c r="K670" t="s">
        <v>458</v>
      </c>
      <c r="L670" t="s">
        <v>447</v>
      </c>
    </row>
    <row r="671" spans="1:12" x14ac:dyDescent="0.2">
      <c r="A671" t="s">
        <v>187</v>
      </c>
      <c r="B671" s="1">
        <v>44286</v>
      </c>
      <c r="C671" t="s">
        <v>445</v>
      </c>
      <c r="E671" t="str">
        <f t="shared" si="10"/>
        <v xml:space="preserve">Scenedesmus </v>
      </c>
      <c r="F671">
        <v>10164.798000000001</v>
      </c>
      <c r="H671" t="s">
        <v>140</v>
      </c>
      <c r="I671">
        <v>16.82</v>
      </c>
      <c r="J671" t="s">
        <v>192</v>
      </c>
      <c r="K671" t="s">
        <v>458</v>
      </c>
      <c r="L671" t="s">
        <v>447</v>
      </c>
    </row>
    <row r="672" spans="1:12" x14ac:dyDescent="0.2">
      <c r="A672" t="s">
        <v>187</v>
      </c>
      <c r="B672" s="1">
        <v>44286</v>
      </c>
      <c r="C672" t="s">
        <v>355</v>
      </c>
      <c r="D672" t="s">
        <v>361</v>
      </c>
      <c r="E672" t="str">
        <f t="shared" si="10"/>
        <v>Centric diatoms &gt;50um</v>
      </c>
      <c r="F672">
        <v>66.667000000000002</v>
      </c>
      <c r="H672" t="s">
        <v>140</v>
      </c>
      <c r="I672">
        <v>16.82</v>
      </c>
      <c r="J672" t="s">
        <v>192</v>
      </c>
      <c r="K672" t="s">
        <v>458</v>
      </c>
      <c r="L672" t="s">
        <v>447</v>
      </c>
    </row>
    <row r="673" spans="1:12" x14ac:dyDescent="0.2">
      <c r="A673" t="s">
        <v>187</v>
      </c>
      <c r="B673" s="1">
        <v>44286</v>
      </c>
      <c r="C673" t="s">
        <v>355</v>
      </c>
      <c r="D673" t="s">
        <v>363</v>
      </c>
      <c r="E673" t="str">
        <f t="shared" si="10"/>
        <v>Centric diatoms 20-50um</v>
      </c>
      <c r="F673">
        <v>66.667000000000002</v>
      </c>
      <c r="H673" t="s">
        <v>140</v>
      </c>
      <c r="I673">
        <v>16.82</v>
      </c>
      <c r="J673" t="s">
        <v>192</v>
      </c>
      <c r="K673" t="s">
        <v>458</v>
      </c>
      <c r="L673" t="s">
        <v>447</v>
      </c>
    </row>
    <row r="674" spans="1:12" x14ac:dyDescent="0.2">
      <c r="A674" t="s">
        <v>187</v>
      </c>
      <c r="B674" s="1">
        <v>44286</v>
      </c>
      <c r="C674" t="s">
        <v>355</v>
      </c>
      <c r="D674" t="s">
        <v>356</v>
      </c>
      <c r="E674" t="str">
        <f t="shared" si="10"/>
        <v>Centric diatoms &lt;20um</v>
      </c>
      <c r="F674">
        <v>1452.114</v>
      </c>
      <c r="H674" t="s">
        <v>140</v>
      </c>
      <c r="I674">
        <v>16.82</v>
      </c>
      <c r="J674" t="s">
        <v>192</v>
      </c>
      <c r="K674" t="s">
        <v>458</v>
      </c>
      <c r="L674" t="s">
        <v>447</v>
      </c>
    </row>
    <row r="675" spans="1:12" x14ac:dyDescent="0.2">
      <c r="A675" t="s">
        <v>187</v>
      </c>
      <c r="B675" s="1">
        <v>44286</v>
      </c>
      <c r="C675" t="s">
        <v>394</v>
      </c>
      <c r="E675" t="str">
        <f t="shared" si="10"/>
        <v xml:space="preserve">Other phytoplankton </v>
      </c>
      <c r="F675">
        <v>3993.3139999999999</v>
      </c>
      <c r="H675" t="s">
        <v>140</v>
      </c>
      <c r="I675">
        <v>16.82</v>
      </c>
      <c r="J675" t="s">
        <v>192</v>
      </c>
      <c r="K675" t="s">
        <v>458</v>
      </c>
      <c r="L675" t="s">
        <v>447</v>
      </c>
    </row>
    <row r="676" spans="1:12" x14ac:dyDescent="0.2">
      <c r="A676" t="s">
        <v>187</v>
      </c>
      <c r="B676" s="1">
        <v>44286</v>
      </c>
      <c r="C676" t="s">
        <v>362</v>
      </c>
      <c r="D676" t="s">
        <v>356</v>
      </c>
      <c r="E676" t="str">
        <f t="shared" si="10"/>
        <v>raphiated pennate &lt;20um</v>
      </c>
      <c r="F676">
        <v>45378.563999999998</v>
      </c>
      <c r="H676" t="s">
        <v>140</v>
      </c>
      <c r="I676">
        <v>16.82</v>
      </c>
      <c r="J676" t="s">
        <v>192</v>
      </c>
      <c r="K676" t="s">
        <v>458</v>
      </c>
      <c r="L676" t="s">
        <v>447</v>
      </c>
    </row>
    <row r="677" spans="1:12" x14ac:dyDescent="0.2">
      <c r="A677" t="s">
        <v>187</v>
      </c>
      <c r="B677" s="1">
        <v>44286</v>
      </c>
      <c r="C677" t="s">
        <v>380</v>
      </c>
      <c r="E677" t="str">
        <f t="shared" si="10"/>
        <v xml:space="preserve">Euglenophyceae </v>
      </c>
      <c r="F677">
        <v>363.029</v>
      </c>
      <c r="H677" t="s">
        <v>140</v>
      </c>
      <c r="I677">
        <v>16.82</v>
      </c>
      <c r="J677" t="s">
        <v>192</v>
      </c>
      <c r="K677" t="s">
        <v>458</v>
      </c>
      <c r="L677" t="s">
        <v>447</v>
      </c>
    </row>
    <row r="678" spans="1:12" x14ac:dyDescent="0.2">
      <c r="A678" t="s">
        <v>187</v>
      </c>
      <c r="B678" s="1">
        <v>44286</v>
      </c>
      <c r="C678" t="s">
        <v>366</v>
      </c>
      <c r="D678" t="s">
        <v>421</v>
      </c>
      <c r="E678" t="str">
        <f t="shared" si="10"/>
        <v>Dinophyceae &lt;20um_naked</v>
      </c>
      <c r="F678">
        <v>363.029</v>
      </c>
      <c r="H678" t="s">
        <v>140</v>
      </c>
      <c r="I678">
        <v>16.82</v>
      </c>
      <c r="J678" t="s">
        <v>192</v>
      </c>
      <c r="K678" t="s">
        <v>458</v>
      </c>
      <c r="L678" t="s">
        <v>447</v>
      </c>
    </row>
    <row r="679" spans="1:12" x14ac:dyDescent="0.2">
      <c r="A679" t="s">
        <v>187</v>
      </c>
      <c r="B679" s="1">
        <v>44286</v>
      </c>
      <c r="C679" t="s">
        <v>381</v>
      </c>
      <c r="E679" t="str">
        <f t="shared" si="10"/>
        <v xml:space="preserve">Chaetoceros (Hyalochaetae) </v>
      </c>
      <c r="F679">
        <v>1089.086</v>
      </c>
      <c r="H679" t="s">
        <v>140</v>
      </c>
      <c r="I679">
        <v>16.82</v>
      </c>
      <c r="J679" t="s">
        <v>192</v>
      </c>
      <c r="K679" t="s">
        <v>458</v>
      </c>
      <c r="L679" t="s">
        <v>447</v>
      </c>
    </row>
    <row r="680" spans="1:12" x14ac:dyDescent="0.2">
      <c r="A680" t="s">
        <v>187</v>
      </c>
      <c r="B680" s="1">
        <v>44286</v>
      </c>
      <c r="C680" t="s">
        <v>368</v>
      </c>
      <c r="E680" t="str">
        <f t="shared" si="10"/>
        <v xml:space="preserve">Microflagellates </v>
      </c>
      <c r="F680">
        <v>40059.169000000002</v>
      </c>
      <c r="H680" t="s">
        <v>140</v>
      </c>
      <c r="I680">
        <v>16.82</v>
      </c>
      <c r="J680" t="s">
        <v>192</v>
      </c>
      <c r="K680" t="s">
        <v>458</v>
      </c>
      <c r="L680" t="s">
        <v>447</v>
      </c>
    </row>
    <row r="681" spans="1:12" x14ac:dyDescent="0.2">
      <c r="A681" t="s">
        <v>187</v>
      </c>
      <c r="B681" s="1">
        <v>44286</v>
      </c>
      <c r="C681" t="s">
        <v>369</v>
      </c>
      <c r="D681" t="s">
        <v>370</v>
      </c>
      <c r="E681" t="str">
        <f t="shared" si="10"/>
        <v>chain diatom ribbon</v>
      </c>
      <c r="F681">
        <v>1815.143</v>
      </c>
      <c r="H681" t="s">
        <v>140</v>
      </c>
      <c r="I681">
        <v>16.82</v>
      </c>
      <c r="J681" t="s">
        <v>192</v>
      </c>
      <c r="K681" t="s">
        <v>458</v>
      </c>
      <c r="L681" t="s">
        <v>447</v>
      </c>
    </row>
    <row r="682" spans="1:12" x14ac:dyDescent="0.2">
      <c r="A682" t="s">
        <v>187</v>
      </c>
      <c r="B682" s="1">
        <v>44286</v>
      </c>
      <c r="C682" t="s">
        <v>448</v>
      </c>
      <c r="E682" t="str">
        <f t="shared" si="10"/>
        <v xml:space="preserve">Asterionella formosa </v>
      </c>
      <c r="F682">
        <v>266.66699999999997</v>
      </c>
      <c r="H682" t="s">
        <v>140</v>
      </c>
      <c r="I682">
        <v>16.82</v>
      </c>
      <c r="J682" t="s">
        <v>192</v>
      </c>
      <c r="K682" t="s">
        <v>458</v>
      </c>
      <c r="L682" t="s">
        <v>447</v>
      </c>
    </row>
    <row r="683" spans="1:12" x14ac:dyDescent="0.2">
      <c r="A683" t="s">
        <v>187</v>
      </c>
      <c r="B683" s="1">
        <v>44286</v>
      </c>
      <c r="C683" t="s">
        <v>406</v>
      </c>
      <c r="E683" t="str">
        <f t="shared" si="10"/>
        <v xml:space="preserve">Cyanobacteria </v>
      </c>
      <c r="F683">
        <v>1452.114</v>
      </c>
      <c r="H683" t="s">
        <v>140</v>
      </c>
      <c r="I683">
        <v>16.82</v>
      </c>
      <c r="J683" t="s">
        <v>192</v>
      </c>
      <c r="K683" t="s">
        <v>458</v>
      </c>
      <c r="L683" t="s">
        <v>447</v>
      </c>
    </row>
    <row r="684" spans="1:12" x14ac:dyDescent="0.2">
      <c r="A684" t="s">
        <v>187</v>
      </c>
      <c r="B684" s="1">
        <v>44286</v>
      </c>
      <c r="C684" t="s">
        <v>382</v>
      </c>
      <c r="E684" t="str">
        <f t="shared" si="10"/>
        <v xml:space="preserve">Ceratoneis/Nitzschia closterium/longissima </v>
      </c>
      <c r="F684">
        <v>6897.5420000000004</v>
      </c>
      <c r="H684" t="s">
        <v>140</v>
      </c>
      <c r="I684">
        <v>16.82</v>
      </c>
      <c r="J684" t="s">
        <v>192</v>
      </c>
      <c r="K684" t="s">
        <v>458</v>
      </c>
      <c r="L684" t="s">
        <v>447</v>
      </c>
    </row>
    <row r="685" spans="1:12" x14ac:dyDescent="0.2">
      <c r="A685" t="s">
        <v>187</v>
      </c>
      <c r="B685" s="1">
        <v>44286</v>
      </c>
      <c r="C685" t="s">
        <v>373</v>
      </c>
      <c r="D685" t="s">
        <v>374</v>
      </c>
      <c r="E685" t="str">
        <f t="shared" si="10"/>
        <v>Pseudo-nitzschia &lt;5um</v>
      </c>
      <c r="F685">
        <v>600</v>
      </c>
      <c r="H685" t="s">
        <v>140</v>
      </c>
      <c r="I685">
        <v>16.82</v>
      </c>
      <c r="J685" t="s">
        <v>192</v>
      </c>
      <c r="K685" t="s">
        <v>458</v>
      </c>
      <c r="L685" t="s">
        <v>447</v>
      </c>
    </row>
    <row r="686" spans="1:12" x14ac:dyDescent="0.2">
      <c r="A686" t="s">
        <v>187</v>
      </c>
      <c r="B686" s="1">
        <v>44286</v>
      </c>
      <c r="C686" t="s">
        <v>375</v>
      </c>
      <c r="E686" t="str">
        <f t="shared" si="10"/>
        <v xml:space="preserve">Gyrosigma/Pleurosigma </v>
      </c>
      <c r="F686">
        <v>200</v>
      </c>
      <c r="H686" t="s">
        <v>140</v>
      </c>
      <c r="I686">
        <v>16.82</v>
      </c>
      <c r="J686" t="s">
        <v>192</v>
      </c>
      <c r="K686" t="s">
        <v>458</v>
      </c>
      <c r="L686" t="s">
        <v>447</v>
      </c>
    </row>
    <row r="687" spans="1:12" x14ac:dyDescent="0.2">
      <c r="A687" t="s">
        <v>187</v>
      </c>
      <c r="B687" s="1">
        <v>44286</v>
      </c>
      <c r="C687" t="s">
        <v>427</v>
      </c>
      <c r="E687" t="str">
        <f t="shared" si="10"/>
        <v xml:space="preserve">Desmid </v>
      </c>
      <c r="F687">
        <v>2178.1709999999998</v>
      </c>
      <c r="H687" t="s">
        <v>140</v>
      </c>
      <c r="I687">
        <v>16.82</v>
      </c>
      <c r="J687" t="s">
        <v>192</v>
      </c>
      <c r="K687" t="s">
        <v>458</v>
      </c>
      <c r="L687" t="s">
        <v>447</v>
      </c>
    </row>
    <row r="688" spans="1:12" x14ac:dyDescent="0.2">
      <c r="A688" t="s">
        <v>187</v>
      </c>
      <c r="B688" s="1">
        <v>44286</v>
      </c>
      <c r="C688" t="s">
        <v>383</v>
      </c>
      <c r="D688" t="s">
        <v>384</v>
      </c>
      <c r="E688" t="str">
        <f t="shared" si="10"/>
        <v>Thalassiosira 10-50um</v>
      </c>
      <c r="F688">
        <v>266.66699999999997</v>
      </c>
      <c r="H688" t="s">
        <v>140</v>
      </c>
      <c r="I688">
        <v>16.82</v>
      </c>
      <c r="J688" t="s">
        <v>192</v>
      </c>
      <c r="K688" t="s">
        <v>458</v>
      </c>
      <c r="L688" t="s">
        <v>447</v>
      </c>
    </row>
    <row r="689" spans="1:12" x14ac:dyDescent="0.2">
      <c r="A689" t="s">
        <v>187</v>
      </c>
      <c r="B689" s="1">
        <v>44286</v>
      </c>
      <c r="C689" t="s">
        <v>379</v>
      </c>
      <c r="E689" t="str">
        <f t="shared" si="10"/>
        <v xml:space="preserve">Other diatoms </v>
      </c>
      <c r="F689">
        <v>733.33299999999997</v>
      </c>
      <c r="H689" t="s">
        <v>140</v>
      </c>
      <c r="I689">
        <v>16.82</v>
      </c>
      <c r="J689" t="s">
        <v>192</v>
      </c>
      <c r="K689" t="s">
        <v>458</v>
      </c>
      <c r="L689" t="s">
        <v>447</v>
      </c>
    </row>
    <row r="690" spans="1:12" x14ac:dyDescent="0.2">
      <c r="A690" t="s">
        <v>187</v>
      </c>
      <c r="B690" s="1">
        <v>44328</v>
      </c>
      <c r="C690" t="s">
        <v>355</v>
      </c>
      <c r="D690" t="s">
        <v>363</v>
      </c>
      <c r="E690" t="str">
        <f t="shared" si="10"/>
        <v>Centric diatoms 20-50um</v>
      </c>
      <c r="F690">
        <v>10500</v>
      </c>
      <c r="H690" t="s">
        <v>194</v>
      </c>
      <c r="I690">
        <v>18.95</v>
      </c>
      <c r="J690" t="s">
        <v>193</v>
      </c>
      <c r="K690" t="s">
        <v>458</v>
      </c>
      <c r="L690" t="s">
        <v>447</v>
      </c>
    </row>
    <row r="691" spans="1:12" x14ac:dyDescent="0.2">
      <c r="A691" t="s">
        <v>187</v>
      </c>
      <c r="B691" s="1">
        <v>44328</v>
      </c>
      <c r="C691" t="s">
        <v>362</v>
      </c>
      <c r="D691" t="s">
        <v>363</v>
      </c>
      <c r="E691" t="str">
        <f t="shared" si="10"/>
        <v>raphiated pennate 20-50um</v>
      </c>
      <c r="F691">
        <v>100</v>
      </c>
      <c r="H691" t="s">
        <v>194</v>
      </c>
      <c r="I691">
        <v>18.95</v>
      </c>
      <c r="J691" t="s">
        <v>193</v>
      </c>
      <c r="K691" t="s">
        <v>458</v>
      </c>
      <c r="L691" t="s">
        <v>447</v>
      </c>
    </row>
    <row r="692" spans="1:12" x14ac:dyDescent="0.2">
      <c r="A692" t="s">
        <v>187</v>
      </c>
      <c r="B692" s="1">
        <v>44328</v>
      </c>
      <c r="C692" t="s">
        <v>365</v>
      </c>
      <c r="E692" t="str">
        <f t="shared" si="10"/>
        <v xml:space="preserve">Paralia sulcata </v>
      </c>
      <c r="F692">
        <v>200</v>
      </c>
      <c r="H692" t="s">
        <v>194</v>
      </c>
      <c r="I692">
        <v>18.95</v>
      </c>
      <c r="J692" t="s">
        <v>193</v>
      </c>
      <c r="K692" t="s">
        <v>458</v>
      </c>
      <c r="L692" t="s">
        <v>447</v>
      </c>
    </row>
    <row r="693" spans="1:12" x14ac:dyDescent="0.2">
      <c r="A693" t="s">
        <v>187</v>
      </c>
      <c r="B693" s="1">
        <v>44328</v>
      </c>
      <c r="C693" t="s">
        <v>406</v>
      </c>
      <c r="E693" t="str">
        <f t="shared" si="10"/>
        <v xml:space="preserve">Cyanobacteria </v>
      </c>
      <c r="F693">
        <v>100</v>
      </c>
      <c r="H693" t="s">
        <v>194</v>
      </c>
      <c r="I693">
        <v>18.95</v>
      </c>
      <c r="J693" t="s">
        <v>193</v>
      </c>
      <c r="K693" t="s">
        <v>458</v>
      </c>
      <c r="L693" t="s">
        <v>447</v>
      </c>
    </row>
    <row r="694" spans="1:12" x14ac:dyDescent="0.2">
      <c r="A694" t="s">
        <v>187</v>
      </c>
      <c r="B694" s="1">
        <v>44328</v>
      </c>
      <c r="C694" t="s">
        <v>372</v>
      </c>
      <c r="E694" t="str">
        <f t="shared" si="10"/>
        <v xml:space="preserve">Bacillaria paxillifer </v>
      </c>
      <c r="F694">
        <v>1400</v>
      </c>
      <c r="H694" t="s">
        <v>194</v>
      </c>
      <c r="I694">
        <v>18.95</v>
      </c>
      <c r="J694" t="s">
        <v>193</v>
      </c>
      <c r="K694" t="s">
        <v>458</v>
      </c>
      <c r="L694" t="s">
        <v>447</v>
      </c>
    </row>
    <row r="695" spans="1:12" x14ac:dyDescent="0.2">
      <c r="A695" t="s">
        <v>187</v>
      </c>
      <c r="B695" s="1">
        <v>44328</v>
      </c>
      <c r="C695" t="s">
        <v>375</v>
      </c>
      <c r="E695" t="str">
        <f t="shared" si="10"/>
        <v xml:space="preserve">Gyrosigma/Pleurosigma </v>
      </c>
      <c r="F695">
        <v>100</v>
      </c>
      <c r="H695" t="s">
        <v>194</v>
      </c>
      <c r="I695">
        <v>18.95</v>
      </c>
      <c r="J695" t="s">
        <v>193</v>
      </c>
      <c r="K695" t="s">
        <v>458</v>
      </c>
      <c r="L695" t="s">
        <v>447</v>
      </c>
    </row>
    <row r="696" spans="1:12" x14ac:dyDescent="0.2">
      <c r="A696" t="s">
        <v>187</v>
      </c>
      <c r="B696" s="1">
        <v>44328</v>
      </c>
      <c r="C696" t="s">
        <v>427</v>
      </c>
      <c r="E696" t="str">
        <f t="shared" si="10"/>
        <v xml:space="preserve">Desmid </v>
      </c>
      <c r="F696">
        <v>200</v>
      </c>
      <c r="H696" t="s">
        <v>194</v>
      </c>
      <c r="I696">
        <v>18.95</v>
      </c>
      <c r="J696" t="s">
        <v>193</v>
      </c>
      <c r="K696" t="s">
        <v>458</v>
      </c>
      <c r="L696" t="s">
        <v>447</v>
      </c>
    </row>
    <row r="697" spans="1:12" x14ac:dyDescent="0.2">
      <c r="A697" t="s">
        <v>187</v>
      </c>
      <c r="B697" s="1">
        <v>44328</v>
      </c>
      <c r="C697" t="s">
        <v>379</v>
      </c>
      <c r="E697" t="str">
        <f t="shared" si="10"/>
        <v xml:space="preserve">Other diatoms </v>
      </c>
      <c r="F697">
        <v>3400</v>
      </c>
      <c r="H697" t="s">
        <v>194</v>
      </c>
      <c r="I697">
        <v>18.95</v>
      </c>
      <c r="J697" t="s">
        <v>193</v>
      </c>
      <c r="K697" t="s">
        <v>458</v>
      </c>
      <c r="L697" t="s">
        <v>447</v>
      </c>
    </row>
    <row r="698" spans="1:12" x14ac:dyDescent="0.2">
      <c r="A698" t="s">
        <v>187</v>
      </c>
      <c r="B698" s="1">
        <v>44351</v>
      </c>
      <c r="C698" t="s">
        <v>445</v>
      </c>
      <c r="E698" t="str">
        <f t="shared" si="10"/>
        <v xml:space="preserve">Scenedesmus </v>
      </c>
      <c r="F698">
        <v>70162.240999999995</v>
      </c>
      <c r="H698" t="s">
        <v>196</v>
      </c>
      <c r="I698">
        <v>24.5</v>
      </c>
      <c r="J698" t="s">
        <v>195</v>
      </c>
      <c r="K698" t="s">
        <v>458</v>
      </c>
      <c r="L698" t="s">
        <v>447</v>
      </c>
    </row>
    <row r="699" spans="1:12" x14ac:dyDescent="0.2">
      <c r="A699" t="s">
        <v>187</v>
      </c>
      <c r="B699" s="1">
        <v>44351</v>
      </c>
      <c r="C699" t="s">
        <v>355</v>
      </c>
      <c r="D699" t="s">
        <v>363</v>
      </c>
      <c r="E699" t="str">
        <f t="shared" si="10"/>
        <v>Centric diatoms 20-50um</v>
      </c>
      <c r="F699">
        <v>730.76900000000001</v>
      </c>
      <c r="H699" t="s">
        <v>196</v>
      </c>
      <c r="I699">
        <v>24.5</v>
      </c>
      <c r="J699" t="s">
        <v>195</v>
      </c>
      <c r="K699" t="s">
        <v>458</v>
      </c>
      <c r="L699" t="s">
        <v>447</v>
      </c>
    </row>
    <row r="700" spans="1:12" x14ac:dyDescent="0.2">
      <c r="A700" t="s">
        <v>187</v>
      </c>
      <c r="B700" s="1">
        <v>44351</v>
      </c>
      <c r="C700" t="s">
        <v>355</v>
      </c>
      <c r="D700" t="s">
        <v>356</v>
      </c>
      <c r="E700" t="str">
        <f t="shared" si="10"/>
        <v>Centric diatoms &lt;20um</v>
      </c>
      <c r="F700">
        <v>4188.7910000000002</v>
      </c>
      <c r="H700" t="s">
        <v>196</v>
      </c>
      <c r="I700">
        <v>24.5</v>
      </c>
      <c r="J700" t="s">
        <v>195</v>
      </c>
      <c r="K700" t="s">
        <v>458</v>
      </c>
      <c r="L700" t="s">
        <v>447</v>
      </c>
    </row>
    <row r="701" spans="1:12" x14ac:dyDescent="0.2">
      <c r="A701" t="s">
        <v>187</v>
      </c>
      <c r="B701" s="1">
        <v>44351</v>
      </c>
      <c r="C701" t="s">
        <v>359</v>
      </c>
      <c r="E701" t="str">
        <f t="shared" si="10"/>
        <v xml:space="preserve">Rhizosolenia setigera </v>
      </c>
      <c r="F701">
        <v>38.462000000000003</v>
      </c>
      <c r="H701" t="s">
        <v>196</v>
      </c>
      <c r="I701">
        <v>24.5</v>
      </c>
      <c r="J701" t="s">
        <v>195</v>
      </c>
      <c r="K701" t="s">
        <v>458</v>
      </c>
      <c r="L701" t="s">
        <v>447</v>
      </c>
    </row>
    <row r="702" spans="1:12" x14ac:dyDescent="0.2">
      <c r="A702" t="s">
        <v>187</v>
      </c>
      <c r="B702" s="1">
        <v>44351</v>
      </c>
      <c r="C702" t="s">
        <v>394</v>
      </c>
      <c r="E702" t="str">
        <f t="shared" si="10"/>
        <v xml:space="preserve">Other phytoplankton </v>
      </c>
      <c r="F702">
        <v>67020.649000000005</v>
      </c>
      <c r="H702" t="s">
        <v>196</v>
      </c>
      <c r="I702">
        <v>24.5</v>
      </c>
      <c r="J702" t="s">
        <v>195</v>
      </c>
      <c r="K702" t="s">
        <v>458</v>
      </c>
      <c r="L702" t="s">
        <v>447</v>
      </c>
    </row>
    <row r="703" spans="1:12" x14ac:dyDescent="0.2">
      <c r="A703" t="s">
        <v>187</v>
      </c>
      <c r="B703" s="1">
        <v>44351</v>
      </c>
      <c r="C703" t="s">
        <v>362</v>
      </c>
      <c r="D703" t="s">
        <v>356</v>
      </c>
      <c r="E703" t="str">
        <f t="shared" si="10"/>
        <v>raphiated pennate &lt;20um</v>
      </c>
      <c r="F703">
        <v>8901.18</v>
      </c>
      <c r="H703" t="s">
        <v>196</v>
      </c>
      <c r="I703">
        <v>24.5</v>
      </c>
      <c r="J703" t="s">
        <v>195</v>
      </c>
      <c r="K703" t="s">
        <v>458</v>
      </c>
      <c r="L703" t="s">
        <v>447</v>
      </c>
    </row>
    <row r="704" spans="1:12" x14ac:dyDescent="0.2">
      <c r="A704" t="s">
        <v>187</v>
      </c>
      <c r="B704" s="1">
        <v>44351</v>
      </c>
      <c r="C704" t="s">
        <v>362</v>
      </c>
      <c r="D704" t="s">
        <v>363</v>
      </c>
      <c r="E704" t="str">
        <f t="shared" si="10"/>
        <v>raphiated pennate 20-50um</v>
      </c>
      <c r="F704">
        <v>38.462000000000003</v>
      </c>
      <c r="H704" t="s">
        <v>196</v>
      </c>
      <c r="I704">
        <v>24.5</v>
      </c>
      <c r="J704" t="s">
        <v>195</v>
      </c>
      <c r="K704" t="s">
        <v>458</v>
      </c>
      <c r="L704" t="s">
        <v>447</v>
      </c>
    </row>
    <row r="705" spans="1:12" x14ac:dyDescent="0.2">
      <c r="A705" t="s">
        <v>187</v>
      </c>
      <c r="B705" s="1">
        <v>44351</v>
      </c>
      <c r="C705" t="s">
        <v>380</v>
      </c>
      <c r="E705" t="str">
        <f t="shared" si="10"/>
        <v xml:space="preserve">Euglenophyceae </v>
      </c>
      <c r="F705">
        <v>24085.545999999998</v>
      </c>
      <c r="H705" t="s">
        <v>196</v>
      </c>
      <c r="I705">
        <v>24.5</v>
      </c>
      <c r="J705" t="s">
        <v>195</v>
      </c>
      <c r="K705" t="s">
        <v>458</v>
      </c>
      <c r="L705" t="s">
        <v>447</v>
      </c>
    </row>
    <row r="706" spans="1:12" x14ac:dyDescent="0.2">
      <c r="A706" t="s">
        <v>187</v>
      </c>
      <c r="B706" s="1">
        <v>44351</v>
      </c>
      <c r="C706" t="s">
        <v>368</v>
      </c>
      <c r="E706" t="str">
        <f t="shared" si="10"/>
        <v xml:space="preserve">Microflagellates </v>
      </c>
      <c r="F706">
        <v>81760.820999999996</v>
      </c>
      <c r="H706" t="s">
        <v>196</v>
      </c>
      <c r="I706">
        <v>24.5</v>
      </c>
      <c r="J706" t="s">
        <v>195</v>
      </c>
      <c r="K706" t="s">
        <v>458</v>
      </c>
      <c r="L706" t="s">
        <v>447</v>
      </c>
    </row>
    <row r="707" spans="1:12" x14ac:dyDescent="0.2">
      <c r="A707" t="s">
        <v>187</v>
      </c>
      <c r="B707" s="1">
        <v>44351</v>
      </c>
      <c r="C707" t="s">
        <v>406</v>
      </c>
      <c r="E707" t="str">
        <f t="shared" ref="E707:E770" si="11">C707&amp;" "&amp;D707</f>
        <v xml:space="preserve">Cyanobacteria </v>
      </c>
      <c r="F707">
        <v>1570.796</v>
      </c>
      <c r="H707" t="s">
        <v>196</v>
      </c>
      <c r="I707">
        <v>24.5</v>
      </c>
      <c r="J707" t="s">
        <v>195</v>
      </c>
      <c r="K707" t="s">
        <v>458</v>
      </c>
      <c r="L707" t="s">
        <v>447</v>
      </c>
    </row>
    <row r="708" spans="1:12" x14ac:dyDescent="0.2">
      <c r="A708" t="s">
        <v>187</v>
      </c>
      <c r="B708" s="1">
        <v>44351</v>
      </c>
      <c r="C708" t="s">
        <v>382</v>
      </c>
      <c r="E708" t="str">
        <f t="shared" si="11"/>
        <v xml:space="preserve">Ceratoneis/Nitzschia closterium/longissima </v>
      </c>
      <c r="F708">
        <v>16755.162</v>
      </c>
      <c r="H708" t="s">
        <v>196</v>
      </c>
      <c r="I708">
        <v>24.5</v>
      </c>
      <c r="J708" t="s">
        <v>195</v>
      </c>
      <c r="K708" t="s">
        <v>458</v>
      </c>
      <c r="L708" t="s">
        <v>447</v>
      </c>
    </row>
    <row r="709" spans="1:12" x14ac:dyDescent="0.2">
      <c r="A709" t="s">
        <v>187</v>
      </c>
      <c r="B709" s="1">
        <v>44351</v>
      </c>
      <c r="C709" t="s">
        <v>452</v>
      </c>
      <c r="E709" t="str">
        <f t="shared" si="11"/>
        <v xml:space="preserve">Pediastrum </v>
      </c>
      <c r="F709">
        <v>615.38499999999999</v>
      </c>
      <c r="H709" t="s">
        <v>196</v>
      </c>
      <c r="I709">
        <v>24.5</v>
      </c>
      <c r="J709" t="s">
        <v>195</v>
      </c>
      <c r="K709" t="s">
        <v>458</v>
      </c>
      <c r="L709" t="s">
        <v>447</v>
      </c>
    </row>
    <row r="710" spans="1:12" x14ac:dyDescent="0.2">
      <c r="A710" t="s">
        <v>187</v>
      </c>
      <c r="B710" s="1">
        <v>44351</v>
      </c>
      <c r="C710" t="s">
        <v>375</v>
      </c>
      <c r="E710" t="str">
        <f t="shared" si="11"/>
        <v xml:space="preserve">Gyrosigma/Pleurosigma </v>
      </c>
      <c r="F710">
        <v>153.846</v>
      </c>
      <c r="H710" t="s">
        <v>196</v>
      </c>
      <c r="I710">
        <v>24.5</v>
      </c>
      <c r="J710" t="s">
        <v>195</v>
      </c>
      <c r="K710" t="s">
        <v>458</v>
      </c>
      <c r="L710" t="s">
        <v>447</v>
      </c>
    </row>
    <row r="711" spans="1:12" x14ac:dyDescent="0.2">
      <c r="A711" t="s">
        <v>187</v>
      </c>
      <c r="B711" s="1">
        <v>44351</v>
      </c>
      <c r="C711" t="s">
        <v>376</v>
      </c>
      <c r="E711" t="str">
        <f t="shared" si="11"/>
        <v xml:space="preserve">Skeletonema </v>
      </c>
      <c r="F711">
        <v>90582.595000000001</v>
      </c>
      <c r="H711" t="s">
        <v>196</v>
      </c>
      <c r="I711">
        <v>24.5</v>
      </c>
      <c r="J711" t="s">
        <v>195</v>
      </c>
      <c r="K711" t="s">
        <v>458</v>
      </c>
      <c r="L711" t="s">
        <v>447</v>
      </c>
    </row>
    <row r="712" spans="1:12" x14ac:dyDescent="0.2">
      <c r="A712" t="s">
        <v>187</v>
      </c>
      <c r="B712" s="1">
        <v>44351</v>
      </c>
      <c r="C712" t="s">
        <v>403</v>
      </c>
      <c r="E712" t="str">
        <f t="shared" si="11"/>
        <v xml:space="preserve">Heterocapsa </v>
      </c>
      <c r="F712">
        <v>38155.050000000003</v>
      </c>
      <c r="H712" t="s">
        <v>196</v>
      </c>
      <c r="I712">
        <v>24.5</v>
      </c>
      <c r="J712" t="s">
        <v>195</v>
      </c>
      <c r="K712" t="s">
        <v>458</v>
      </c>
      <c r="L712" t="s">
        <v>447</v>
      </c>
    </row>
    <row r="713" spans="1:12" x14ac:dyDescent="0.2">
      <c r="A713" t="s">
        <v>187</v>
      </c>
      <c r="B713" s="1">
        <v>44351</v>
      </c>
      <c r="C713" t="s">
        <v>383</v>
      </c>
      <c r="D713" t="s">
        <v>384</v>
      </c>
      <c r="E713" t="str">
        <f t="shared" si="11"/>
        <v>Thalassiosira 10-50um</v>
      </c>
      <c r="F713">
        <v>269.23099999999999</v>
      </c>
      <c r="H713" t="s">
        <v>196</v>
      </c>
      <c r="I713">
        <v>24.5</v>
      </c>
      <c r="J713" t="s">
        <v>195</v>
      </c>
      <c r="K713" t="s">
        <v>458</v>
      </c>
      <c r="L713" t="s">
        <v>447</v>
      </c>
    </row>
    <row r="714" spans="1:12" x14ac:dyDescent="0.2">
      <c r="A714" t="s">
        <v>187</v>
      </c>
      <c r="B714" s="1">
        <v>44351</v>
      </c>
      <c r="C714" t="s">
        <v>379</v>
      </c>
      <c r="E714" t="str">
        <f t="shared" si="11"/>
        <v xml:space="preserve">Other diatoms </v>
      </c>
      <c r="F714">
        <v>76.923000000000002</v>
      </c>
      <c r="H714" t="s">
        <v>196</v>
      </c>
      <c r="I714">
        <v>24.5</v>
      </c>
      <c r="J714" t="s">
        <v>195</v>
      </c>
      <c r="K714" t="s">
        <v>458</v>
      </c>
      <c r="L714" t="s">
        <v>447</v>
      </c>
    </row>
    <row r="715" spans="1:12" x14ac:dyDescent="0.2">
      <c r="A715" t="s">
        <v>187</v>
      </c>
      <c r="B715" s="1">
        <v>44387</v>
      </c>
      <c r="C715" t="s">
        <v>445</v>
      </c>
      <c r="E715" t="str">
        <f t="shared" si="11"/>
        <v xml:space="preserve">Scenedesmus </v>
      </c>
      <c r="F715">
        <v>21781.710999999999</v>
      </c>
      <c r="H715" t="s">
        <v>198</v>
      </c>
      <c r="I715">
        <v>22.07</v>
      </c>
      <c r="J715" t="s">
        <v>197</v>
      </c>
      <c r="K715" t="s">
        <v>458</v>
      </c>
      <c r="L715" t="s">
        <v>447</v>
      </c>
    </row>
    <row r="716" spans="1:12" x14ac:dyDescent="0.2">
      <c r="A716" t="s">
        <v>187</v>
      </c>
      <c r="B716" s="1">
        <v>44387</v>
      </c>
      <c r="C716" t="s">
        <v>355</v>
      </c>
      <c r="D716" t="s">
        <v>363</v>
      </c>
      <c r="E716" t="str">
        <f t="shared" si="11"/>
        <v>Centric diatoms 20-50um</v>
      </c>
      <c r="F716">
        <v>15707.965</v>
      </c>
      <c r="H716" t="s">
        <v>198</v>
      </c>
      <c r="I716">
        <v>22.07</v>
      </c>
      <c r="J716" t="s">
        <v>197</v>
      </c>
      <c r="K716" t="s">
        <v>458</v>
      </c>
      <c r="L716" t="s">
        <v>447</v>
      </c>
    </row>
    <row r="717" spans="1:12" x14ac:dyDescent="0.2">
      <c r="A717" t="s">
        <v>187</v>
      </c>
      <c r="B717" s="1">
        <v>44387</v>
      </c>
      <c r="C717" t="s">
        <v>355</v>
      </c>
      <c r="D717" t="s">
        <v>356</v>
      </c>
      <c r="E717" t="str">
        <f t="shared" si="11"/>
        <v>Centric diatoms &lt;20um</v>
      </c>
      <c r="F717">
        <v>38.462000000000003</v>
      </c>
      <c r="H717" t="s">
        <v>198</v>
      </c>
      <c r="I717">
        <v>22.07</v>
      </c>
      <c r="J717" t="s">
        <v>197</v>
      </c>
      <c r="K717" t="s">
        <v>458</v>
      </c>
      <c r="L717" t="s">
        <v>447</v>
      </c>
    </row>
    <row r="718" spans="1:12" x14ac:dyDescent="0.2">
      <c r="A718" t="s">
        <v>187</v>
      </c>
      <c r="B718" s="1">
        <v>44387</v>
      </c>
      <c r="C718" t="s">
        <v>359</v>
      </c>
      <c r="E718" t="str">
        <f t="shared" si="11"/>
        <v xml:space="preserve">Rhizosolenia setigera </v>
      </c>
      <c r="F718">
        <v>76.923000000000002</v>
      </c>
      <c r="H718" t="s">
        <v>198</v>
      </c>
      <c r="I718">
        <v>22.07</v>
      </c>
      <c r="J718" t="s">
        <v>197</v>
      </c>
      <c r="K718" t="s">
        <v>458</v>
      </c>
      <c r="L718" t="s">
        <v>447</v>
      </c>
    </row>
    <row r="719" spans="1:12" x14ac:dyDescent="0.2">
      <c r="A719" t="s">
        <v>187</v>
      </c>
      <c r="B719" s="1">
        <v>44387</v>
      </c>
      <c r="C719" t="s">
        <v>394</v>
      </c>
      <c r="E719" t="str">
        <f t="shared" si="11"/>
        <v xml:space="preserve">Other phytoplankton </v>
      </c>
      <c r="F719">
        <v>29740.413</v>
      </c>
      <c r="H719" t="s">
        <v>198</v>
      </c>
      <c r="I719">
        <v>22.07</v>
      </c>
      <c r="J719" t="s">
        <v>197</v>
      </c>
      <c r="K719" t="s">
        <v>458</v>
      </c>
      <c r="L719" t="s">
        <v>447</v>
      </c>
    </row>
    <row r="720" spans="1:12" x14ac:dyDescent="0.2">
      <c r="A720" t="s">
        <v>187</v>
      </c>
      <c r="B720" s="1">
        <v>44387</v>
      </c>
      <c r="C720" t="s">
        <v>362</v>
      </c>
      <c r="D720" t="s">
        <v>356</v>
      </c>
      <c r="E720" t="str">
        <f t="shared" si="11"/>
        <v>raphiated pennate &lt;20um</v>
      </c>
      <c r="F720">
        <v>8587.0210000000006</v>
      </c>
      <c r="H720" t="s">
        <v>198</v>
      </c>
      <c r="I720">
        <v>22.07</v>
      </c>
      <c r="J720" t="s">
        <v>197</v>
      </c>
      <c r="K720" t="s">
        <v>458</v>
      </c>
      <c r="L720" t="s">
        <v>447</v>
      </c>
    </row>
    <row r="721" spans="1:12" x14ac:dyDescent="0.2">
      <c r="A721" t="s">
        <v>187</v>
      </c>
      <c r="B721" s="1">
        <v>44387</v>
      </c>
      <c r="C721" t="s">
        <v>362</v>
      </c>
      <c r="D721" t="s">
        <v>363</v>
      </c>
      <c r="E721" t="str">
        <f t="shared" si="11"/>
        <v>raphiated pennate 20-50um</v>
      </c>
      <c r="F721">
        <v>38.462000000000003</v>
      </c>
      <c r="H721" t="s">
        <v>198</v>
      </c>
      <c r="I721">
        <v>22.07</v>
      </c>
      <c r="J721" t="s">
        <v>197</v>
      </c>
      <c r="K721" t="s">
        <v>458</v>
      </c>
      <c r="L721" t="s">
        <v>447</v>
      </c>
    </row>
    <row r="722" spans="1:12" x14ac:dyDescent="0.2">
      <c r="A722" t="s">
        <v>187</v>
      </c>
      <c r="B722" s="1">
        <v>44387</v>
      </c>
      <c r="C722" t="s">
        <v>408</v>
      </c>
      <c r="E722" t="str">
        <f t="shared" si="11"/>
        <v xml:space="preserve">Melosira </v>
      </c>
      <c r="F722">
        <v>2094.395</v>
      </c>
      <c r="H722" t="s">
        <v>198</v>
      </c>
      <c r="I722">
        <v>22.07</v>
      </c>
      <c r="J722" t="s">
        <v>197</v>
      </c>
      <c r="K722" t="s">
        <v>458</v>
      </c>
      <c r="L722" t="s">
        <v>447</v>
      </c>
    </row>
    <row r="723" spans="1:12" x14ac:dyDescent="0.2">
      <c r="A723" t="s">
        <v>187</v>
      </c>
      <c r="B723" s="1">
        <v>44387</v>
      </c>
      <c r="C723" t="s">
        <v>365</v>
      </c>
      <c r="E723" t="str">
        <f t="shared" si="11"/>
        <v xml:space="preserve">Paralia sulcata </v>
      </c>
      <c r="F723">
        <v>423.077</v>
      </c>
      <c r="H723" t="s">
        <v>198</v>
      </c>
      <c r="I723">
        <v>22.07</v>
      </c>
      <c r="J723" t="s">
        <v>197</v>
      </c>
      <c r="K723" t="s">
        <v>458</v>
      </c>
      <c r="L723" t="s">
        <v>447</v>
      </c>
    </row>
    <row r="724" spans="1:12" x14ac:dyDescent="0.2">
      <c r="A724" t="s">
        <v>187</v>
      </c>
      <c r="B724" s="1">
        <v>44387</v>
      </c>
      <c r="C724" t="s">
        <v>366</v>
      </c>
      <c r="D724" t="s">
        <v>367</v>
      </c>
      <c r="E724" t="str">
        <f t="shared" si="11"/>
        <v>Dinophyceae &lt;20um_armoured</v>
      </c>
      <c r="F724">
        <v>38.462000000000003</v>
      </c>
      <c r="H724" t="s">
        <v>198</v>
      </c>
      <c r="I724">
        <v>22.07</v>
      </c>
      <c r="J724" t="s">
        <v>197</v>
      </c>
      <c r="K724" t="s">
        <v>458</v>
      </c>
      <c r="L724" t="s">
        <v>447</v>
      </c>
    </row>
    <row r="725" spans="1:12" x14ac:dyDescent="0.2">
      <c r="A725" t="s">
        <v>187</v>
      </c>
      <c r="B725" s="1">
        <v>44387</v>
      </c>
      <c r="C725" t="s">
        <v>366</v>
      </c>
      <c r="D725" t="s">
        <v>386</v>
      </c>
      <c r="E725" t="str">
        <f t="shared" si="11"/>
        <v>Dinophyceae 20-50um_armoured</v>
      </c>
      <c r="F725">
        <v>76.923000000000002</v>
      </c>
      <c r="H725" t="s">
        <v>198</v>
      </c>
      <c r="I725">
        <v>22.07</v>
      </c>
      <c r="J725" t="s">
        <v>197</v>
      </c>
      <c r="K725" t="s">
        <v>458</v>
      </c>
      <c r="L725" t="s">
        <v>447</v>
      </c>
    </row>
    <row r="726" spans="1:12" x14ac:dyDescent="0.2">
      <c r="A726" t="s">
        <v>187</v>
      </c>
      <c r="B726" s="1">
        <v>44387</v>
      </c>
      <c r="C726" t="s">
        <v>381</v>
      </c>
      <c r="E726" t="str">
        <f t="shared" si="11"/>
        <v xml:space="preserve">Chaetoceros (Hyalochaetae) </v>
      </c>
      <c r="F726">
        <v>230.76900000000001</v>
      </c>
      <c r="H726" t="s">
        <v>198</v>
      </c>
      <c r="I726">
        <v>22.07</v>
      </c>
      <c r="J726" t="s">
        <v>197</v>
      </c>
      <c r="K726" t="s">
        <v>458</v>
      </c>
      <c r="L726" t="s">
        <v>447</v>
      </c>
    </row>
    <row r="727" spans="1:12" x14ac:dyDescent="0.2">
      <c r="A727" t="s">
        <v>187</v>
      </c>
      <c r="B727" s="1">
        <v>44387</v>
      </c>
      <c r="C727" t="s">
        <v>368</v>
      </c>
      <c r="E727" t="str">
        <f t="shared" si="11"/>
        <v xml:space="preserve">Microflagellates </v>
      </c>
      <c r="F727">
        <v>137845.63500000001</v>
      </c>
      <c r="H727" t="s">
        <v>198</v>
      </c>
      <c r="I727">
        <v>22.07</v>
      </c>
      <c r="J727" t="s">
        <v>197</v>
      </c>
      <c r="K727" t="s">
        <v>458</v>
      </c>
      <c r="L727" t="s">
        <v>447</v>
      </c>
    </row>
    <row r="728" spans="1:12" x14ac:dyDescent="0.2">
      <c r="A728" t="s">
        <v>187</v>
      </c>
      <c r="B728" s="1">
        <v>44387</v>
      </c>
      <c r="C728" t="s">
        <v>387</v>
      </c>
      <c r="E728" t="str">
        <f t="shared" si="11"/>
        <v xml:space="preserve">Leptocylindrus cf. danicus </v>
      </c>
      <c r="F728">
        <v>307.69200000000001</v>
      </c>
      <c r="H728" t="s">
        <v>198</v>
      </c>
      <c r="I728">
        <v>22.07</v>
      </c>
      <c r="J728" t="s">
        <v>197</v>
      </c>
      <c r="K728" t="s">
        <v>458</v>
      </c>
      <c r="L728" t="s">
        <v>447</v>
      </c>
    </row>
    <row r="729" spans="1:12" x14ac:dyDescent="0.2">
      <c r="A729" t="s">
        <v>187</v>
      </c>
      <c r="B729" s="1">
        <v>44387</v>
      </c>
      <c r="C729" t="s">
        <v>437</v>
      </c>
      <c r="E729" t="str">
        <f t="shared" si="11"/>
        <v xml:space="preserve">Guinardia striata </v>
      </c>
      <c r="F729">
        <v>115.38500000000001</v>
      </c>
      <c r="H729" t="s">
        <v>198</v>
      </c>
      <c r="I729">
        <v>22.07</v>
      </c>
      <c r="J729" t="s">
        <v>197</v>
      </c>
      <c r="K729" t="s">
        <v>458</v>
      </c>
      <c r="L729" t="s">
        <v>447</v>
      </c>
    </row>
    <row r="730" spans="1:12" x14ac:dyDescent="0.2">
      <c r="A730" t="s">
        <v>187</v>
      </c>
      <c r="B730" s="1">
        <v>44387</v>
      </c>
      <c r="C730" t="s">
        <v>388</v>
      </c>
      <c r="D730" t="s">
        <v>356</v>
      </c>
      <c r="E730" t="str">
        <f t="shared" si="11"/>
        <v>Gyrodinium &lt;20um</v>
      </c>
      <c r="F730">
        <v>209.44</v>
      </c>
      <c r="H730" t="s">
        <v>198</v>
      </c>
      <c r="I730">
        <v>22.07</v>
      </c>
      <c r="J730" t="s">
        <v>197</v>
      </c>
      <c r="K730" t="s">
        <v>458</v>
      </c>
      <c r="L730" t="s">
        <v>447</v>
      </c>
    </row>
    <row r="731" spans="1:12" x14ac:dyDescent="0.2">
      <c r="A731" t="s">
        <v>187</v>
      </c>
      <c r="B731" s="1">
        <v>44387</v>
      </c>
      <c r="C731" t="s">
        <v>388</v>
      </c>
      <c r="D731" t="s">
        <v>363</v>
      </c>
      <c r="E731" t="str">
        <f t="shared" si="11"/>
        <v>Gyrodinium 20-50um</v>
      </c>
      <c r="F731">
        <v>76.923000000000002</v>
      </c>
      <c r="H731" t="s">
        <v>198</v>
      </c>
      <c r="I731">
        <v>22.07</v>
      </c>
      <c r="J731" t="s">
        <v>197</v>
      </c>
      <c r="K731" t="s">
        <v>458</v>
      </c>
      <c r="L731" t="s">
        <v>447</v>
      </c>
    </row>
    <row r="732" spans="1:12" x14ac:dyDescent="0.2">
      <c r="A732" t="s">
        <v>187</v>
      </c>
      <c r="B732" s="1">
        <v>44387</v>
      </c>
      <c r="C732" t="s">
        <v>371</v>
      </c>
      <c r="E732" t="str">
        <f t="shared" si="11"/>
        <v xml:space="preserve">Asterionellopsis glacialis </v>
      </c>
      <c r="F732">
        <v>384.61500000000001</v>
      </c>
      <c r="H732" t="s">
        <v>198</v>
      </c>
      <c r="I732">
        <v>22.07</v>
      </c>
      <c r="J732" t="s">
        <v>197</v>
      </c>
      <c r="K732" t="s">
        <v>458</v>
      </c>
      <c r="L732" t="s">
        <v>447</v>
      </c>
    </row>
    <row r="733" spans="1:12" x14ac:dyDescent="0.2">
      <c r="A733" t="s">
        <v>187</v>
      </c>
      <c r="B733" s="1">
        <v>44387</v>
      </c>
      <c r="C733" t="s">
        <v>406</v>
      </c>
      <c r="E733" t="str">
        <f t="shared" si="11"/>
        <v xml:space="preserve">Cyanobacteria </v>
      </c>
      <c r="F733">
        <v>209.44</v>
      </c>
      <c r="H733" t="s">
        <v>198</v>
      </c>
      <c r="I733">
        <v>22.07</v>
      </c>
      <c r="J733" t="s">
        <v>197</v>
      </c>
      <c r="K733" t="s">
        <v>458</v>
      </c>
      <c r="L733" t="s">
        <v>447</v>
      </c>
    </row>
    <row r="734" spans="1:12" x14ac:dyDescent="0.2">
      <c r="A734" t="s">
        <v>187</v>
      </c>
      <c r="B734" s="1">
        <v>44387</v>
      </c>
      <c r="C734" t="s">
        <v>382</v>
      </c>
      <c r="E734" t="str">
        <f t="shared" si="11"/>
        <v xml:space="preserve">Ceratoneis/Nitzschia closterium/longissima </v>
      </c>
      <c r="F734">
        <v>2303.835</v>
      </c>
      <c r="H734" t="s">
        <v>198</v>
      </c>
      <c r="I734">
        <v>22.07</v>
      </c>
      <c r="J734" t="s">
        <v>197</v>
      </c>
      <c r="K734" t="s">
        <v>458</v>
      </c>
      <c r="L734" t="s">
        <v>447</v>
      </c>
    </row>
    <row r="735" spans="1:12" x14ac:dyDescent="0.2">
      <c r="A735" t="s">
        <v>187</v>
      </c>
      <c r="B735" s="1">
        <v>44387</v>
      </c>
      <c r="C735" t="s">
        <v>452</v>
      </c>
      <c r="E735" t="str">
        <f t="shared" si="11"/>
        <v xml:space="preserve">Pediastrum </v>
      </c>
      <c r="F735">
        <v>384.61500000000001</v>
      </c>
      <c r="H735" t="s">
        <v>198</v>
      </c>
      <c r="I735">
        <v>22.07</v>
      </c>
      <c r="J735" t="s">
        <v>197</v>
      </c>
      <c r="K735" t="s">
        <v>458</v>
      </c>
      <c r="L735" t="s">
        <v>447</v>
      </c>
    </row>
    <row r="736" spans="1:12" x14ac:dyDescent="0.2">
      <c r="A736" t="s">
        <v>187</v>
      </c>
      <c r="B736" s="1">
        <v>44387</v>
      </c>
      <c r="C736" t="s">
        <v>401</v>
      </c>
      <c r="E736" t="str">
        <f t="shared" si="11"/>
        <v xml:space="preserve">Cerataulina pelagica </v>
      </c>
      <c r="F736">
        <v>209.44</v>
      </c>
      <c r="H736" t="s">
        <v>198</v>
      </c>
      <c r="I736">
        <v>22.07</v>
      </c>
      <c r="J736" t="s">
        <v>197</v>
      </c>
      <c r="K736" t="s">
        <v>458</v>
      </c>
      <c r="L736" t="s">
        <v>447</v>
      </c>
    </row>
    <row r="737" spans="1:12" x14ac:dyDescent="0.2">
      <c r="A737" t="s">
        <v>187</v>
      </c>
      <c r="B737" s="1">
        <v>44387</v>
      </c>
      <c r="C737" t="s">
        <v>402</v>
      </c>
      <c r="E737" t="str">
        <f t="shared" si="11"/>
        <v xml:space="preserve">Rhizosolenia imbricata </v>
      </c>
      <c r="F737">
        <v>38.462000000000003</v>
      </c>
      <c r="H737" t="s">
        <v>198</v>
      </c>
      <c r="I737">
        <v>22.07</v>
      </c>
      <c r="J737" t="s">
        <v>197</v>
      </c>
      <c r="K737" t="s">
        <v>458</v>
      </c>
      <c r="L737" t="s">
        <v>447</v>
      </c>
    </row>
    <row r="738" spans="1:12" x14ac:dyDescent="0.2">
      <c r="A738" t="s">
        <v>187</v>
      </c>
      <c r="B738" s="1">
        <v>44387</v>
      </c>
      <c r="C738" t="s">
        <v>376</v>
      </c>
      <c r="E738" t="str">
        <f t="shared" si="11"/>
        <v xml:space="preserve">Skeletonema </v>
      </c>
      <c r="F738">
        <v>49427.728000000003</v>
      </c>
      <c r="H738" t="s">
        <v>198</v>
      </c>
      <c r="I738">
        <v>22.07</v>
      </c>
      <c r="J738" t="s">
        <v>197</v>
      </c>
      <c r="K738" t="s">
        <v>458</v>
      </c>
      <c r="L738" t="s">
        <v>447</v>
      </c>
    </row>
    <row r="739" spans="1:12" x14ac:dyDescent="0.2">
      <c r="A739" t="s">
        <v>187</v>
      </c>
      <c r="B739" s="1">
        <v>44387</v>
      </c>
      <c r="C739" t="s">
        <v>427</v>
      </c>
      <c r="E739" t="str">
        <f t="shared" si="11"/>
        <v xml:space="preserve">Desmid </v>
      </c>
      <c r="F739">
        <v>209.44</v>
      </c>
      <c r="H739" t="s">
        <v>198</v>
      </c>
      <c r="I739">
        <v>22.07</v>
      </c>
      <c r="J739" t="s">
        <v>197</v>
      </c>
      <c r="K739" t="s">
        <v>458</v>
      </c>
      <c r="L739" t="s">
        <v>447</v>
      </c>
    </row>
    <row r="740" spans="1:12" x14ac:dyDescent="0.2">
      <c r="A740" t="s">
        <v>187</v>
      </c>
      <c r="B740" s="1">
        <v>44387</v>
      </c>
      <c r="C740" t="s">
        <v>383</v>
      </c>
      <c r="D740" t="s">
        <v>384</v>
      </c>
      <c r="E740" t="str">
        <f t="shared" si="11"/>
        <v>Thalassiosira 10-50um</v>
      </c>
      <c r="F740">
        <v>76.923000000000002</v>
      </c>
      <c r="H740" t="s">
        <v>198</v>
      </c>
      <c r="I740">
        <v>22.07</v>
      </c>
      <c r="J740" t="s">
        <v>197</v>
      </c>
      <c r="K740" t="s">
        <v>458</v>
      </c>
      <c r="L740" t="s">
        <v>447</v>
      </c>
    </row>
    <row r="741" spans="1:12" x14ac:dyDescent="0.2">
      <c r="A741" t="s">
        <v>187</v>
      </c>
      <c r="B741" s="1">
        <v>44387</v>
      </c>
      <c r="C741" t="s">
        <v>377</v>
      </c>
      <c r="E741" t="str">
        <f t="shared" si="11"/>
        <v xml:space="preserve">Odontella </v>
      </c>
      <c r="F741">
        <v>38.462000000000003</v>
      </c>
      <c r="H741" t="s">
        <v>198</v>
      </c>
      <c r="I741">
        <v>22.07</v>
      </c>
      <c r="J741" t="s">
        <v>197</v>
      </c>
      <c r="K741" t="s">
        <v>458</v>
      </c>
      <c r="L741" t="s">
        <v>447</v>
      </c>
    </row>
    <row r="742" spans="1:12" x14ac:dyDescent="0.2">
      <c r="A742" t="s">
        <v>187</v>
      </c>
      <c r="B742" s="1">
        <v>44387</v>
      </c>
      <c r="C742" t="s">
        <v>459</v>
      </c>
      <c r="E742" t="str">
        <f t="shared" si="11"/>
        <v xml:space="preserve">Actinoptychus </v>
      </c>
      <c r="F742">
        <v>38.462000000000003</v>
      </c>
      <c r="H742" t="s">
        <v>198</v>
      </c>
      <c r="I742">
        <v>22.07</v>
      </c>
      <c r="J742" t="s">
        <v>197</v>
      </c>
      <c r="K742" t="s">
        <v>458</v>
      </c>
      <c r="L742" t="s">
        <v>447</v>
      </c>
    </row>
    <row r="743" spans="1:12" x14ac:dyDescent="0.2">
      <c r="A743" t="s">
        <v>187</v>
      </c>
      <c r="B743" s="1">
        <v>44413</v>
      </c>
      <c r="C743" t="s">
        <v>445</v>
      </c>
      <c r="E743" t="str">
        <f t="shared" si="11"/>
        <v xml:space="preserve">Scenedesmus </v>
      </c>
      <c r="F743">
        <v>23959.882000000001</v>
      </c>
      <c r="H743" t="s">
        <v>200</v>
      </c>
      <c r="I743">
        <v>28.91</v>
      </c>
      <c r="J743" t="s">
        <v>199</v>
      </c>
      <c r="K743" t="s">
        <v>458</v>
      </c>
      <c r="L743" t="s">
        <v>447</v>
      </c>
    </row>
    <row r="744" spans="1:12" x14ac:dyDescent="0.2">
      <c r="A744" t="s">
        <v>187</v>
      </c>
      <c r="B744" s="1">
        <v>44413</v>
      </c>
      <c r="C744" t="s">
        <v>355</v>
      </c>
      <c r="D744" t="s">
        <v>363</v>
      </c>
      <c r="E744" t="str">
        <f t="shared" si="11"/>
        <v>Centric diatoms 20-50um</v>
      </c>
      <c r="F744">
        <v>160</v>
      </c>
      <c r="H744" t="s">
        <v>200</v>
      </c>
      <c r="I744">
        <v>28.91</v>
      </c>
      <c r="J744" t="s">
        <v>199</v>
      </c>
      <c r="K744" t="s">
        <v>458</v>
      </c>
      <c r="L744" t="s">
        <v>447</v>
      </c>
    </row>
    <row r="745" spans="1:12" x14ac:dyDescent="0.2">
      <c r="A745" t="s">
        <v>187</v>
      </c>
      <c r="B745" s="1">
        <v>44413</v>
      </c>
      <c r="C745" t="s">
        <v>355</v>
      </c>
      <c r="D745" t="s">
        <v>356</v>
      </c>
      <c r="E745" t="str">
        <f t="shared" si="11"/>
        <v>Centric diatoms &lt;20um</v>
      </c>
      <c r="F745">
        <v>1089.086</v>
      </c>
      <c r="H745" t="s">
        <v>200</v>
      </c>
      <c r="I745">
        <v>28.91</v>
      </c>
      <c r="J745" t="s">
        <v>199</v>
      </c>
      <c r="K745" t="s">
        <v>458</v>
      </c>
      <c r="L745" t="s">
        <v>447</v>
      </c>
    </row>
    <row r="746" spans="1:12" x14ac:dyDescent="0.2">
      <c r="A746" t="s">
        <v>187</v>
      </c>
      <c r="B746" s="1">
        <v>44413</v>
      </c>
      <c r="C746" t="s">
        <v>359</v>
      </c>
      <c r="E746" t="str">
        <f t="shared" si="11"/>
        <v xml:space="preserve">Rhizosolenia setigera </v>
      </c>
      <c r="F746">
        <v>40</v>
      </c>
      <c r="H746" t="s">
        <v>200</v>
      </c>
      <c r="I746">
        <v>28.91</v>
      </c>
      <c r="J746" t="s">
        <v>199</v>
      </c>
      <c r="K746" t="s">
        <v>458</v>
      </c>
      <c r="L746" t="s">
        <v>447</v>
      </c>
    </row>
    <row r="747" spans="1:12" x14ac:dyDescent="0.2">
      <c r="A747" t="s">
        <v>187</v>
      </c>
      <c r="B747" s="1">
        <v>44413</v>
      </c>
      <c r="C747" t="s">
        <v>362</v>
      </c>
      <c r="D747" t="s">
        <v>356</v>
      </c>
      <c r="E747" t="str">
        <f t="shared" si="11"/>
        <v>raphiated pennate &lt;20um</v>
      </c>
      <c r="F747">
        <v>2178.1709999999998</v>
      </c>
      <c r="H747" t="s">
        <v>200</v>
      </c>
      <c r="I747">
        <v>28.91</v>
      </c>
      <c r="J747" t="s">
        <v>199</v>
      </c>
      <c r="K747" t="s">
        <v>458</v>
      </c>
      <c r="L747" t="s">
        <v>447</v>
      </c>
    </row>
    <row r="748" spans="1:12" x14ac:dyDescent="0.2">
      <c r="A748" t="s">
        <v>187</v>
      </c>
      <c r="B748" s="1">
        <v>44413</v>
      </c>
      <c r="C748" t="s">
        <v>366</v>
      </c>
      <c r="D748" t="s">
        <v>385</v>
      </c>
      <c r="E748" t="str">
        <f t="shared" si="11"/>
        <v>Dinophyceae 20-50um_naked</v>
      </c>
      <c r="F748">
        <v>80</v>
      </c>
      <c r="H748" t="s">
        <v>200</v>
      </c>
      <c r="I748">
        <v>28.91</v>
      </c>
      <c r="J748" t="s">
        <v>199</v>
      </c>
      <c r="K748" t="s">
        <v>458</v>
      </c>
      <c r="L748" t="s">
        <v>447</v>
      </c>
    </row>
    <row r="749" spans="1:12" x14ac:dyDescent="0.2">
      <c r="A749" t="s">
        <v>187</v>
      </c>
      <c r="B749" s="1">
        <v>44413</v>
      </c>
      <c r="C749" t="s">
        <v>365</v>
      </c>
      <c r="E749" t="str">
        <f t="shared" si="11"/>
        <v xml:space="preserve">Paralia sulcata </v>
      </c>
      <c r="F749">
        <v>240</v>
      </c>
      <c r="H749" t="s">
        <v>200</v>
      </c>
      <c r="I749">
        <v>28.91</v>
      </c>
      <c r="J749" t="s">
        <v>199</v>
      </c>
      <c r="K749" t="s">
        <v>458</v>
      </c>
      <c r="L749" t="s">
        <v>447</v>
      </c>
    </row>
    <row r="750" spans="1:12" x14ac:dyDescent="0.2">
      <c r="A750" t="s">
        <v>187</v>
      </c>
      <c r="B750" s="1">
        <v>44413</v>
      </c>
      <c r="C750" t="s">
        <v>366</v>
      </c>
      <c r="D750" t="s">
        <v>367</v>
      </c>
      <c r="E750" t="str">
        <f t="shared" si="11"/>
        <v>Dinophyceae &lt;20um_armoured</v>
      </c>
      <c r="F750">
        <v>1089.086</v>
      </c>
      <c r="H750" t="s">
        <v>200</v>
      </c>
      <c r="I750">
        <v>28.91</v>
      </c>
      <c r="J750" t="s">
        <v>199</v>
      </c>
      <c r="K750" t="s">
        <v>458</v>
      </c>
      <c r="L750" t="s">
        <v>447</v>
      </c>
    </row>
    <row r="751" spans="1:12" x14ac:dyDescent="0.2">
      <c r="A751" t="s">
        <v>187</v>
      </c>
      <c r="B751" s="1">
        <v>44413</v>
      </c>
      <c r="C751" t="s">
        <v>436</v>
      </c>
      <c r="E751" t="str">
        <f t="shared" si="11"/>
        <v xml:space="preserve">Eucampia zodiacus </v>
      </c>
      <c r="F751">
        <v>200</v>
      </c>
      <c r="H751" t="s">
        <v>200</v>
      </c>
      <c r="I751">
        <v>28.91</v>
      </c>
      <c r="J751" t="s">
        <v>199</v>
      </c>
      <c r="K751" t="s">
        <v>458</v>
      </c>
      <c r="L751" t="s">
        <v>447</v>
      </c>
    </row>
    <row r="752" spans="1:12" x14ac:dyDescent="0.2">
      <c r="A752" t="s">
        <v>187</v>
      </c>
      <c r="B752" s="1">
        <v>44413</v>
      </c>
      <c r="C752" t="s">
        <v>396</v>
      </c>
      <c r="E752" t="str">
        <f t="shared" si="11"/>
        <v xml:space="preserve">Guinardia delicatula </v>
      </c>
      <c r="F752">
        <v>160</v>
      </c>
      <c r="H752" t="s">
        <v>200</v>
      </c>
      <c r="I752">
        <v>28.91</v>
      </c>
      <c r="J752" t="s">
        <v>199</v>
      </c>
      <c r="K752" t="s">
        <v>458</v>
      </c>
      <c r="L752" t="s">
        <v>447</v>
      </c>
    </row>
    <row r="753" spans="1:12" x14ac:dyDescent="0.2">
      <c r="A753" t="s">
        <v>187</v>
      </c>
      <c r="B753" s="1">
        <v>44413</v>
      </c>
      <c r="C753" t="s">
        <v>460</v>
      </c>
      <c r="E753" t="str">
        <f t="shared" si="11"/>
        <v xml:space="preserve">Trigonium alternans </v>
      </c>
      <c r="F753">
        <v>160</v>
      </c>
      <c r="H753" t="s">
        <v>200</v>
      </c>
      <c r="I753">
        <v>28.91</v>
      </c>
      <c r="J753" t="s">
        <v>199</v>
      </c>
      <c r="K753" t="s">
        <v>458</v>
      </c>
      <c r="L753" t="s">
        <v>447</v>
      </c>
    </row>
    <row r="754" spans="1:12" x14ac:dyDescent="0.2">
      <c r="A754" t="s">
        <v>187</v>
      </c>
      <c r="B754" s="1">
        <v>44413</v>
      </c>
      <c r="C754" t="s">
        <v>366</v>
      </c>
      <c r="D754" t="s">
        <v>386</v>
      </c>
      <c r="E754" t="str">
        <f t="shared" si="11"/>
        <v>Dinophyceae 20-50um_armoured</v>
      </c>
      <c r="F754">
        <v>200</v>
      </c>
      <c r="H754" t="s">
        <v>200</v>
      </c>
      <c r="I754">
        <v>28.91</v>
      </c>
      <c r="J754" t="s">
        <v>199</v>
      </c>
      <c r="K754" t="s">
        <v>458</v>
      </c>
      <c r="L754" t="s">
        <v>447</v>
      </c>
    </row>
    <row r="755" spans="1:12" x14ac:dyDescent="0.2">
      <c r="A755" t="s">
        <v>187</v>
      </c>
      <c r="B755" s="1">
        <v>44413</v>
      </c>
      <c r="C755" t="s">
        <v>453</v>
      </c>
      <c r="E755" t="str">
        <f t="shared" si="11"/>
        <v xml:space="preserve">Helicotheca tamesis </v>
      </c>
      <c r="F755">
        <v>520</v>
      </c>
      <c r="H755" t="s">
        <v>200</v>
      </c>
      <c r="I755">
        <v>28.91</v>
      </c>
      <c r="J755" t="s">
        <v>199</v>
      </c>
      <c r="K755" t="s">
        <v>458</v>
      </c>
      <c r="L755" t="s">
        <v>447</v>
      </c>
    </row>
    <row r="756" spans="1:12" x14ac:dyDescent="0.2">
      <c r="A756" t="s">
        <v>187</v>
      </c>
      <c r="B756" s="1">
        <v>44413</v>
      </c>
      <c r="C756" t="s">
        <v>381</v>
      </c>
      <c r="E756" t="str">
        <f t="shared" si="11"/>
        <v xml:space="preserve">Chaetoceros (Hyalochaetae) </v>
      </c>
      <c r="F756">
        <v>4160</v>
      </c>
      <c r="H756" t="s">
        <v>200</v>
      </c>
      <c r="I756">
        <v>28.91</v>
      </c>
      <c r="J756" t="s">
        <v>199</v>
      </c>
      <c r="K756" t="s">
        <v>458</v>
      </c>
      <c r="L756" t="s">
        <v>447</v>
      </c>
    </row>
    <row r="757" spans="1:12" x14ac:dyDescent="0.2">
      <c r="A757" t="s">
        <v>187</v>
      </c>
      <c r="B757" s="1">
        <v>44413</v>
      </c>
      <c r="C757" t="s">
        <v>368</v>
      </c>
      <c r="E757" t="str">
        <f t="shared" si="11"/>
        <v xml:space="preserve">Microflagellates </v>
      </c>
      <c r="F757">
        <v>85841.076000000001</v>
      </c>
      <c r="H757" t="s">
        <v>200</v>
      </c>
      <c r="I757">
        <v>28.91</v>
      </c>
      <c r="J757" t="s">
        <v>199</v>
      </c>
      <c r="K757" t="s">
        <v>458</v>
      </c>
      <c r="L757" t="s">
        <v>447</v>
      </c>
    </row>
    <row r="758" spans="1:12" x14ac:dyDescent="0.2">
      <c r="A758" t="s">
        <v>187</v>
      </c>
      <c r="B758" s="1">
        <v>44413</v>
      </c>
      <c r="C758" t="s">
        <v>387</v>
      </c>
      <c r="E758" t="str">
        <f t="shared" si="11"/>
        <v xml:space="preserve">Leptocylindrus cf. danicus </v>
      </c>
      <c r="F758">
        <v>1480</v>
      </c>
      <c r="H758" t="s">
        <v>200</v>
      </c>
      <c r="I758">
        <v>28.91</v>
      </c>
      <c r="J758" t="s">
        <v>199</v>
      </c>
      <c r="K758" t="s">
        <v>458</v>
      </c>
      <c r="L758" t="s">
        <v>447</v>
      </c>
    </row>
    <row r="759" spans="1:12" x14ac:dyDescent="0.2">
      <c r="A759" t="s">
        <v>187</v>
      </c>
      <c r="B759" s="1">
        <v>44413</v>
      </c>
      <c r="C759" t="s">
        <v>388</v>
      </c>
      <c r="D759" t="s">
        <v>361</v>
      </c>
      <c r="E759" t="str">
        <f t="shared" si="11"/>
        <v>Gyrodinium &gt;50um</v>
      </c>
      <c r="F759">
        <v>40</v>
      </c>
      <c r="H759" t="s">
        <v>200</v>
      </c>
      <c r="I759">
        <v>28.91</v>
      </c>
      <c r="J759" t="s">
        <v>199</v>
      </c>
      <c r="K759" t="s">
        <v>458</v>
      </c>
      <c r="L759" t="s">
        <v>447</v>
      </c>
    </row>
    <row r="760" spans="1:12" x14ac:dyDescent="0.2">
      <c r="A760" t="s">
        <v>187</v>
      </c>
      <c r="B760" s="1">
        <v>44413</v>
      </c>
      <c r="C760" t="s">
        <v>371</v>
      </c>
      <c r="E760" t="str">
        <f t="shared" si="11"/>
        <v xml:space="preserve">Asterionellopsis glacialis </v>
      </c>
      <c r="F760">
        <v>280</v>
      </c>
      <c r="H760" t="s">
        <v>200</v>
      </c>
      <c r="I760">
        <v>28.91</v>
      </c>
      <c r="J760" t="s">
        <v>199</v>
      </c>
      <c r="K760" t="s">
        <v>458</v>
      </c>
      <c r="L760" t="s">
        <v>447</v>
      </c>
    </row>
    <row r="761" spans="1:12" x14ac:dyDescent="0.2">
      <c r="A761" t="s">
        <v>187</v>
      </c>
      <c r="B761" s="1">
        <v>44413</v>
      </c>
      <c r="C761" t="s">
        <v>406</v>
      </c>
      <c r="E761" t="str">
        <f t="shared" si="11"/>
        <v xml:space="preserve">Cyanobacteria </v>
      </c>
      <c r="F761">
        <v>320</v>
      </c>
      <c r="H761" t="s">
        <v>200</v>
      </c>
      <c r="I761">
        <v>28.91</v>
      </c>
      <c r="J761" t="s">
        <v>199</v>
      </c>
      <c r="K761" t="s">
        <v>458</v>
      </c>
      <c r="L761" t="s">
        <v>447</v>
      </c>
    </row>
    <row r="762" spans="1:12" x14ac:dyDescent="0.2">
      <c r="A762" t="s">
        <v>187</v>
      </c>
      <c r="B762" s="1">
        <v>44413</v>
      </c>
      <c r="C762" t="s">
        <v>382</v>
      </c>
      <c r="E762" t="str">
        <f t="shared" si="11"/>
        <v xml:space="preserve">Ceratoneis/Nitzschia closterium/longissima </v>
      </c>
      <c r="F762">
        <v>1440</v>
      </c>
      <c r="H762" t="s">
        <v>200</v>
      </c>
      <c r="I762">
        <v>28.91</v>
      </c>
      <c r="J762" t="s">
        <v>199</v>
      </c>
      <c r="K762" t="s">
        <v>458</v>
      </c>
      <c r="L762" t="s">
        <v>447</v>
      </c>
    </row>
    <row r="763" spans="1:12" x14ac:dyDescent="0.2">
      <c r="A763" t="s">
        <v>187</v>
      </c>
      <c r="B763" s="1">
        <v>44413</v>
      </c>
      <c r="C763" t="s">
        <v>414</v>
      </c>
      <c r="D763" t="s">
        <v>356</v>
      </c>
      <c r="E763" t="str">
        <f t="shared" si="11"/>
        <v>Protoperidinium &lt;20um</v>
      </c>
      <c r="F763">
        <v>40</v>
      </c>
      <c r="H763" t="s">
        <v>200</v>
      </c>
      <c r="I763">
        <v>28.91</v>
      </c>
      <c r="J763" t="s">
        <v>199</v>
      </c>
      <c r="K763" t="s">
        <v>458</v>
      </c>
      <c r="L763" t="s">
        <v>447</v>
      </c>
    </row>
    <row r="764" spans="1:12" x14ac:dyDescent="0.2">
      <c r="A764" t="s">
        <v>187</v>
      </c>
      <c r="B764" s="1">
        <v>44413</v>
      </c>
      <c r="C764" t="s">
        <v>414</v>
      </c>
      <c r="D764" t="s">
        <v>356</v>
      </c>
      <c r="E764" t="str">
        <f t="shared" si="11"/>
        <v>Protoperidinium &lt;20um</v>
      </c>
      <c r="F764">
        <v>40</v>
      </c>
      <c r="H764" t="s">
        <v>200</v>
      </c>
      <c r="I764">
        <v>28.91</v>
      </c>
      <c r="J764" t="s">
        <v>199</v>
      </c>
      <c r="K764" t="s">
        <v>458</v>
      </c>
      <c r="L764" t="s">
        <v>447</v>
      </c>
    </row>
    <row r="765" spans="1:12" x14ac:dyDescent="0.2">
      <c r="A765" t="s">
        <v>187</v>
      </c>
      <c r="B765" s="1">
        <v>44413</v>
      </c>
      <c r="C765" t="s">
        <v>414</v>
      </c>
      <c r="D765" t="s">
        <v>363</v>
      </c>
      <c r="E765" t="str">
        <f t="shared" si="11"/>
        <v>Protoperidinium 20-50um</v>
      </c>
      <c r="F765">
        <v>40</v>
      </c>
      <c r="H765" t="s">
        <v>200</v>
      </c>
      <c r="I765">
        <v>28.91</v>
      </c>
      <c r="J765" t="s">
        <v>199</v>
      </c>
      <c r="K765" t="s">
        <v>458</v>
      </c>
      <c r="L765" t="s">
        <v>447</v>
      </c>
    </row>
    <row r="766" spans="1:12" x14ac:dyDescent="0.2">
      <c r="A766" t="s">
        <v>187</v>
      </c>
      <c r="B766" s="1">
        <v>44413</v>
      </c>
      <c r="C766" t="s">
        <v>414</v>
      </c>
      <c r="D766" t="s">
        <v>363</v>
      </c>
      <c r="E766" t="str">
        <f t="shared" si="11"/>
        <v>Protoperidinium 20-50um</v>
      </c>
      <c r="F766">
        <v>40</v>
      </c>
      <c r="H766" t="s">
        <v>200</v>
      </c>
      <c r="I766">
        <v>28.91</v>
      </c>
      <c r="J766" t="s">
        <v>199</v>
      </c>
      <c r="K766" t="s">
        <v>458</v>
      </c>
      <c r="L766" t="s">
        <v>447</v>
      </c>
    </row>
    <row r="767" spans="1:12" x14ac:dyDescent="0.2">
      <c r="A767" t="s">
        <v>187</v>
      </c>
      <c r="B767" s="1">
        <v>44413</v>
      </c>
      <c r="C767" t="s">
        <v>373</v>
      </c>
      <c r="D767" t="s">
        <v>374</v>
      </c>
      <c r="E767" t="str">
        <f t="shared" si="11"/>
        <v>Pseudo-nitzschia &lt;5um</v>
      </c>
      <c r="F767">
        <v>720</v>
      </c>
      <c r="H767" t="s">
        <v>200</v>
      </c>
      <c r="I767">
        <v>28.91</v>
      </c>
      <c r="J767" t="s">
        <v>199</v>
      </c>
      <c r="K767" t="s">
        <v>458</v>
      </c>
      <c r="L767" t="s">
        <v>447</v>
      </c>
    </row>
    <row r="768" spans="1:12" x14ac:dyDescent="0.2">
      <c r="A768" t="s">
        <v>187</v>
      </c>
      <c r="B768" s="1">
        <v>44413</v>
      </c>
      <c r="C768" t="s">
        <v>401</v>
      </c>
      <c r="E768" t="str">
        <f t="shared" si="11"/>
        <v xml:space="preserve">Cerataulina pelagica </v>
      </c>
      <c r="F768">
        <v>2000</v>
      </c>
      <c r="H768" t="s">
        <v>200</v>
      </c>
      <c r="I768">
        <v>28.91</v>
      </c>
      <c r="J768" t="s">
        <v>199</v>
      </c>
      <c r="K768" t="s">
        <v>458</v>
      </c>
      <c r="L768" t="s">
        <v>447</v>
      </c>
    </row>
    <row r="769" spans="1:12" x14ac:dyDescent="0.2">
      <c r="A769" t="s">
        <v>187</v>
      </c>
      <c r="B769" s="1">
        <v>44413</v>
      </c>
      <c r="C769" t="s">
        <v>389</v>
      </c>
      <c r="E769" t="str">
        <f t="shared" si="11"/>
        <v xml:space="preserve">Ditylum brightwellii </v>
      </c>
      <c r="F769">
        <v>320</v>
      </c>
      <c r="H769" t="s">
        <v>200</v>
      </c>
      <c r="I769">
        <v>28.91</v>
      </c>
      <c r="J769" t="s">
        <v>199</v>
      </c>
      <c r="K769" t="s">
        <v>458</v>
      </c>
      <c r="L769" t="s">
        <v>447</v>
      </c>
    </row>
    <row r="770" spans="1:12" x14ac:dyDescent="0.2">
      <c r="A770" t="s">
        <v>187</v>
      </c>
      <c r="B770" s="1">
        <v>44413</v>
      </c>
      <c r="C770" t="s">
        <v>375</v>
      </c>
      <c r="E770" t="str">
        <f t="shared" si="11"/>
        <v xml:space="preserve">Gyrosigma/Pleurosigma </v>
      </c>
      <c r="F770">
        <v>120</v>
      </c>
      <c r="H770" t="s">
        <v>200</v>
      </c>
      <c r="I770">
        <v>28.91</v>
      </c>
      <c r="J770" t="s">
        <v>199</v>
      </c>
      <c r="K770" t="s">
        <v>458</v>
      </c>
      <c r="L770" t="s">
        <v>447</v>
      </c>
    </row>
    <row r="771" spans="1:12" x14ac:dyDescent="0.2">
      <c r="A771" t="s">
        <v>187</v>
      </c>
      <c r="B771" s="1">
        <v>44413</v>
      </c>
      <c r="C771" t="s">
        <v>376</v>
      </c>
      <c r="E771" t="str">
        <f t="shared" ref="E771:E834" si="12">C771&amp;" "&amp;D771</f>
        <v xml:space="preserve">Skeletonema </v>
      </c>
      <c r="F771">
        <v>20280</v>
      </c>
      <c r="H771" t="s">
        <v>200</v>
      </c>
      <c r="I771">
        <v>28.91</v>
      </c>
      <c r="J771" t="s">
        <v>199</v>
      </c>
      <c r="K771" t="s">
        <v>458</v>
      </c>
      <c r="L771" t="s">
        <v>447</v>
      </c>
    </row>
    <row r="772" spans="1:12" x14ac:dyDescent="0.2">
      <c r="A772" t="s">
        <v>187</v>
      </c>
      <c r="B772" s="1">
        <v>44413</v>
      </c>
      <c r="C772" t="s">
        <v>403</v>
      </c>
      <c r="E772" t="str">
        <f t="shared" si="12"/>
        <v xml:space="preserve">Heterocapsa </v>
      </c>
      <c r="F772">
        <v>1160</v>
      </c>
      <c r="H772" t="s">
        <v>200</v>
      </c>
      <c r="I772">
        <v>28.91</v>
      </c>
      <c r="J772" t="s">
        <v>199</v>
      </c>
      <c r="K772" t="s">
        <v>458</v>
      </c>
      <c r="L772" t="s">
        <v>447</v>
      </c>
    </row>
    <row r="773" spans="1:12" x14ac:dyDescent="0.2">
      <c r="A773" t="s">
        <v>187</v>
      </c>
      <c r="B773" s="1">
        <v>44413</v>
      </c>
      <c r="C773" t="s">
        <v>383</v>
      </c>
      <c r="D773" t="s">
        <v>384</v>
      </c>
      <c r="E773" t="str">
        <f t="shared" si="12"/>
        <v>Thalassiosira 10-50um</v>
      </c>
      <c r="F773">
        <v>120</v>
      </c>
      <c r="H773" t="s">
        <v>200</v>
      </c>
      <c r="I773">
        <v>28.91</v>
      </c>
      <c r="J773" t="s">
        <v>199</v>
      </c>
      <c r="K773" t="s">
        <v>458</v>
      </c>
      <c r="L773" t="s">
        <v>447</v>
      </c>
    </row>
    <row r="774" spans="1:12" x14ac:dyDescent="0.2">
      <c r="A774" t="s">
        <v>187</v>
      </c>
      <c r="B774" s="1">
        <v>44413</v>
      </c>
      <c r="C774" t="s">
        <v>418</v>
      </c>
      <c r="E774" t="str">
        <f t="shared" si="12"/>
        <v xml:space="preserve">Dinophysis acuminata </v>
      </c>
      <c r="F774">
        <v>80</v>
      </c>
      <c r="H774" t="s">
        <v>200</v>
      </c>
      <c r="I774">
        <v>28.91</v>
      </c>
      <c r="J774" t="s">
        <v>199</v>
      </c>
      <c r="K774" t="s">
        <v>458</v>
      </c>
      <c r="L774" t="s">
        <v>447</v>
      </c>
    </row>
    <row r="775" spans="1:12" x14ac:dyDescent="0.2">
      <c r="A775" t="s">
        <v>187</v>
      </c>
      <c r="B775" s="1">
        <v>44413</v>
      </c>
      <c r="C775" t="s">
        <v>378</v>
      </c>
      <c r="E775" t="str">
        <f t="shared" si="12"/>
        <v xml:space="preserve">Lauderia annulata </v>
      </c>
      <c r="F775">
        <v>120</v>
      </c>
      <c r="H775" t="s">
        <v>200</v>
      </c>
      <c r="I775">
        <v>28.91</v>
      </c>
      <c r="J775" t="s">
        <v>199</v>
      </c>
      <c r="K775" t="s">
        <v>458</v>
      </c>
      <c r="L775" t="s">
        <v>447</v>
      </c>
    </row>
    <row r="776" spans="1:12" x14ac:dyDescent="0.2">
      <c r="A776" t="s">
        <v>187</v>
      </c>
      <c r="B776" s="1">
        <v>44413</v>
      </c>
      <c r="C776" t="s">
        <v>379</v>
      </c>
      <c r="E776" t="str">
        <f t="shared" si="12"/>
        <v xml:space="preserve">Other diatoms </v>
      </c>
      <c r="F776">
        <v>320</v>
      </c>
      <c r="H776" t="s">
        <v>200</v>
      </c>
      <c r="I776">
        <v>28.91</v>
      </c>
      <c r="J776" t="s">
        <v>199</v>
      </c>
      <c r="K776" t="s">
        <v>458</v>
      </c>
      <c r="L776" t="s">
        <v>447</v>
      </c>
    </row>
    <row r="777" spans="1:12" x14ac:dyDescent="0.2">
      <c r="A777" t="s">
        <v>187</v>
      </c>
      <c r="B777" s="1">
        <v>44440</v>
      </c>
      <c r="C777" t="s">
        <v>445</v>
      </c>
      <c r="E777" t="str">
        <f t="shared" si="12"/>
        <v xml:space="preserve">Scenedesmus </v>
      </c>
      <c r="F777">
        <v>26501.080999999998</v>
      </c>
      <c r="H777" t="s">
        <v>202</v>
      </c>
      <c r="I777">
        <v>19.2</v>
      </c>
      <c r="J777" t="s">
        <v>201</v>
      </c>
      <c r="K777" t="s">
        <v>458</v>
      </c>
      <c r="L777" t="s">
        <v>447</v>
      </c>
    </row>
    <row r="778" spans="1:12" x14ac:dyDescent="0.2">
      <c r="A778" t="s">
        <v>187</v>
      </c>
      <c r="B778" s="1">
        <v>44440</v>
      </c>
      <c r="C778" t="s">
        <v>355</v>
      </c>
      <c r="D778" t="s">
        <v>361</v>
      </c>
      <c r="E778" t="str">
        <f t="shared" si="12"/>
        <v>Centric diatoms &gt;50um</v>
      </c>
      <c r="F778">
        <v>66.667000000000002</v>
      </c>
      <c r="H778" t="s">
        <v>202</v>
      </c>
      <c r="I778">
        <v>19.2</v>
      </c>
      <c r="J778" t="s">
        <v>201</v>
      </c>
      <c r="K778" t="s">
        <v>458</v>
      </c>
      <c r="L778" t="s">
        <v>447</v>
      </c>
    </row>
    <row r="779" spans="1:12" x14ac:dyDescent="0.2">
      <c r="A779" t="s">
        <v>187</v>
      </c>
      <c r="B779" s="1">
        <v>44440</v>
      </c>
      <c r="C779" t="s">
        <v>355</v>
      </c>
      <c r="D779" t="s">
        <v>363</v>
      </c>
      <c r="E779" t="str">
        <f t="shared" si="12"/>
        <v>Centric diatoms 20-50um</v>
      </c>
      <c r="F779">
        <v>66.667000000000002</v>
      </c>
      <c r="H779" t="s">
        <v>202</v>
      </c>
      <c r="I779">
        <v>19.2</v>
      </c>
      <c r="J779" t="s">
        <v>201</v>
      </c>
      <c r="K779" t="s">
        <v>458</v>
      </c>
      <c r="L779" t="s">
        <v>447</v>
      </c>
    </row>
    <row r="780" spans="1:12" x14ac:dyDescent="0.2">
      <c r="A780" t="s">
        <v>187</v>
      </c>
      <c r="B780" s="1">
        <v>44440</v>
      </c>
      <c r="C780" t="s">
        <v>355</v>
      </c>
      <c r="D780" t="s">
        <v>356</v>
      </c>
      <c r="E780" t="str">
        <f t="shared" si="12"/>
        <v>Centric diatoms &lt;20um</v>
      </c>
      <c r="F780">
        <v>1089.086</v>
      </c>
      <c r="H780" t="s">
        <v>202</v>
      </c>
      <c r="I780">
        <v>19.2</v>
      </c>
      <c r="J780" t="s">
        <v>201</v>
      </c>
      <c r="K780" t="s">
        <v>458</v>
      </c>
      <c r="L780" t="s">
        <v>447</v>
      </c>
    </row>
    <row r="781" spans="1:12" x14ac:dyDescent="0.2">
      <c r="A781" t="s">
        <v>187</v>
      </c>
      <c r="B781" s="1">
        <v>44440</v>
      </c>
      <c r="C781" t="s">
        <v>394</v>
      </c>
      <c r="E781" t="str">
        <f t="shared" si="12"/>
        <v xml:space="preserve">Other phytoplankton </v>
      </c>
      <c r="F781">
        <v>1089.086</v>
      </c>
      <c r="H781" t="s">
        <v>202</v>
      </c>
      <c r="I781">
        <v>19.2</v>
      </c>
      <c r="J781" t="s">
        <v>201</v>
      </c>
      <c r="K781" t="s">
        <v>458</v>
      </c>
      <c r="L781" t="s">
        <v>447</v>
      </c>
    </row>
    <row r="782" spans="1:12" x14ac:dyDescent="0.2">
      <c r="A782" t="s">
        <v>187</v>
      </c>
      <c r="B782" s="1">
        <v>44440</v>
      </c>
      <c r="C782" t="s">
        <v>362</v>
      </c>
      <c r="D782" t="s">
        <v>356</v>
      </c>
      <c r="E782" t="str">
        <f t="shared" si="12"/>
        <v>raphiated pennate &lt;20um</v>
      </c>
      <c r="F782">
        <v>2904.2280000000001</v>
      </c>
      <c r="H782" t="s">
        <v>202</v>
      </c>
      <c r="I782">
        <v>19.2</v>
      </c>
      <c r="J782" t="s">
        <v>201</v>
      </c>
      <c r="K782" t="s">
        <v>458</v>
      </c>
      <c r="L782" t="s">
        <v>447</v>
      </c>
    </row>
    <row r="783" spans="1:12" x14ac:dyDescent="0.2">
      <c r="A783" t="s">
        <v>187</v>
      </c>
      <c r="B783" s="1">
        <v>44440</v>
      </c>
      <c r="C783" t="s">
        <v>395</v>
      </c>
      <c r="D783" t="s">
        <v>356</v>
      </c>
      <c r="E783" t="str">
        <f t="shared" si="12"/>
        <v>Prorocentrum &lt;20um</v>
      </c>
      <c r="F783">
        <v>66.667000000000002</v>
      </c>
      <c r="H783" t="s">
        <v>202</v>
      </c>
      <c r="I783">
        <v>19.2</v>
      </c>
      <c r="J783" t="s">
        <v>201</v>
      </c>
      <c r="K783" t="s">
        <v>458</v>
      </c>
      <c r="L783" t="s">
        <v>447</v>
      </c>
    </row>
    <row r="784" spans="1:12" x14ac:dyDescent="0.2">
      <c r="A784" t="s">
        <v>187</v>
      </c>
      <c r="B784" s="1">
        <v>44440</v>
      </c>
      <c r="C784" t="s">
        <v>362</v>
      </c>
      <c r="D784" t="s">
        <v>363</v>
      </c>
      <c r="E784" t="str">
        <f t="shared" si="12"/>
        <v>raphiated pennate 20-50um</v>
      </c>
      <c r="F784">
        <v>66.667000000000002</v>
      </c>
      <c r="H784" t="s">
        <v>202</v>
      </c>
      <c r="I784">
        <v>19.2</v>
      </c>
      <c r="J784" t="s">
        <v>201</v>
      </c>
      <c r="K784" t="s">
        <v>458</v>
      </c>
      <c r="L784" t="s">
        <v>447</v>
      </c>
    </row>
    <row r="785" spans="1:12" x14ac:dyDescent="0.2">
      <c r="A785" t="s">
        <v>187</v>
      </c>
      <c r="B785" s="1">
        <v>44440</v>
      </c>
      <c r="C785" t="s">
        <v>408</v>
      </c>
      <c r="E785" t="str">
        <f t="shared" si="12"/>
        <v xml:space="preserve">Melosira </v>
      </c>
      <c r="F785">
        <v>66.667000000000002</v>
      </c>
      <c r="H785" t="s">
        <v>202</v>
      </c>
      <c r="I785">
        <v>19.2</v>
      </c>
      <c r="J785" t="s">
        <v>201</v>
      </c>
      <c r="K785" t="s">
        <v>458</v>
      </c>
      <c r="L785" t="s">
        <v>447</v>
      </c>
    </row>
    <row r="786" spans="1:12" x14ac:dyDescent="0.2">
      <c r="A786" t="s">
        <v>187</v>
      </c>
      <c r="B786" s="1">
        <v>44440</v>
      </c>
      <c r="C786" t="s">
        <v>365</v>
      </c>
      <c r="E786" t="str">
        <f t="shared" si="12"/>
        <v xml:space="preserve">Paralia sulcata </v>
      </c>
      <c r="F786">
        <v>666.66700000000003</v>
      </c>
      <c r="H786" t="s">
        <v>202</v>
      </c>
      <c r="I786">
        <v>19.2</v>
      </c>
      <c r="J786" t="s">
        <v>201</v>
      </c>
      <c r="K786" t="s">
        <v>458</v>
      </c>
      <c r="L786" t="s">
        <v>447</v>
      </c>
    </row>
    <row r="787" spans="1:12" x14ac:dyDescent="0.2">
      <c r="A787" t="s">
        <v>187</v>
      </c>
      <c r="B787" s="1">
        <v>44440</v>
      </c>
      <c r="C787" t="s">
        <v>461</v>
      </c>
      <c r="E787" t="str">
        <f t="shared" si="12"/>
        <v xml:space="preserve">Pyramimonas </v>
      </c>
      <c r="F787">
        <v>533.33299999999997</v>
      </c>
      <c r="H787" t="s">
        <v>202</v>
      </c>
      <c r="I787">
        <v>19.2</v>
      </c>
      <c r="J787" t="s">
        <v>201</v>
      </c>
      <c r="K787" t="s">
        <v>458</v>
      </c>
      <c r="L787" t="s">
        <v>447</v>
      </c>
    </row>
    <row r="788" spans="1:12" x14ac:dyDescent="0.2">
      <c r="A788" t="s">
        <v>187</v>
      </c>
      <c r="B788" s="1">
        <v>44440</v>
      </c>
      <c r="C788" t="s">
        <v>380</v>
      </c>
      <c r="E788" t="str">
        <f t="shared" si="12"/>
        <v xml:space="preserve">Euglenophyceae </v>
      </c>
      <c r="F788">
        <v>66.667000000000002</v>
      </c>
      <c r="H788" t="s">
        <v>202</v>
      </c>
      <c r="I788">
        <v>19.2</v>
      </c>
      <c r="J788" t="s">
        <v>201</v>
      </c>
      <c r="K788" t="s">
        <v>458</v>
      </c>
      <c r="L788" t="s">
        <v>447</v>
      </c>
    </row>
    <row r="789" spans="1:12" x14ac:dyDescent="0.2">
      <c r="A789" t="s">
        <v>187</v>
      </c>
      <c r="B789" s="1">
        <v>44440</v>
      </c>
      <c r="C789" t="s">
        <v>460</v>
      </c>
      <c r="E789" t="str">
        <f t="shared" si="12"/>
        <v xml:space="preserve">Trigonium alternans </v>
      </c>
      <c r="F789">
        <v>66.667000000000002</v>
      </c>
      <c r="H789" t="s">
        <v>202</v>
      </c>
      <c r="I789">
        <v>19.2</v>
      </c>
      <c r="J789" t="s">
        <v>201</v>
      </c>
      <c r="K789" t="s">
        <v>458</v>
      </c>
      <c r="L789" t="s">
        <v>447</v>
      </c>
    </row>
    <row r="790" spans="1:12" x14ac:dyDescent="0.2">
      <c r="A790" t="s">
        <v>187</v>
      </c>
      <c r="B790" s="1">
        <v>44440</v>
      </c>
      <c r="C790" t="s">
        <v>366</v>
      </c>
      <c r="D790" t="s">
        <v>421</v>
      </c>
      <c r="E790" t="str">
        <f t="shared" si="12"/>
        <v>Dinophyceae &lt;20um_naked</v>
      </c>
      <c r="F790">
        <v>66.667000000000002</v>
      </c>
      <c r="H790" t="s">
        <v>202</v>
      </c>
      <c r="I790">
        <v>19.2</v>
      </c>
      <c r="J790" t="s">
        <v>201</v>
      </c>
      <c r="K790" t="s">
        <v>458</v>
      </c>
      <c r="L790" t="s">
        <v>447</v>
      </c>
    </row>
    <row r="791" spans="1:12" x14ac:dyDescent="0.2">
      <c r="A791" t="s">
        <v>187</v>
      </c>
      <c r="B791" s="1">
        <v>44440</v>
      </c>
      <c r="C791" t="s">
        <v>453</v>
      </c>
      <c r="E791" t="str">
        <f t="shared" si="12"/>
        <v xml:space="preserve">Helicotheca tamesis </v>
      </c>
      <c r="F791">
        <v>66.667000000000002</v>
      </c>
      <c r="H791" t="s">
        <v>202</v>
      </c>
      <c r="I791">
        <v>19.2</v>
      </c>
      <c r="J791" t="s">
        <v>201</v>
      </c>
      <c r="K791" t="s">
        <v>458</v>
      </c>
      <c r="L791" t="s">
        <v>447</v>
      </c>
    </row>
    <row r="792" spans="1:12" x14ac:dyDescent="0.2">
      <c r="A792" t="s">
        <v>187</v>
      </c>
      <c r="B792" s="1">
        <v>44440</v>
      </c>
      <c r="C792" t="s">
        <v>381</v>
      </c>
      <c r="E792" t="str">
        <f t="shared" si="12"/>
        <v xml:space="preserve">Chaetoceros (Hyalochaetae) </v>
      </c>
      <c r="F792">
        <v>933.33299999999997</v>
      </c>
      <c r="H792" t="s">
        <v>202</v>
      </c>
      <c r="I792">
        <v>19.2</v>
      </c>
      <c r="J792" t="s">
        <v>201</v>
      </c>
      <c r="K792" t="s">
        <v>458</v>
      </c>
      <c r="L792" t="s">
        <v>447</v>
      </c>
    </row>
    <row r="793" spans="1:12" x14ac:dyDescent="0.2">
      <c r="A793" t="s">
        <v>187</v>
      </c>
      <c r="B793" s="1">
        <v>44440</v>
      </c>
      <c r="C793" t="s">
        <v>368</v>
      </c>
      <c r="E793" t="str">
        <f t="shared" si="12"/>
        <v xml:space="preserve">Microflagellates </v>
      </c>
      <c r="F793">
        <v>64451.633000000002</v>
      </c>
      <c r="H793" t="s">
        <v>202</v>
      </c>
      <c r="I793">
        <v>19.2</v>
      </c>
      <c r="J793" t="s">
        <v>201</v>
      </c>
      <c r="K793" t="s">
        <v>458</v>
      </c>
      <c r="L793" t="s">
        <v>447</v>
      </c>
    </row>
    <row r="794" spans="1:12" x14ac:dyDescent="0.2">
      <c r="A794" t="s">
        <v>187</v>
      </c>
      <c r="B794" s="1">
        <v>44440</v>
      </c>
      <c r="C794" t="s">
        <v>387</v>
      </c>
      <c r="E794" t="str">
        <f t="shared" si="12"/>
        <v xml:space="preserve">Leptocylindrus cf. danicus </v>
      </c>
      <c r="F794">
        <v>400</v>
      </c>
      <c r="H794" t="s">
        <v>202</v>
      </c>
      <c r="I794">
        <v>19.2</v>
      </c>
      <c r="J794" t="s">
        <v>201</v>
      </c>
      <c r="K794" t="s">
        <v>458</v>
      </c>
      <c r="L794" t="s">
        <v>447</v>
      </c>
    </row>
    <row r="795" spans="1:12" x14ac:dyDescent="0.2">
      <c r="A795" t="s">
        <v>187</v>
      </c>
      <c r="B795" s="1">
        <v>44440</v>
      </c>
      <c r="C795" t="s">
        <v>406</v>
      </c>
      <c r="E795" t="str">
        <f t="shared" si="12"/>
        <v xml:space="preserve">Cyanobacteria </v>
      </c>
      <c r="F795">
        <v>66.667000000000002</v>
      </c>
      <c r="H795" t="s">
        <v>202</v>
      </c>
      <c r="I795">
        <v>19.2</v>
      </c>
      <c r="J795" t="s">
        <v>201</v>
      </c>
      <c r="K795" t="s">
        <v>458</v>
      </c>
      <c r="L795" t="s">
        <v>447</v>
      </c>
    </row>
    <row r="796" spans="1:12" x14ac:dyDescent="0.2">
      <c r="A796" t="s">
        <v>187</v>
      </c>
      <c r="B796" s="1">
        <v>44440</v>
      </c>
      <c r="C796" t="s">
        <v>382</v>
      </c>
      <c r="E796" t="str">
        <f t="shared" si="12"/>
        <v xml:space="preserve">Ceratoneis/Nitzschia closterium/longissima </v>
      </c>
      <c r="F796">
        <v>1000</v>
      </c>
      <c r="H796" t="s">
        <v>202</v>
      </c>
      <c r="I796">
        <v>19.2</v>
      </c>
      <c r="J796" t="s">
        <v>201</v>
      </c>
      <c r="K796" t="s">
        <v>458</v>
      </c>
      <c r="L796" t="s">
        <v>447</v>
      </c>
    </row>
    <row r="797" spans="1:12" x14ac:dyDescent="0.2">
      <c r="A797" t="s">
        <v>187</v>
      </c>
      <c r="B797" s="1">
        <v>44440</v>
      </c>
      <c r="C797" t="s">
        <v>373</v>
      </c>
      <c r="D797" t="s">
        <v>413</v>
      </c>
      <c r="E797" t="str">
        <f t="shared" si="12"/>
        <v>Pseudo-nitzschia &gt;5um</v>
      </c>
      <c r="F797">
        <v>400</v>
      </c>
      <c r="H797" t="s">
        <v>202</v>
      </c>
      <c r="I797">
        <v>19.2</v>
      </c>
      <c r="J797" t="s">
        <v>201</v>
      </c>
      <c r="K797" t="s">
        <v>458</v>
      </c>
      <c r="L797" t="s">
        <v>447</v>
      </c>
    </row>
    <row r="798" spans="1:12" x14ac:dyDescent="0.2">
      <c r="A798" t="s">
        <v>187</v>
      </c>
      <c r="B798" s="1">
        <v>44440</v>
      </c>
      <c r="C798" t="s">
        <v>414</v>
      </c>
      <c r="D798" t="s">
        <v>363</v>
      </c>
      <c r="E798" t="str">
        <f t="shared" si="12"/>
        <v>Protoperidinium 20-50um</v>
      </c>
      <c r="F798">
        <v>66.667000000000002</v>
      </c>
      <c r="H798" t="s">
        <v>202</v>
      </c>
      <c r="I798">
        <v>19.2</v>
      </c>
      <c r="J798" t="s">
        <v>201</v>
      </c>
      <c r="K798" t="s">
        <v>458</v>
      </c>
      <c r="L798" t="s">
        <v>447</v>
      </c>
    </row>
    <row r="799" spans="1:12" x14ac:dyDescent="0.2">
      <c r="A799" t="s">
        <v>187</v>
      </c>
      <c r="B799" s="1">
        <v>44440</v>
      </c>
      <c r="C799" t="s">
        <v>414</v>
      </c>
      <c r="D799" t="s">
        <v>363</v>
      </c>
      <c r="E799" t="str">
        <f t="shared" si="12"/>
        <v>Protoperidinium 20-50um</v>
      </c>
      <c r="F799">
        <v>66.667000000000002</v>
      </c>
      <c r="H799" t="s">
        <v>202</v>
      </c>
      <c r="I799">
        <v>19.2</v>
      </c>
      <c r="J799" t="s">
        <v>201</v>
      </c>
      <c r="K799" t="s">
        <v>458</v>
      </c>
      <c r="L799" t="s">
        <v>447</v>
      </c>
    </row>
    <row r="800" spans="1:12" x14ac:dyDescent="0.2">
      <c r="A800" t="s">
        <v>187</v>
      </c>
      <c r="B800" s="1">
        <v>44440</v>
      </c>
      <c r="C800" t="s">
        <v>372</v>
      </c>
      <c r="E800" t="str">
        <f t="shared" si="12"/>
        <v xml:space="preserve">Bacillaria paxillifer </v>
      </c>
      <c r="F800">
        <v>200</v>
      </c>
      <c r="H800" t="s">
        <v>202</v>
      </c>
      <c r="I800">
        <v>19.2</v>
      </c>
      <c r="J800" t="s">
        <v>201</v>
      </c>
      <c r="K800" t="s">
        <v>458</v>
      </c>
      <c r="L800" t="s">
        <v>447</v>
      </c>
    </row>
    <row r="801" spans="1:12" x14ac:dyDescent="0.2">
      <c r="A801" t="s">
        <v>187</v>
      </c>
      <c r="B801" s="1">
        <v>44440</v>
      </c>
      <c r="C801" t="s">
        <v>373</v>
      </c>
      <c r="D801" t="s">
        <v>374</v>
      </c>
      <c r="E801" t="str">
        <f t="shared" si="12"/>
        <v>Pseudo-nitzschia &lt;5um</v>
      </c>
      <c r="F801">
        <v>133.333</v>
      </c>
      <c r="H801" t="s">
        <v>202</v>
      </c>
      <c r="I801">
        <v>19.2</v>
      </c>
      <c r="J801" t="s">
        <v>201</v>
      </c>
      <c r="K801" t="s">
        <v>458</v>
      </c>
      <c r="L801" t="s">
        <v>447</v>
      </c>
    </row>
    <row r="802" spans="1:12" x14ac:dyDescent="0.2">
      <c r="A802" t="s">
        <v>187</v>
      </c>
      <c r="B802" s="1">
        <v>44440</v>
      </c>
      <c r="C802" t="s">
        <v>389</v>
      </c>
      <c r="E802" t="str">
        <f t="shared" si="12"/>
        <v xml:space="preserve">Ditylum brightwellii </v>
      </c>
      <c r="F802">
        <v>66.667000000000002</v>
      </c>
      <c r="H802" t="s">
        <v>202</v>
      </c>
      <c r="I802">
        <v>19.2</v>
      </c>
      <c r="J802" t="s">
        <v>201</v>
      </c>
      <c r="K802" t="s">
        <v>458</v>
      </c>
      <c r="L802" t="s">
        <v>447</v>
      </c>
    </row>
    <row r="803" spans="1:12" x14ac:dyDescent="0.2">
      <c r="A803" t="s">
        <v>187</v>
      </c>
      <c r="B803" s="1">
        <v>44440</v>
      </c>
      <c r="C803" t="s">
        <v>375</v>
      </c>
      <c r="E803" t="str">
        <f t="shared" si="12"/>
        <v xml:space="preserve">Gyrosigma/Pleurosigma </v>
      </c>
      <c r="F803">
        <v>66.667000000000002</v>
      </c>
      <c r="H803" t="s">
        <v>202</v>
      </c>
      <c r="I803">
        <v>19.2</v>
      </c>
      <c r="J803" t="s">
        <v>201</v>
      </c>
      <c r="K803" t="s">
        <v>458</v>
      </c>
      <c r="L803" t="s">
        <v>447</v>
      </c>
    </row>
    <row r="804" spans="1:12" x14ac:dyDescent="0.2">
      <c r="A804" t="s">
        <v>187</v>
      </c>
      <c r="B804" s="1">
        <v>44440</v>
      </c>
      <c r="C804" t="s">
        <v>376</v>
      </c>
      <c r="E804" t="str">
        <f t="shared" si="12"/>
        <v xml:space="preserve">Skeletonema </v>
      </c>
      <c r="F804">
        <v>8400</v>
      </c>
      <c r="H804" t="s">
        <v>202</v>
      </c>
      <c r="I804">
        <v>19.2</v>
      </c>
      <c r="J804" t="s">
        <v>201</v>
      </c>
      <c r="K804" t="s">
        <v>458</v>
      </c>
      <c r="L804" t="s">
        <v>447</v>
      </c>
    </row>
    <row r="805" spans="1:12" x14ac:dyDescent="0.2">
      <c r="A805" t="s">
        <v>187</v>
      </c>
      <c r="B805" s="1">
        <v>44440</v>
      </c>
      <c r="C805" t="s">
        <v>403</v>
      </c>
      <c r="E805" t="str">
        <f t="shared" si="12"/>
        <v xml:space="preserve">Heterocapsa </v>
      </c>
      <c r="F805">
        <v>66.667000000000002</v>
      </c>
      <c r="H805" t="s">
        <v>202</v>
      </c>
      <c r="I805">
        <v>19.2</v>
      </c>
      <c r="J805" t="s">
        <v>201</v>
      </c>
      <c r="K805" t="s">
        <v>458</v>
      </c>
      <c r="L805" t="s">
        <v>447</v>
      </c>
    </row>
    <row r="806" spans="1:12" x14ac:dyDescent="0.2">
      <c r="A806" t="s">
        <v>187</v>
      </c>
      <c r="B806" s="1">
        <v>44440</v>
      </c>
      <c r="C806" t="s">
        <v>417</v>
      </c>
      <c r="E806" t="str">
        <f t="shared" si="12"/>
        <v xml:space="preserve">Scrippsiella/Pentapharsodinium </v>
      </c>
      <c r="F806">
        <v>200</v>
      </c>
      <c r="H806" t="s">
        <v>202</v>
      </c>
      <c r="I806">
        <v>19.2</v>
      </c>
      <c r="J806" t="s">
        <v>201</v>
      </c>
      <c r="K806" t="s">
        <v>458</v>
      </c>
      <c r="L806" t="s">
        <v>447</v>
      </c>
    </row>
    <row r="807" spans="1:12" x14ac:dyDescent="0.2">
      <c r="A807" t="s">
        <v>187</v>
      </c>
      <c r="B807" s="1">
        <v>44440</v>
      </c>
      <c r="C807" t="s">
        <v>383</v>
      </c>
      <c r="D807" t="s">
        <v>384</v>
      </c>
      <c r="E807" t="str">
        <f t="shared" si="12"/>
        <v>Thalassiosira 10-50um</v>
      </c>
      <c r="F807">
        <v>266.66699999999997</v>
      </c>
      <c r="H807" t="s">
        <v>202</v>
      </c>
      <c r="I807">
        <v>19.2</v>
      </c>
      <c r="J807" t="s">
        <v>201</v>
      </c>
      <c r="K807" t="s">
        <v>458</v>
      </c>
      <c r="L807" t="s">
        <v>447</v>
      </c>
    </row>
    <row r="808" spans="1:12" x14ac:dyDescent="0.2">
      <c r="A808" t="s">
        <v>187</v>
      </c>
      <c r="B808" s="1">
        <v>44440</v>
      </c>
      <c r="C808" t="s">
        <v>379</v>
      </c>
      <c r="E808" t="str">
        <f t="shared" si="12"/>
        <v xml:space="preserve">Other diatoms </v>
      </c>
      <c r="F808">
        <v>133.333</v>
      </c>
      <c r="H808" t="s">
        <v>202</v>
      </c>
      <c r="I808">
        <v>19.2</v>
      </c>
      <c r="J808" t="s">
        <v>201</v>
      </c>
      <c r="K808" t="s">
        <v>458</v>
      </c>
      <c r="L808" t="s">
        <v>447</v>
      </c>
    </row>
    <row r="809" spans="1:12" x14ac:dyDescent="0.2">
      <c r="A809" t="s">
        <v>203</v>
      </c>
      <c r="B809" s="1">
        <v>44237</v>
      </c>
      <c r="C809" t="s">
        <v>355</v>
      </c>
      <c r="D809" t="s">
        <v>356</v>
      </c>
      <c r="E809" t="str">
        <f t="shared" si="12"/>
        <v>Centric diatoms &lt;20um</v>
      </c>
      <c r="F809">
        <v>3025.2379999999998</v>
      </c>
      <c r="H809" t="s">
        <v>189</v>
      </c>
      <c r="I809">
        <v>7.08</v>
      </c>
      <c r="J809" t="s">
        <v>204</v>
      </c>
      <c r="K809" t="s">
        <v>458</v>
      </c>
      <c r="L809" t="s">
        <v>447</v>
      </c>
    </row>
    <row r="810" spans="1:12" x14ac:dyDescent="0.2">
      <c r="A810" t="s">
        <v>203</v>
      </c>
      <c r="B810" s="1">
        <v>44237</v>
      </c>
      <c r="C810" t="s">
        <v>362</v>
      </c>
      <c r="D810" t="s">
        <v>356</v>
      </c>
      <c r="E810" t="str">
        <f t="shared" si="12"/>
        <v>raphiated pennate &lt;20um</v>
      </c>
      <c r="F810">
        <v>1210.095</v>
      </c>
      <c r="H810" t="s">
        <v>189</v>
      </c>
      <c r="I810">
        <v>7.08</v>
      </c>
      <c r="J810" t="s">
        <v>204</v>
      </c>
      <c r="K810" t="s">
        <v>458</v>
      </c>
      <c r="L810" t="s">
        <v>447</v>
      </c>
    </row>
    <row r="811" spans="1:12" x14ac:dyDescent="0.2">
      <c r="A811" t="s">
        <v>203</v>
      </c>
      <c r="B811" s="1">
        <v>44237</v>
      </c>
      <c r="C811" t="s">
        <v>368</v>
      </c>
      <c r="E811" t="str">
        <f t="shared" si="12"/>
        <v xml:space="preserve">Microflagellates </v>
      </c>
      <c r="F811">
        <v>92444.096000000005</v>
      </c>
      <c r="H811" t="s">
        <v>189</v>
      </c>
      <c r="I811">
        <v>7.08</v>
      </c>
      <c r="J811" t="s">
        <v>204</v>
      </c>
      <c r="K811" t="s">
        <v>458</v>
      </c>
      <c r="L811" t="s">
        <v>447</v>
      </c>
    </row>
    <row r="812" spans="1:12" x14ac:dyDescent="0.2">
      <c r="A812" t="s">
        <v>203</v>
      </c>
      <c r="B812" s="1">
        <v>44237</v>
      </c>
      <c r="C812" t="s">
        <v>448</v>
      </c>
      <c r="E812" t="str">
        <f t="shared" si="12"/>
        <v xml:space="preserve">Asterionella formosa </v>
      </c>
      <c r="F812">
        <v>4840.38</v>
      </c>
      <c r="H812" t="s">
        <v>189</v>
      </c>
      <c r="I812">
        <v>7.08</v>
      </c>
      <c r="J812" t="s">
        <v>204</v>
      </c>
      <c r="K812" t="s">
        <v>458</v>
      </c>
      <c r="L812" t="s">
        <v>447</v>
      </c>
    </row>
    <row r="813" spans="1:12" x14ac:dyDescent="0.2">
      <c r="A813" t="s">
        <v>203</v>
      </c>
      <c r="B813" s="1">
        <v>44237</v>
      </c>
      <c r="C813" t="s">
        <v>417</v>
      </c>
      <c r="E813" t="str">
        <f t="shared" si="12"/>
        <v xml:space="preserve">Scrippsiella/Pentapharsodinium </v>
      </c>
      <c r="F813">
        <v>111.111</v>
      </c>
      <c r="H813" t="s">
        <v>189</v>
      </c>
      <c r="I813">
        <v>7.08</v>
      </c>
      <c r="J813" t="s">
        <v>204</v>
      </c>
      <c r="K813" t="s">
        <v>458</v>
      </c>
      <c r="L813" t="s">
        <v>447</v>
      </c>
    </row>
    <row r="814" spans="1:12" x14ac:dyDescent="0.2">
      <c r="A814" t="s">
        <v>203</v>
      </c>
      <c r="B814" s="1">
        <v>44260</v>
      </c>
      <c r="C814" t="s">
        <v>445</v>
      </c>
      <c r="E814" t="str">
        <f t="shared" si="12"/>
        <v xml:space="preserve">Scenedesmus </v>
      </c>
      <c r="F814">
        <v>441.52100000000002</v>
      </c>
      <c r="H814" t="s">
        <v>206</v>
      </c>
      <c r="I814">
        <v>19.47</v>
      </c>
      <c r="J814" t="s">
        <v>205</v>
      </c>
      <c r="K814" t="s">
        <v>458</v>
      </c>
      <c r="L814" t="s">
        <v>447</v>
      </c>
    </row>
    <row r="815" spans="1:12" x14ac:dyDescent="0.2">
      <c r="A815" t="s">
        <v>203</v>
      </c>
      <c r="B815" s="1">
        <v>44260</v>
      </c>
      <c r="C815" t="s">
        <v>355</v>
      </c>
      <c r="D815" t="s">
        <v>363</v>
      </c>
      <c r="E815" t="str">
        <f t="shared" si="12"/>
        <v>Centric diatoms 20-50um</v>
      </c>
      <c r="F815">
        <v>200</v>
      </c>
      <c r="H815" t="s">
        <v>206</v>
      </c>
      <c r="I815">
        <v>19.47</v>
      </c>
      <c r="J815" t="s">
        <v>205</v>
      </c>
      <c r="K815" t="s">
        <v>458</v>
      </c>
      <c r="L815" t="s">
        <v>447</v>
      </c>
    </row>
    <row r="816" spans="1:12" x14ac:dyDescent="0.2">
      <c r="A816" t="s">
        <v>203</v>
      </c>
      <c r="B816" s="1">
        <v>44260</v>
      </c>
      <c r="C816" t="s">
        <v>359</v>
      </c>
      <c r="E816" t="str">
        <f t="shared" si="12"/>
        <v xml:space="preserve">Rhizosolenia setigera </v>
      </c>
      <c r="F816">
        <v>40</v>
      </c>
      <c r="H816" t="s">
        <v>206</v>
      </c>
      <c r="I816">
        <v>19.47</v>
      </c>
      <c r="J816" t="s">
        <v>205</v>
      </c>
      <c r="K816" t="s">
        <v>458</v>
      </c>
      <c r="L816" t="s">
        <v>447</v>
      </c>
    </row>
    <row r="817" spans="1:12" x14ac:dyDescent="0.2">
      <c r="A817" t="s">
        <v>203</v>
      </c>
      <c r="B817" s="1">
        <v>44260</v>
      </c>
      <c r="C817" t="s">
        <v>362</v>
      </c>
      <c r="E817" t="str">
        <f t="shared" si="12"/>
        <v xml:space="preserve">raphiated pennate </v>
      </c>
      <c r="F817">
        <v>80</v>
      </c>
      <c r="H817" t="s">
        <v>206</v>
      </c>
      <c r="I817">
        <v>19.47</v>
      </c>
      <c r="J817" t="s">
        <v>205</v>
      </c>
      <c r="K817" t="s">
        <v>458</v>
      </c>
      <c r="L817" t="s">
        <v>447</v>
      </c>
    </row>
    <row r="818" spans="1:12" x14ac:dyDescent="0.2">
      <c r="A818" t="s">
        <v>203</v>
      </c>
      <c r="B818" s="1">
        <v>44260</v>
      </c>
      <c r="C818" t="s">
        <v>368</v>
      </c>
      <c r="E818" t="str">
        <f t="shared" si="12"/>
        <v xml:space="preserve">Microflagellates </v>
      </c>
      <c r="F818">
        <v>8652.7970000000005</v>
      </c>
      <c r="H818" t="s">
        <v>206</v>
      </c>
      <c r="I818">
        <v>19.47</v>
      </c>
      <c r="J818" t="s">
        <v>205</v>
      </c>
      <c r="K818" t="s">
        <v>458</v>
      </c>
      <c r="L818" t="s">
        <v>447</v>
      </c>
    </row>
    <row r="819" spans="1:12" x14ac:dyDescent="0.2">
      <c r="A819" t="s">
        <v>203</v>
      </c>
      <c r="B819" s="1">
        <v>44260</v>
      </c>
      <c r="C819" t="s">
        <v>448</v>
      </c>
      <c r="E819" t="str">
        <f t="shared" si="12"/>
        <v xml:space="preserve">Asterionella formosa </v>
      </c>
      <c r="F819">
        <v>220.76</v>
      </c>
      <c r="H819" t="s">
        <v>206</v>
      </c>
      <c r="I819">
        <v>19.47</v>
      </c>
      <c r="J819" t="s">
        <v>205</v>
      </c>
      <c r="K819" t="s">
        <v>458</v>
      </c>
      <c r="L819" t="s">
        <v>447</v>
      </c>
    </row>
    <row r="820" spans="1:12" x14ac:dyDescent="0.2">
      <c r="A820" t="s">
        <v>203</v>
      </c>
      <c r="B820" s="1">
        <v>44260</v>
      </c>
      <c r="C820" t="s">
        <v>406</v>
      </c>
      <c r="E820" t="str">
        <f t="shared" si="12"/>
        <v xml:space="preserve">Cyanobacteria </v>
      </c>
      <c r="F820">
        <v>2869.886</v>
      </c>
      <c r="H820" t="s">
        <v>206</v>
      </c>
      <c r="I820">
        <v>19.47</v>
      </c>
      <c r="J820" t="s">
        <v>205</v>
      </c>
      <c r="K820" t="s">
        <v>458</v>
      </c>
      <c r="L820" t="s">
        <v>447</v>
      </c>
    </row>
    <row r="821" spans="1:12" x14ac:dyDescent="0.2">
      <c r="A821" t="s">
        <v>203</v>
      </c>
      <c r="B821" s="1">
        <v>44260</v>
      </c>
      <c r="C821" t="s">
        <v>382</v>
      </c>
      <c r="E821" t="str">
        <f t="shared" si="12"/>
        <v xml:space="preserve">Ceratoneis/Nitzschia closterium/longissima </v>
      </c>
      <c r="F821">
        <v>441.52100000000002</v>
      </c>
      <c r="H821" t="s">
        <v>206</v>
      </c>
      <c r="I821">
        <v>19.47</v>
      </c>
      <c r="J821" t="s">
        <v>205</v>
      </c>
      <c r="K821" t="s">
        <v>458</v>
      </c>
      <c r="L821" t="s">
        <v>447</v>
      </c>
    </row>
    <row r="822" spans="1:12" x14ac:dyDescent="0.2">
      <c r="A822" t="s">
        <v>203</v>
      </c>
      <c r="B822" s="1">
        <v>44260</v>
      </c>
      <c r="C822" t="s">
        <v>375</v>
      </c>
      <c r="E822" t="str">
        <f t="shared" si="12"/>
        <v xml:space="preserve">Gyrosigma/Pleurosigma </v>
      </c>
      <c r="F822">
        <v>40</v>
      </c>
      <c r="H822" t="s">
        <v>206</v>
      </c>
      <c r="I822">
        <v>19.47</v>
      </c>
      <c r="J822" t="s">
        <v>205</v>
      </c>
      <c r="K822" t="s">
        <v>458</v>
      </c>
      <c r="L822" t="s">
        <v>447</v>
      </c>
    </row>
    <row r="823" spans="1:12" x14ac:dyDescent="0.2">
      <c r="A823" t="s">
        <v>203</v>
      </c>
      <c r="B823" s="1">
        <v>44260</v>
      </c>
      <c r="C823" t="s">
        <v>376</v>
      </c>
      <c r="E823" t="str">
        <f t="shared" si="12"/>
        <v xml:space="preserve">Skeletonema </v>
      </c>
      <c r="F823">
        <v>2649.1260000000002</v>
      </c>
      <c r="H823" t="s">
        <v>206</v>
      </c>
      <c r="I823">
        <v>19.47</v>
      </c>
      <c r="J823" t="s">
        <v>205</v>
      </c>
      <c r="K823" t="s">
        <v>458</v>
      </c>
      <c r="L823" t="s">
        <v>447</v>
      </c>
    </row>
    <row r="824" spans="1:12" x14ac:dyDescent="0.2">
      <c r="A824" t="s">
        <v>203</v>
      </c>
      <c r="B824" s="1">
        <v>44260</v>
      </c>
      <c r="C824" t="s">
        <v>377</v>
      </c>
      <c r="E824" t="str">
        <f t="shared" si="12"/>
        <v xml:space="preserve">Odontella </v>
      </c>
      <c r="F824">
        <v>80</v>
      </c>
      <c r="H824" t="s">
        <v>206</v>
      </c>
      <c r="I824">
        <v>19.47</v>
      </c>
      <c r="J824" t="s">
        <v>205</v>
      </c>
      <c r="K824" t="s">
        <v>458</v>
      </c>
      <c r="L824" t="s">
        <v>447</v>
      </c>
    </row>
    <row r="825" spans="1:12" x14ac:dyDescent="0.2">
      <c r="A825" t="s">
        <v>203</v>
      </c>
      <c r="B825" s="1">
        <v>44286</v>
      </c>
      <c r="C825" t="s">
        <v>445</v>
      </c>
      <c r="E825" t="str">
        <f t="shared" si="12"/>
        <v xml:space="preserve">Scenedesmus </v>
      </c>
      <c r="F825">
        <v>871.26800000000003</v>
      </c>
      <c r="H825" t="s">
        <v>176</v>
      </c>
      <c r="I825">
        <v>15.63</v>
      </c>
      <c r="J825" t="s">
        <v>207</v>
      </c>
      <c r="K825" t="s">
        <v>458</v>
      </c>
      <c r="L825" t="s">
        <v>447</v>
      </c>
    </row>
    <row r="826" spans="1:12" x14ac:dyDescent="0.2">
      <c r="A826" t="s">
        <v>203</v>
      </c>
      <c r="B826" s="1">
        <v>44286</v>
      </c>
      <c r="C826" t="s">
        <v>355</v>
      </c>
      <c r="D826" t="s">
        <v>361</v>
      </c>
      <c r="E826" t="str">
        <f t="shared" si="12"/>
        <v>Centric diatoms &gt;50um</v>
      </c>
      <c r="F826">
        <v>40</v>
      </c>
      <c r="H826" t="s">
        <v>176</v>
      </c>
      <c r="I826">
        <v>15.63</v>
      </c>
      <c r="J826" t="s">
        <v>207</v>
      </c>
      <c r="K826" t="s">
        <v>458</v>
      </c>
      <c r="L826" t="s">
        <v>447</v>
      </c>
    </row>
    <row r="827" spans="1:12" x14ac:dyDescent="0.2">
      <c r="A827" t="s">
        <v>203</v>
      </c>
      <c r="B827" s="1">
        <v>44286</v>
      </c>
      <c r="C827" t="s">
        <v>355</v>
      </c>
      <c r="D827" t="s">
        <v>356</v>
      </c>
      <c r="E827" t="str">
        <f t="shared" si="12"/>
        <v>Centric diatoms &lt;20um</v>
      </c>
      <c r="F827">
        <v>1089.085</v>
      </c>
      <c r="H827" t="s">
        <v>176</v>
      </c>
      <c r="I827">
        <v>15.63</v>
      </c>
      <c r="J827" t="s">
        <v>207</v>
      </c>
      <c r="K827" t="s">
        <v>458</v>
      </c>
      <c r="L827" t="s">
        <v>447</v>
      </c>
    </row>
    <row r="828" spans="1:12" x14ac:dyDescent="0.2">
      <c r="A828" t="s">
        <v>203</v>
      </c>
      <c r="B828" s="1">
        <v>44286</v>
      </c>
      <c r="C828" t="s">
        <v>405</v>
      </c>
      <c r="E828" t="str">
        <f t="shared" si="12"/>
        <v xml:space="preserve">Licmophora </v>
      </c>
      <c r="F828">
        <v>653.45100000000002</v>
      </c>
      <c r="H828" t="s">
        <v>176</v>
      </c>
      <c r="I828">
        <v>15.63</v>
      </c>
      <c r="J828" t="s">
        <v>207</v>
      </c>
      <c r="K828" t="s">
        <v>458</v>
      </c>
      <c r="L828" t="s">
        <v>447</v>
      </c>
    </row>
    <row r="829" spans="1:12" x14ac:dyDescent="0.2">
      <c r="A829" t="s">
        <v>203</v>
      </c>
      <c r="B829" s="1">
        <v>44286</v>
      </c>
      <c r="C829" t="s">
        <v>359</v>
      </c>
      <c r="E829" t="str">
        <f t="shared" si="12"/>
        <v xml:space="preserve">Rhizosolenia setigera </v>
      </c>
      <c r="F829">
        <v>40</v>
      </c>
      <c r="H829" t="s">
        <v>176</v>
      </c>
      <c r="I829">
        <v>15.63</v>
      </c>
      <c r="J829" t="s">
        <v>207</v>
      </c>
      <c r="K829" t="s">
        <v>458</v>
      </c>
      <c r="L829" t="s">
        <v>447</v>
      </c>
    </row>
    <row r="830" spans="1:12" x14ac:dyDescent="0.2">
      <c r="A830" t="s">
        <v>203</v>
      </c>
      <c r="B830" s="1">
        <v>44286</v>
      </c>
      <c r="C830" t="s">
        <v>394</v>
      </c>
      <c r="E830" t="str">
        <f t="shared" si="12"/>
        <v xml:space="preserve">Other phytoplankton </v>
      </c>
      <c r="F830">
        <v>435.63400000000001</v>
      </c>
      <c r="H830" t="s">
        <v>176</v>
      </c>
      <c r="I830">
        <v>15.63</v>
      </c>
      <c r="J830" t="s">
        <v>207</v>
      </c>
      <c r="K830" t="s">
        <v>458</v>
      </c>
      <c r="L830" t="s">
        <v>447</v>
      </c>
    </row>
    <row r="831" spans="1:12" x14ac:dyDescent="0.2">
      <c r="A831" t="s">
        <v>203</v>
      </c>
      <c r="B831" s="1">
        <v>44286</v>
      </c>
      <c r="C831" t="s">
        <v>362</v>
      </c>
      <c r="D831" t="s">
        <v>356</v>
      </c>
      <c r="E831" t="str">
        <f t="shared" si="12"/>
        <v>raphiated pennate &lt;20um</v>
      </c>
      <c r="F831">
        <v>8277.0470000000005</v>
      </c>
      <c r="H831" t="s">
        <v>176</v>
      </c>
      <c r="I831">
        <v>15.63</v>
      </c>
      <c r="J831" t="s">
        <v>207</v>
      </c>
      <c r="K831" t="s">
        <v>458</v>
      </c>
      <c r="L831" t="s">
        <v>447</v>
      </c>
    </row>
    <row r="832" spans="1:12" x14ac:dyDescent="0.2">
      <c r="A832" t="s">
        <v>203</v>
      </c>
      <c r="B832" s="1">
        <v>44286</v>
      </c>
      <c r="C832" t="s">
        <v>362</v>
      </c>
      <c r="D832" t="s">
        <v>363</v>
      </c>
      <c r="E832" t="str">
        <f t="shared" si="12"/>
        <v>raphiated pennate 20-50um</v>
      </c>
      <c r="F832">
        <v>40</v>
      </c>
      <c r="H832" t="s">
        <v>176</v>
      </c>
      <c r="I832">
        <v>15.63</v>
      </c>
      <c r="J832" t="s">
        <v>207</v>
      </c>
      <c r="K832" t="s">
        <v>458</v>
      </c>
      <c r="L832" t="s">
        <v>447</v>
      </c>
    </row>
    <row r="833" spans="1:12" x14ac:dyDescent="0.2">
      <c r="A833" t="s">
        <v>203</v>
      </c>
      <c r="B833" s="1">
        <v>44286</v>
      </c>
      <c r="C833" t="s">
        <v>368</v>
      </c>
      <c r="E833" t="str">
        <f t="shared" si="12"/>
        <v xml:space="preserve">Microflagellates </v>
      </c>
      <c r="F833">
        <v>15359.936</v>
      </c>
      <c r="H833" t="s">
        <v>176</v>
      </c>
      <c r="I833">
        <v>15.63</v>
      </c>
      <c r="J833" t="s">
        <v>207</v>
      </c>
      <c r="K833" t="s">
        <v>458</v>
      </c>
      <c r="L833" t="s">
        <v>447</v>
      </c>
    </row>
    <row r="834" spans="1:12" x14ac:dyDescent="0.2">
      <c r="A834" t="s">
        <v>203</v>
      </c>
      <c r="B834" s="1">
        <v>44286</v>
      </c>
      <c r="C834" t="s">
        <v>390</v>
      </c>
      <c r="E834" t="str">
        <f t="shared" si="12"/>
        <v xml:space="preserve">Leptocylindrus cf. minimus </v>
      </c>
      <c r="F834">
        <v>1306.902</v>
      </c>
      <c r="H834" t="s">
        <v>176</v>
      </c>
      <c r="I834">
        <v>15.63</v>
      </c>
      <c r="J834" t="s">
        <v>207</v>
      </c>
      <c r="K834" t="s">
        <v>458</v>
      </c>
      <c r="L834" t="s">
        <v>447</v>
      </c>
    </row>
    <row r="835" spans="1:12" x14ac:dyDescent="0.2">
      <c r="A835" t="s">
        <v>203</v>
      </c>
      <c r="B835" s="1">
        <v>44286</v>
      </c>
      <c r="C835" t="s">
        <v>371</v>
      </c>
      <c r="E835" t="str">
        <f t="shared" ref="E835:E898" si="13">C835&amp;" "&amp;D835</f>
        <v xml:space="preserve">Asterionellopsis glacialis </v>
      </c>
      <c r="F835">
        <v>3267.2550000000001</v>
      </c>
      <c r="H835" t="s">
        <v>176</v>
      </c>
      <c r="I835">
        <v>15.63</v>
      </c>
      <c r="J835" t="s">
        <v>207</v>
      </c>
      <c r="K835" t="s">
        <v>458</v>
      </c>
      <c r="L835" t="s">
        <v>447</v>
      </c>
    </row>
    <row r="836" spans="1:12" x14ac:dyDescent="0.2">
      <c r="A836" t="s">
        <v>203</v>
      </c>
      <c r="B836" s="1">
        <v>44286</v>
      </c>
      <c r="C836" t="s">
        <v>382</v>
      </c>
      <c r="E836" t="str">
        <f t="shared" si="13"/>
        <v xml:space="preserve">Ceratoneis/Nitzschia closterium/longissima </v>
      </c>
      <c r="F836">
        <v>1089.085</v>
      </c>
      <c r="H836" t="s">
        <v>176</v>
      </c>
      <c r="I836">
        <v>15.63</v>
      </c>
      <c r="J836" t="s">
        <v>207</v>
      </c>
      <c r="K836" t="s">
        <v>458</v>
      </c>
      <c r="L836" t="s">
        <v>447</v>
      </c>
    </row>
    <row r="837" spans="1:12" x14ac:dyDescent="0.2">
      <c r="A837" t="s">
        <v>203</v>
      </c>
      <c r="B837" s="1">
        <v>44286</v>
      </c>
      <c r="C837" t="s">
        <v>452</v>
      </c>
      <c r="E837" t="str">
        <f t="shared" si="13"/>
        <v xml:space="preserve">Pediastrum </v>
      </c>
      <c r="F837">
        <v>217.81700000000001</v>
      </c>
      <c r="H837" t="s">
        <v>176</v>
      </c>
      <c r="I837">
        <v>15.63</v>
      </c>
      <c r="J837" t="s">
        <v>207</v>
      </c>
      <c r="K837" t="s">
        <v>458</v>
      </c>
      <c r="L837" t="s">
        <v>447</v>
      </c>
    </row>
    <row r="838" spans="1:12" x14ac:dyDescent="0.2">
      <c r="A838" t="s">
        <v>203</v>
      </c>
      <c r="B838" s="1">
        <v>44286</v>
      </c>
      <c r="C838" t="s">
        <v>373</v>
      </c>
      <c r="D838" t="s">
        <v>374</v>
      </c>
      <c r="E838" t="str">
        <f t="shared" si="13"/>
        <v>Pseudo-nitzschia &lt;5um</v>
      </c>
      <c r="F838">
        <v>653.45100000000002</v>
      </c>
      <c r="H838" t="s">
        <v>176</v>
      </c>
      <c r="I838">
        <v>15.63</v>
      </c>
      <c r="J838" t="s">
        <v>207</v>
      </c>
      <c r="K838" t="s">
        <v>458</v>
      </c>
      <c r="L838" t="s">
        <v>447</v>
      </c>
    </row>
    <row r="839" spans="1:12" x14ac:dyDescent="0.2">
      <c r="A839" t="s">
        <v>203</v>
      </c>
      <c r="B839" s="1">
        <v>44286</v>
      </c>
      <c r="C839" t="s">
        <v>376</v>
      </c>
      <c r="E839" t="str">
        <f t="shared" si="13"/>
        <v xml:space="preserve">Skeletonema </v>
      </c>
      <c r="F839">
        <v>7841.4129999999996</v>
      </c>
      <c r="H839" t="s">
        <v>176</v>
      </c>
      <c r="I839">
        <v>15.63</v>
      </c>
      <c r="J839" t="s">
        <v>207</v>
      </c>
      <c r="K839" t="s">
        <v>458</v>
      </c>
      <c r="L839" t="s">
        <v>447</v>
      </c>
    </row>
    <row r="840" spans="1:12" x14ac:dyDescent="0.2">
      <c r="A840" t="s">
        <v>203</v>
      </c>
      <c r="B840" s="1">
        <v>44286</v>
      </c>
      <c r="C840" t="s">
        <v>383</v>
      </c>
      <c r="D840" t="s">
        <v>384</v>
      </c>
      <c r="E840" t="str">
        <f t="shared" si="13"/>
        <v>Thalassiosira 10-50um</v>
      </c>
      <c r="F840">
        <v>240</v>
      </c>
      <c r="H840" t="s">
        <v>176</v>
      </c>
      <c r="I840">
        <v>15.63</v>
      </c>
      <c r="J840" t="s">
        <v>207</v>
      </c>
      <c r="K840" t="s">
        <v>458</v>
      </c>
      <c r="L840" t="s">
        <v>447</v>
      </c>
    </row>
    <row r="841" spans="1:12" x14ac:dyDescent="0.2">
      <c r="A841" t="s">
        <v>203</v>
      </c>
      <c r="B841" s="1">
        <v>44286</v>
      </c>
      <c r="C841" t="s">
        <v>377</v>
      </c>
      <c r="E841" t="str">
        <f t="shared" si="13"/>
        <v xml:space="preserve">Odontella </v>
      </c>
      <c r="F841">
        <v>80</v>
      </c>
      <c r="H841" t="s">
        <v>176</v>
      </c>
      <c r="I841">
        <v>15.63</v>
      </c>
      <c r="J841" t="s">
        <v>207</v>
      </c>
      <c r="K841" t="s">
        <v>458</v>
      </c>
      <c r="L841" t="s">
        <v>447</v>
      </c>
    </row>
    <row r="842" spans="1:12" x14ac:dyDescent="0.2">
      <c r="A842" t="s">
        <v>203</v>
      </c>
      <c r="B842" s="1">
        <v>44286</v>
      </c>
      <c r="C842" t="s">
        <v>379</v>
      </c>
      <c r="E842" t="str">
        <f t="shared" si="13"/>
        <v xml:space="preserve">Other diatoms </v>
      </c>
      <c r="F842">
        <v>80</v>
      </c>
      <c r="H842" t="s">
        <v>176</v>
      </c>
      <c r="I842">
        <v>15.63</v>
      </c>
      <c r="J842" t="s">
        <v>207</v>
      </c>
      <c r="K842" t="s">
        <v>458</v>
      </c>
      <c r="L842" t="s">
        <v>447</v>
      </c>
    </row>
    <row r="843" spans="1:12" x14ac:dyDescent="0.2">
      <c r="A843" t="s">
        <v>203</v>
      </c>
      <c r="B843" s="1">
        <v>44328</v>
      </c>
      <c r="C843" t="s">
        <v>368</v>
      </c>
      <c r="E843" t="str">
        <f t="shared" si="13"/>
        <v xml:space="preserve">Microflagellates </v>
      </c>
      <c r="F843">
        <v>197516.467</v>
      </c>
      <c r="H843" t="s">
        <v>135</v>
      </c>
      <c r="I843">
        <v>15.08</v>
      </c>
      <c r="J843" t="s">
        <v>208</v>
      </c>
      <c r="K843" t="s">
        <v>458</v>
      </c>
      <c r="L843" t="s">
        <v>447</v>
      </c>
    </row>
    <row r="844" spans="1:12" x14ac:dyDescent="0.2">
      <c r="A844" t="s">
        <v>203</v>
      </c>
      <c r="B844" s="1">
        <v>44328</v>
      </c>
      <c r="C844" t="s">
        <v>371</v>
      </c>
      <c r="E844" t="str">
        <f t="shared" si="13"/>
        <v xml:space="preserve">Asterionellopsis glacialis </v>
      </c>
      <c r="F844">
        <v>357.14299999999997</v>
      </c>
      <c r="H844" t="s">
        <v>135</v>
      </c>
      <c r="I844">
        <v>15.08</v>
      </c>
      <c r="J844" t="s">
        <v>208</v>
      </c>
      <c r="K844" t="s">
        <v>458</v>
      </c>
      <c r="L844" t="s">
        <v>447</v>
      </c>
    </row>
    <row r="845" spans="1:12" x14ac:dyDescent="0.2">
      <c r="A845" t="s">
        <v>203</v>
      </c>
      <c r="B845" s="1">
        <v>44328</v>
      </c>
      <c r="C845" t="s">
        <v>382</v>
      </c>
      <c r="E845" t="str">
        <f t="shared" si="13"/>
        <v xml:space="preserve">Ceratoneis/Nitzschia closterium/longissima </v>
      </c>
      <c r="F845">
        <v>3500</v>
      </c>
      <c r="H845" t="s">
        <v>135</v>
      </c>
      <c r="I845">
        <v>15.08</v>
      </c>
      <c r="J845" t="s">
        <v>208</v>
      </c>
      <c r="K845" t="s">
        <v>458</v>
      </c>
      <c r="L845" t="s">
        <v>447</v>
      </c>
    </row>
    <row r="846" spans="1:12" x14ac:dyDescent="0.2">
      <c r="A846" t="s">
        <v>203</v>
      </c>
      <c r="B846" s="1">
        <v>44328</v>
      </c>
      <c r="C846" t="s">
        <v>376</v>
      </c>
      <c r="E846" t="str">
        <f t="shared" si="13"/>
        <v xml:space="preserve">Skeletonema </v>
      </c>
      <c r="F846">
        <v>571.42899999999997</v>
      </c>
      <c r="H846" t="s">
        <v>135</v>
      </c>
      <c r="I846">
        <v>15.08</v>
      </c>
      <c r="J846" t="s">
        <v>208</v>
      </c>
      <c r="K846" t="s">
        <v>458</v>
      </c>
      <c r="L846" t="s">
        <v>447</v>
      </c>
    </row>
    <row r="847" spans="1:12" x14ac:dyDescent="0.2">
      <c r="A847" t="s">
        <v>203</v>
      </c>
      <c r="B847" s="1">
        <v>44328</v>
      </c>
      <c r="C847" t="s">
        <v>383</v>
      </c>
      <c r="D847" t="s">
        <v>384</v>
      </c>
      <c r="E847" t="str">
        <f t="shared" si="13"/>
        <v>Thalassiosira 10-50um</v>
      </c>
      <c r="F847">
        <v>3857.143</v>
      </c>
      <c r="H847" t="s">
        <v>135</v>
      </c>
      <c r="I847">
        <v>15.08</v>
      </c>
      <c r="J847" t="s">
        <v>208</v>
      </c>
      <c r="K847" t="s">
        <v>458</v>
      </c>
      <c r="L847" t="s">
        <v>447</v>
      </c>
    </row>
    <row r="848" spans="1:12" x14ac:dyDescent="0.2">
      <c r="A848" t="s">
        <v>203</v>
      </c>
      <c r="B848" s="1">
        <v>44351</v>
      </c>
      <c r="C848" t="s">
        <v>445</v>
      </c>
      <c r="E848" t="str">
        <f t="shared" si="13"/>
        <v xml:space="preserve">Scenedesmus </v>
      </c>
      <c r="F848">
        <v>118891.838</v>
      </c>
      <c r="H848" t="s">
        <v>210</v>
      </c>
      <c r="I848">
        <v>26.91</v>
      </c>
      <c r="J848" t="s">
        <v>209</v>
      </c>
      <c r="K848" t="s">
        <v>458</v>
      </c>
      <c r="L848" t="s">
        <v>447</v>
      </c>
    </row>
    <row r="849" spans="1:12" x14ac:dyDescent="0.2">
      <c r="A849" t="s">
        <v>203</v>
      </c>
      <c r="B849" s="1">
        <v>44351</v>
      </c>
      <c r="C849" t="s">
        <v>355</v>
      </c>
      <c r="D849" t="s">
        <v>363</v>
      </c>
      <c r="E849" t="str">
        <f t="shared" si="13"/>
        <v>Centric diatoms 20-50um</v>
      </c>
      <c r="F849">
        <v>5400</v>
      </c>
      <c r="H849" t="s">
        <v>210</v>
      </c>
      <c r="I849">
        <v>26.91</v>
      </c>
      <c r="J849" t="s">
        <v>209</v>
      </c>
      <c r="K849" t="s">
        <v>458</v>
      </c>
      <c r="L849" t="s">
        <v>447</v>
      </c>
    </row>
    <row r="850" spans="1:12" x14ac:dyDescent="0.2">
      <c r="A850" t="s">
        <v>203</v>
      </c>
      <c r="B850" s="1">
        <v>44351</v>
      </c>
      <c r="C850" t="s">
        <v>355</v>
      </c>
      <c r="D850" t="s">
        <v>356</v>
      </c>
      <c r="E850" t="str">
        <f t="shared" si="13"/>
        <v>Centric diatoms &lt;20um</v>
      </c>
      <c r="F850">
        <v>2722.7139999999999</v>
      </c>
      <c r="H850" t="s">
        <v>210</v>
      </c>
      <c r="I850">
        <v>26.91</v>
      </c>
      <c r="J850" t="s">
        <v>209</v>
      </c>
      <c r="K850" t="s">
        <v>458</v>
      </c>
      <c r="L850" t="s">
        <v>447</v>
      </c>
    </row>
    <row r="851" spans="1:12" x14ac:dyDescent="0.2">
      <c r="A851" t="s">
        <v>203</v>
      </c>
      <c r="B851" s="1">
        <v>44351</v>
      </c>
      <c r="C851" t="s">
        <v>360</v>
      </c>
      <c r="D851" t="s">
        <v>361</v>
      </c>
      <c r="E851" t="str">
        <f t="shared" si="13"/>
        <v>Coscinodiscus &gt;50um</v>
      </c>
      <c r="F851">
        <v>66.667000000000002</v>
      </c>
      <c r="H851" t="s">
        <v>210</v>
      </c>
      <c r="I851">
        <v>26.91</v>
      </c>
      <c r="J851" t="s">
        <v>209</v>
      </c>
      <c r="K851" t="s">
        <v>458</v>
      </c>
      <c r="L851" t="s">
        <v>447</v>
      </c>
    </row>
    <row r="852" spans="1:12" x14ac:dyDescent="0.2">
      <c r="A852" t="s">
        <v>203</v>
      </c>
      <c r="B852" s="1">
        <v>44351</v>
      </c>
      <c r="C852" t="s">
        <v>360</v>
      </c>
      <c r="D852" t="s">
        <v>363</v>
      </c>
      <c r="E852" t="str">
        <f t="shared" si="13"/>
        <v>Coscinodiscus 20-50um</v>
      </c>
      <c r="F852">
        <v>133.333</v>
      </c>
      <c r="H852" t="s">
        <v>210</v>
      </c>
      <c r="I852">
        <v>26.91</v>
      </c>
      <c r="J852" t="s">
        <v>209</v>
      </c>
      <c r="K852" t="s">
        <v>458</v>
      </c>
      <c r="L852" t="s">
        <v>447</v>
      </c>
    </row>
    <row r="853" spans="1:12" x14ac:dyDescent="0.2">
      <c r="A853" t="s">
        <v>203</v>
      </c>
      <c r="B853" s="1">
        <v>44351</v>
      </c>
      <c r="C853" t="s">
        <v>394</v>
      </c>
      <c r="E853" t="str">
        <f t="shared" si="13"/>
        <v xml:space="preserve">Other phytoplankton </v>
      </c>
      <c r="F853">
        <v>12705.998</v>
      </c>
      <c r="H853" t="s">
        <v>210</v>
      </c>
      <c r="I853">
        <v>26.91</v>
      </c>
      <c r="J853" t="s">
        <v>209</v>
      </c>
      <c r="K853" t="s">
        <v>458</v>
      </c>
      <c r="L853" t="s">
        <v>447</v>
      </c>
    </row>
    <row r="854" spans="1:12" x14ac:dyDescent="0.2">
      <c r="A854" t="s">
        <v>203</v>
      </c>
      <c r="B854" s="1">
        <v>44351</v>
      </c>
      <c r="C854" t="s">
        <v>362</v>
      </c>
      <c r="D854" t="s">
        <v>356</v>
      </c>
      <c r="E854" t="str">
        <f t="shared" si="13"/>
        <v>raphiated pennate &lt;20um</v>
      </c>
      <c r="F854">
        <v>6352.9989999999998</v>
      </c>
      <c r="H854" t="s">
        <v>210</v>
      </c>
      <c r="I854">
        <v>26.91</v>
      </c>
      <c r="J854" t="s">
        <v>209</v>
      </c>
      <c r="K854" t="s">
        <v>458</v>
      </c>
      <c r="L854" t="s">
        <v>447</v>
      </c>
    </row>
    <row r="855" spans="1:12" x14ac:dyDescent="0.2">
      <c r="A855" t="s">
        <v>203</v>
      </c>
      <c r="B855" s="1">
        <v>44351</v>
      </c>
      <c r="C855" t="s">
        <v>366</v>
      </c>
      <c r="D855" t="s">
        <v>367</v>
      </c>
      <c r="E855" t="str">
        <f t="shared" si="13"/>
        <v>Dinophyceae &lt;20um_armoured</v>
      </c>
      <c r="F855">
        <v>907.57100000000003</v>
      </c>
      <c r="H855" t="s">
        <v>210</v>
      </c>
      <c r="I855">
        <v>26.91</v>
      </c>
      <c r="J855" t="s">
        <v>209</v>
      </c>
      <c r="K855" t="s">
        <v>458</v>
      </c>
      <c r="L855" t="s">
        <v>447</v>
      </c>
    </row>
    <row r="856" spans="1:12" x14ac:dyDescent="0.2">
      <c r="A856" t="s">
        <v>203</v>
      </c>
      <c r="B856" s="1">
        <v>44351</v>
      </c>
      <c r="C856" t="s">
        <v>380</v>
      </c>
      <c r="E856" t="str">
        <f t="shared" si="13"/>
        <v xml:space="preserve">Euglenophyceae </v>
      </c>
      <c r="F856">
        <v>31764.994999999999</v>
      </c>
      <c r="H856" t="s">
        <v>210</v>
      </c>
      <c r="I856">
        <v>26.91</v>
      </c>
      <c r="J856" t="s">
        <v>209</v>
      </c>
      <c r="K856" t="s">
        <v>458</v>
      </c>
      <c r="L856" t="s">
        <v>447</v>
      </c>
    </row>
    <row r="857" spans="1:12" x14ac:dyDescent="0.2">
      <c r="A857" t="s">
        <v>203</v>
      </c>
      <c r="B857" s="1">
        <v>44351</v>
      </c>
      <c r="C857" t="s">
        <v>366</v>
      </c>
      <c r="D857" t="s">
        <v>421</v>
      </c>
      <c r="E857" t="str">
        <f t="shared" si="13"/>
        <v>Dinophyceae &lt;20um_naked</v>
      </c>
      <c r="F857">
        <v>907.57100000000003</v>
      </c>
      <c r="H857" t="s">
        <v>210</v>
      </c>
      <c r="I857">
        <v>26.91</v>
      </c>
      <c r="J857" t="s">
        <v>209</v>
      </c>
      <c r="K857" t="s">
        <v>458</v>
      </c>
      <c r="L857" t="s">
        <v>447</v>
      </c>
    </row>
    <row r="858" spans="1:12" x14ac:dyDescent="0.2">
      <c r="A858" t="s">
        <v>203</v>
      </c>
      <c r="B858" s="1">
        <v>44351</v>
      </c>
      <c r="C858" t="s">
        <v>368</v>
      </c>
      <c r="E858" t="str">
        <f t="shared" si="13"/>
        <v xml:space="preserve">Microflagellates </v>
      </c>
      <c r="F858">
        <v>155229.27900000001</v>
      </c>
      <c r="H858" t="s">
        <v>210</v>
      </c>
      <c r="I858">
        <v>26.91</v>
      </c>
      <c r="J858" t="s">
        <v>209</v>
      </c>
      <c r="K858" t="s">
        <v>458</v>
      </c>
      <c r="L858" t="s">
        <v>447</v>
      </c>
    </row>
    <row r="859" spans="1:12" x14ac:dyDescent="0.2">
      <c r="A859" t="s">
        <v>203</v>
      </c>
      <c r="B859" s="1">
        <v>44351</v>
      </c>
      <c r="C859" t="s">
        <v>387</v>
      </c>
      <c r="E859" t="str">
        <f t="shared" si="13"/>
        <v xml:space="preserve">Leptocylindrus cf. danicus </v>
      </c>
      <c r="F859">
        <v>907.57100000000003</v>
      </c>
      <c r="H859" t="s">
        <v>210</v>
      </c>
      <c r="I859">
        <v>26.91</v>
      </c>
      <c r="J859" t="s">
        <v>209</v>
      </c>
      <c r="K859" t="s">
        <v>458</v>
      </c>
      <c r="L859" t="s">
        <v>447</v>
      </c>
    </row>
    <row r="860" spans="1:12" x14ac:dyDescent="0.2">
      <c r="A860" t="s">
        <v>203</v>
      </c>
      <c r="B860" s="1">
        <v>44351</v>
      </c>
      <c r="C860" t="s">
        <v>371</v>
      </c>
      <c r="E860" t="str">
        <f t="shared" si="13"/>
        <v xml:space="preserve">Asterionellopsis glacialis </v>
      </c>
      <c r="F860">
        <v>5445.4279999999999</v>
      </c>
      <c r="H860" t="s">
        <v>210</v>
      </c>
      <c r="I860">
        <v>26.91</v>
      </c>
      <c r="J860" t="s">
        <v>209</v>
      </c>
      <c r="K860" t="s">
        <v>458</v>
      </c>
      <c r="L860" t="s">
        <v>447</v>
      </c>
    </row>
    <row r="861" spans="1:12" x14ac:dyDescent="0.2">
      <c r="A861" t="s">
        <v>203</v>
      </c>
      <c r="B861" s="1">
        <v>44351</v>
      </c>
      <c r="C861" t="s">
        <v>382</v>
      </c>
      <c r="E861" t="str">
        <f t="shared" si="13"/>
        <v xml:space="preserve">Ceratoneis/Nitzschia closterium/longissima </v>
      </c>
      <c r="F861">
        <v>13613.569</v>
      </c>
      <c r="H861" t="s">
        <v>210</v>
      </c>
      <c r="I861">
        <v>26.91</v>
      </c>
      <c r="J861" t="s">
        <v>209</v>
      </c>
      <c r="K861" t="s">
        <v>458</v>
      </c>
      <c r="L861" t="s">
        <v>447</v>
      </c>
    </row>
    <row r="862" spans="1:12" x14ac:dyDescent="0.2">
      <c r="A862" t="s">
        <v>203</v>
      </c>
      <c r="B862" s="1">
        <v>44351</v>
      </c>
      <c r="C862" t="s">
        <v>414</v>
      </c>
      <c r="D862" t="s">
        <v>363</v>
      </c>
      <c r="E862" t="str">
        <f t="shared" si="13"/>
        <v>Protoperidinium 20-50um</v>
      </c>
      <c r="F862">
        <v>66.667000000000002</v>
      </c>
      <c r="H862" t="s">
        <v>210</v>
      </c>
      <c r="I862">
        <v>26.91</v>
      </c>
      <c r="J862" t="s">
        <v>209</v>
      </c>
      <c r="K862" t="s">
        <v>458</v>
      </c>
      <c r="L862" t="s">
        <v>447</v>
      </c>
    </row>
    <row r="863" spans="1:12" x14ac:dyDescent="0.2">
      <c r="A863" t="s">
        <v>203</v>
      </c>
      <c r="B863" s="1">
        <v>44351</v>
      </c>
      <c r="C863" t="s">
        <v>414</v>
      </c>
      <c r="D863" t="s">
        <v>363</v>
      </c>
      <c r="E863" t="str">
        <f t="shared" si="13"/>
        <v>Protoperidinium 20-50um</v>
      </c>
      <c r="F863">
        <v>66.667000000000002</v>
      </c>
      <c r="H863" t="s">
        <v>210</v>
      </c>
      <c r="I863">
        <v>26.91</v>
      </c>
      <c r="J863" t="s">
        <v>209</v>
      </c>
      <c r="K863" t="s">
        <v>458</v>
      </c>
      <c r="L863" t="s">
        <v>447</v>
      </c>
    </row>
    <row r="864" spans="1:12" x14ac:dyDescent="0.2">
      <c r="A864" t="s">
        <v>203</v>
      </c>
      <c r="B864" s="1">
        <v>44351</v>
      </c>
      <c r="C864" t="s">
        <v>452</v>
      </c>
      <c r="E864" t="str">
        <f t="shared" si="13"/>
        <v xml:space="preserve">Pediastrum </v>
      </c>
      <c r="F864">
        <v>1066.6669999999999</v>
      </c>
      <c r="H864" t="s">
        <v>210</v>
      </c>
      <c r="I864">
        <v>26.91</v>
      </c>
      <c r="J864" t="s">
        <v>209</v>
      </c>
      <c r="K864" t="s">
        <v>458</v>
      </c>
      <c r="L864" t="s">
        <v>447</v>
      </c>
    </row>
    <row r="865" spans="1:12" x14ac:dyDescent="0.2">
      <c r="A865" t="s">
        <v>203</v>
      </c>
      <c r="B865" s="1">
        <v>44351</v>
      </c>
      <c r="C865" t="s">
        <v>375</v>
      </c>
      <c r="E865" t="str">
        <f t="shared" si="13"/>
        <v xml:space="preserve">Gyrosigma/Pleurosigma </v>
      </c>
      <c r="F865">
        <v>266.66699999999997</v>
      </c>
      <c r="H865" t="s">
        <v>210</v>
      </c>
      <c r="I865">
        <v>26.91</v>
      </c>
      <c r="J865" t="s">
        <v>209</v>
      </c>
      <c r="K865" t="s">
        <v>458</v>
      </c>
      <c r="L865" t="s">
        <v>447</v>
      </c>
    </row>
    <row r="866" spans="1:12" x14ac:dyDescent="0.2">
      <c r="A866" t="s">
        <v>203</v>
      </c>
      <c r="B866" s="1">
        <v>44351</v>
      </c>
      <c r="C866" t="s">
        <v>376</v>
      </c>
      <c r="E866" t="str">
        <f t="shared" si="13"/>
        <v xml:space="preserve">Skeletonema </v>
      </c>
      <c r="F866">
        <v>259565.38699999999</v>
      </c>
      <c r="H866" t="s">
        <v>210</v>
      </c>
      <c r="I866">
        <v>26.91</v>
      </c>
      <c r="J866" t="s">
        <v>209</v>
      </c>
      <c r="K866" t="s">
        <v>458</v>
      </c>
      <c r="L866" t="s">
        <v>447</v>
      </c>
    </row>
    <row r="867" spans="1:12" x14ac:dyDescent="0.2">
      <c r="A867" t="s">
        <v>203</v>
      </c>
      <c r="B867" s="1">
        <v>44351</v>
      </c>
      <c r="C867" t="s">
        <v>403</v>
      </c>
      <c r="E867" t="str">
        <f t="shared" si="13"/>
        <v xml:space="preserve">Heterocapsa </v>
      </c>
      <c r="F867">
        <v>555820.96600000001</v>
      </c>
      <c r="H867" t="s">
        <v>210</v>
      </c>
      <c r="I867">
        <v>26.91</v>
      </c>
      <c r="J867" t="s">
        <v>209</v>
      </c>
      <c r="K867" t="s">
        <v>458</v>
      </c>
      <c r="L867" t="s">
        <v>447</v>
      </c>
    </row>
    <row r="868" spans="1:12" x14ac:dyDescent="0.2">
      <c r="A868" t="s">
        <v>203</v>
      </c>
      <c r="B868" s="1">
        <v>44351</v>
      </c>
      <c r="C868" t="s">
        <v>427</v>
      </c>
      <c r="E868" t="str">
        <f t="shared" si="13"/>
        <v xml:space="preserve">Desmid </v>
      </c>
      <c r="F868">
        <v>907.57100000000003</v>
      </c>
      <c r="H868" t="s">
        <v>210</v>
      </c>
      <c r="I868">
        <v>26.91</v>
      </c>
      <c r="J868" t="s">
        <v>209</v>
      </c>
      <c r="K868" t="s">
        <v>458</v>
      </c>
      <c r="L868" t="s">
        <v>447</v>
      </c>
    </row>
    <row r="869" spans="1:12" x14ac:dyDescent="0.2">
      <c r="A869" t="s">
        <v>203</v>
      </c>
      <c r="B869" s="1">
        <v>44351</v>
      </c>
      <c r="C869" t="s">
        <v>383</v>
      </c>
      <c r="D869" t="s">
        <v>384</v>
      </c>
      <c r="E869" t="str">
        <f t="shared" si="13"/>
        <v>Thalassiosira 10-50um</v>
      </c>
      <c r="F869">
        <v>133.333</v>
      </c>
      <c r="H869" t="s">
        <v>210</v>
      </c>
      <c r="I869">
        <v>26.91</v>
      </c>
      <c r="J869" t="s">
        <v>209</v>
      </c>
      <c r="K869" t="s">
        <v>458</v>
      </c>
      <c r="L869" t="s">
        <v>447</v>
      </c>
    </row>
    <row r="870" spans="1:12" x14ac:dyDescent="0.2">
      <c r="A870" t="s">
        <v>203</v>
      </c>
      <c r="B870" s="1">
        <v>44387</v>
      </c>
      <c r="C870" t="s">
        <v>445</v>
      </c>
      <c r="E870" t="str">
        <f t="shared" si="13"/>
        <v xml:space="preserve">Scenedesmus </v>
      </c>
      <c r="F870">
        <v>113809.39599999999</v>
      </c>
      <c r="H870" t="s">
        <v>212</v>
      </c>
      <c r="I870">
        <v>25.68</v>
      </c>
      <c r="J870" t="s">
        <v>211</v>
      </c>
      <c r="K870" t="s">
        <v>458</v>
      </c>
      <c r="L870" t="s">
        <v>447</v>
      </c>
    </row>
    <row r="871" spans="1:12" x14ac:dyDescent="0.2">
      <c r="A871" t="s">
        <v>203</v>
      </c>
      <c r="B871" s="1">
        <v>44387</v>
      </c>
      <c r="C871" t="s">
        <v>462</v>
      </c>
      <c r="E871" t="str">
        <f t="shared" si="13"/>
        <v xml:space="preserve">Crucigenia </v>
      </c>
      <c r="F871">
        <v>2178.17</v>
      </c>
      <c r="H871" t="s">
        <v>212</v>
      </c>
      <c r="I871">
        <v>25.68</v>
      </c>
      <c r="J871" t="s">
        <v>211</v>
      </c>
      <c r="K871" t="s">
        <v>458</v>
      </c>
      <c r="L871" t="s">
        <v>447</v>
      </c>
    </row>
    <row r="872" spans="1:12" x14ac:dyDescent="0.2">
      <c r="A872" t="s">
        <v>203</v>
      </c>
      <c r="B872" s="1">
        <v>44387</v>
      </c>
      <c r="C872" t="s">
        <v>355</v>
      </c>
      <c r="D872" t="s">
        <v>363</v>
      </c>
      <c r="E872" t="str">
        <f t="shared" si="13"/>
        <v>Centric diatoms 20-50um</v>
      </c>
      <c r="F872">
        <v>400</v>
      </c>
      <c r="H872" t="s">
        <v>212</v>
      </c>
      <c r="I872">
        <v>25.68</v>
      </c>
      <c r="J872" t="s">
        <v>211</v>
      </c>
      <c r="K872" t="s">
        <v>458</v>
      </c>
      <c r="L872" t="s">
        <v>447</v>
      </c>
    </row>
    <row r="873" spans="1:12" x14ac:dyDescent="0.2">
      <c r="A873" t="s">
        <v>203</v>
      </c>
      <c r="B873" s="1">
        <v>44387</v>
      </c>
      <c r="C873" t="s">
        <v>355</v>
      </c>
      <c r="D873" t="s">
        <v>356</v>
      </c>
      <c r="E873" t="str">
        <f t="shared" si="13"/>
        <v>Centric diatoms &lt;20um</v>
      </c>
      <c r="F873">
        <v>23415.33</v>
      </c>
      <c r="H873" t="s">
        <v>212</v>
      </c>
      <c r="I873">
        <v>25.68</v>
      </c>
      <c r="J873" t="s">
        <v>211</v>
      </c>
      <c r="K873" t="s">
        <v>458</v>
      </c>
      <c r="L873" t="s">
        <v>447</v>
      </c>
    </row>
    <row r="874" spans="1:12" x14ac:dyDescent="0.2">
      <c r="A874" t="s">
        <v>203</v>
      </c>
      <c r="B874" s="1">
        <v>44387</v>
      </c>
      <c r="C874" t="s">
        <v>394</v>
      </c>
      <c r="E874" t="str">
        <f t="shared" si="13"/>
        <v xml:space="preserve">Other phytoplankton </v>
      </c>
      <c r="F874">
        <v>59899.682000000001</v>
      </c>
      <c r="H874" t="s">
        <v>212</v>
      </c>
      <c r="I874">
        <v>25.68</v>
      </c>
      <c r="J874" t="s">
        <v>211</v>
      </c>
      <c r="K874" t="s">
        <v>458</v>
      </c>
      <c r="L874" t="s">
        <v>447</v>
      </c>
    </row>
    <row r="875" spans="1:12" x14ac:dyDescent="0.2">
      <c r="A875" t="s">
        <v>203</v>
      </c>
      <c r="B875" s="1">
        <v>44387</v>
      </c>
      <c r="C875" t="s">
        <v>362</v>
      </c>
      <c r="D875" t="s">
        <v>356</v>
      </c>
      <c r="E875" t="str">
        <f t="shared" si="13"/>
        <v>raphiated pennate &lt;20um</v>
      </c>
      <c r="F875">
        <v>3267.2550000000001</v>
      </c>
      <c r="H875" t="s">
        <v>212</v>
      </c>
      <c r="I875">
        <v>25.68</v>
      </c>
      <c r="J875" t="s">
        <v>211</v>
      </c>
      <c r="K875" t="s">
        <v>458</v>
      </c>
      <c r="L875" t="s">
        <v>447</v>
      </c>
    </row>
    <row r="876" spans="1:12" x14ac:dyDescent="0.2">
      <c r="A876" t="s">
        <v>203</v>
      </c>
      <c r="B876" s="1">
        <v>44387</v>
      </c>
      <c r="C876" t="s">
        <v>365</v>
      </c>
      <c r="E876" t="str">
        <f t="shared" si="13"/>
        <v xml:space="preserve">Paralia sulcata </v>
      </c>
      <c r="F876">
        <v>1633.6279999999999</v>
      </c>
      <c r="H876" t="s">
        <v>212</v>
      </c>
      <c r="I876">
        <v>25.68</v>
      </c>
      <c r="J876" t="s">
        <v>211</v>
      </c>
      <c r="K876" t="s">
        <v>458</v>
      </c>
      <c r="L876" t="s">
        <v>447</v>
      </c>
    </row>
    <row r="877" spans="1:12" x14ac:dyDescent="0.2">
      <c r="A877" t="s">
        <v>203</v>
      </c>
      <c r="B877" s="1">
        <v>44387</v>
      </c>
      <c r="C877" t="s">
        <v>366</v>
      </c>
      <c r="D877" t="s">
        <v>367</v>
      </c>
      <c r="E877" t="str">
        <f t="shared" si="13"/>
        <v>Dinophyceae &lt;20um_armoured</v>
      </c>
      <c r="F877">
        <v>544.54300000000001</v>
      </c>
      <c r="H877" t="s">
        <v>212</v>
      </c>
      <c r="I877">
        <v>25.68</v>
      </c>
      <c r="J877" t="s">
        <v>211</v>
      </c>
      <c r="K877" t="s">
        <v>458</v>
      </c>
      <c r="L877" t="s">
        <v>447</v>
      </c>
    </row>
    <row r="878" spans="1:12" x14ac:dyDescent="0.2">
      <c r="A878" t="s">
        <v>203</v>
      </c>
      <c r="B878" s="1">
        <v>44387</v>
      </c>
      <c r="C878" t="s">
        <v>366</v>
      </c>
      <c r="D878" t="s">
        <v>386</v>
      </c>
      <c r="E878" t="str">
        <f t="shared" si="13"/>
        <v>Dinophyceae 20-50um_armoured</v>
      </c>
      <c r="F878">
        <v>40</v>
      </c>
      <c r="H878" t="s">
        <v>212</v>
      </c>
      <c r="I878">
        <v>25.68</v>
      </c>
      <c r="J878" t="s">
        <v>211</v>
      </c>
      <c r="K878" t="s">
        <v>458</v>
      </c>
      <c r="L878" t="s">
        <v>447</v>
      </c>
    </row>
    <row r="879" spans="1:12" x14ac:dyDescent="0.2">
      <c r="A879" t="s">
        <v>203</v>
      </c>
      <c r="B879" s="1">
        <v>44387</v>
      </c>
      <c r="C879" t="s">
        <v>381</v>
      </c>
      <c r="E879" t="str">
        <f t="shared" si="13"/>
        <v xml:space="preserve">Chaetoceros (Hyalochaetae) </v>
      </c>
      <c r="F879">
        <v>2178.17</v>
      </c>
      <c r="H879" t="s">
        <v>212</v>
      </c>
      <c r="I879">
        <v>25.68</v>
      </c>
      <c r="J879" t="s">
        <v>211</v>
      </c>
      <c r="K879" t="s">
        <v>458</v>
      </c>
      <c r="L879" t="s">
        <v>447</v>
      </c>
    </row>
    <row r="880" spans="1:12" x14ac:dyDescent="0.2">
      <c r="A880" t="s">
        <v>203</v>
      </c>
      <c r="B880" s="1">
        <v>44387</v>
      </c>
      <c r="C880" t="s">
        <v>368</v>
      </c>
      <c r="E880" t="str">
        <f t="shared" si="13"/>
        <v xml:space="preserve">Microflagellates </v>
      </c>
      <c r="F880">
        <v>15359.936</v>
      </c>
      <c r="H880" t="s">
        <v>212</v>
      </c>
      <c r="I880">
        <v>25.68</v>
      </c>
      <c r="J880" t="s">
        <v>211</v>
      </c>
      <c r="K880" t="s">
        <v>458</v>
      </c>
      <c r="L880" t="s">
        <v>447</v>
      </c>
    </row>
    <row r="881" spans="1:12" x14ac:dyDescent="0.2">
      <c r="A881" t="s">
        <v>203</v>
      </c>
      <c r="B881" s="1">
        <v>44387</v>
      </c>
      <c r="C881" t="s">
        <v>463</v>
      </c>
      <c r="E881" t="str">
        <f t="shared" si="13"/>
        <v xml:space="preserve">Mediopyxis helysia </v>
      </c>
      <c r="F881">
        <v>80</v>
      </c>
      <c r="H881" t="s">
        <v>212</v>
      </c>
      <c r="I881">
        <v>25.68</v>
      </c>
      <c r="J881" t="s">
        <v>211</v>
      </c>
      <c r="K881" t="s">
        <v>458</v>
      </c>
      <c r="L881" t="s">
        <v>447</v>
      </c>
    </row>
    <row r="882" spans="1:12" x14ac:dyDescent="0.2">
      <c r="A882" t="s">
        <v>203</v>
      </c>
      <c r="B882" s="1">
        <v>44387</v>
      </c>
      <c r="C882" t="s">
        <v>382</v>
      </c>
      <c r="E882" t="str">
        <f t="shared" si="13"/>
        <v xml:space="preserve">Ceratoneis/Nitzschia closterium/longissima </v>
      </c>
      <c r="F882">
        <v>2722.7130000000002</v>
      </c>
      <c r="H882" t="s">
        <v>212</v>
      </c>
      <c r="I882">
        <v>25.68</v>
      </c>
      <c r="J882" t="s">
        <v>211</v>
      </c>
      <c r="K882" t="s">
        <v>458</v>
      </c>
      <c r="L882" t="s">
        <v>447</v>
      </c>
    </row>
    <row r="883" spans="1:12" x14ac:dyDescent="0.2">
      <c r="A883" t="s">
        <v>203</v>
      </c>
      <c r="B883" s="1">
        <v>44387</v>
      </c>
      <c r="C883" t="s">
        <v>452</v>
      </c>
      <c r="E883" t="str">
        <f t="shared" si="13"/>
        <v xml:space="preserve">Pediastrum </v>
      </c>
      <c r="F883">
        <v>320</v>
      </c>
      <c r="H883" t="s">
        <v>212</v>
      </c>
      <c r="I883">
        <v>25.68</v>
      </c>
      <c r="J883" t="s">
        <v>211</v>
      </c>
      <c r="K883" t="s">
        <v>458</v>
      </c>
      <c r="L883" t="s">
        <v>447</v>
      </c>
    </row>
    <row r="884" spans="1:12" x14ac:dyDescent="0.2">
      <c r="A884" t="s">
        <v>203</v>
      </c>
      <c r="B884" s="1">
        <v>44387</v>
      </c>
      <c r="C884" t="s">
        <v>376</v>
      </c>
      <c r="E884" t="str">
        <f t="shared" si="13"/>
        <v xml:space="preserve">Skeletonema </v>
      </c>
      <c r="F884">
        <v>93661.320999999996</v>
      </c>
      <c r="H884" t="s">
        <v>212</v>
      </c>
      <c r="I884">
        <v>25.68</v>
      </c>
      <c r="J884" t="s">
        <v>211</v>
      </c>
      <c r="K884" t="s">
        <v>458</v>
      </c>
      <c r="L884" t="s">
        <v>447</v>
      </c>
    </row>
    <row r="885" spans="1:12" x14ac:dyDescent="0.2">
      <c r="A885" t="s">
        <v>203</v>
      </c>
      <c r="B885" s="1">
        <v>44387</v>
      </c>
      <c r="C885" t="s">
        <v>427</v>
      </c>
      <c r="E885" t="str">
        <f t="shared" si="13"/>
        <v xml:space="preserve">Desmid </v>
      </c>
      <c r="F885">
        <v>40</v>
      </c>
      <c r="H885" t="s">
        <v>212</v>
      </c>
      <c r="I885">
        <v>25.68</v>
      </c>
      <c r="J885" t="s">
        <v>211</v>
      </c>
      <c r="K885" t="s">
        <v>458</v>
      </c>
      <c r="L885" t="s">
        <v>447</v>
      </c>
    </row>
    <row r="886" spans="1:12" x14ac:dyDescent="0.2">
      <c r="A886" t="s">
        <v>203</v>
      </c>
      <c r="B886" s="1">
        <v>44387</v>
      </c>
      <c r="C886" t="s">
        <v>383</v>
      </c>
      <c r="D886" t="s">
        <v>384</v>
      </c>
      <c r="E886" t="str">
        <f t="shared" si="13"/>
        <v>Thalassiosira 10-50um</v>
      </c>
      <c r="F886">
        <v>80</v>
      </c>
      <c r="H886" t="s">
        <v>212</v>
      </c>
      <c r="I886">
        <v>25.68</v>
      </c>
      <c r="J886" t="s">
        <v>211</v>
      </c>
      <c r="K886" t="s">
        <v>458</v>
      </c>
      <c r="L886" t="s">
        <v>447</v>
      </c>
    </row>
    <row r="887" spans="1:12" x14ac:dyDescent="0.2">
      <c r="A887" t="s">
        <v>203</v>
      </c>
      <c r="B887" s="1">
        <v>44387</v>
      </c>
      <c r="C887" t="s">
        <v>379</v>
      </c>
      <c r="E887" t="str">
        <f t="shared" si="13"/>
        <v xml:space="preserve">Other diatoms </v>
      </c>
      <c r="F887">
        <v>1089.085</v>
      </c>
      <c r="H887" t="s">
        <v>212</v>
      </c>
      <c r="I887">
        <v>25.68</v>
      </c>
      <c r="J887" t="s">
        <v>211</v>
      </c>
      <c r="K887" t="s">
        <v>458</v>
      </c>
      <c r="L887" t="s">
        <v>447</v>
      </c>
    </row>
    <row r="888" spans="1:12" x14ac:dyDescent="0.2">
      <c r="A888" t="s">
        <v>203</v>
      </c>
      <c r="B888" s="1">
        <v>44413</v>
      </c>
      <c r="C888" t="s">
        <v>445</v>
      </c>
      <c r="E888" t="str">
        <f t="shared" si="13"/>
        <v xml:space="preserve">Scenedesmus </v>
      </c>
      <c r="F888">
        <v>2178.1709999999998</v>
      </c>
      <c r="H888" t="s">
        <v>214</v>
      </c>
      <c r="I888">
        <v>30.06</v>
      </c>
      <c r="J888" t="s">
        <v>213</v>
      </c>
      <c r="K888" t="s">
        <v>458</v>
      </c>
      <c r="L888" t="s">
        <v>447</v>
      </c>
    </row>
    <row r="889" spans="1:12" x14ac:dyDescent="0.2">
      <c r="A889" t="s">
        <v>203</v>
      </c>
      <c r="B889" s="1">
        <v>44413</v>
      </c>
      <c r="C889" t="s">
        <v>355</v>
      </c>
      <c r="D889" t="s">
        <v>363</v>
      </c>
      <c r="E889" t="str">
        <f t="shared" si="13"/>
        <v>Centric diatoms 20-50um</v>
      </c>
      <c r="F889">
        <v>40</v>
      </c>
      <c r="H889" t="s">
        <v>214</v>
      </c>
      <c r="I889">
        <v>30.06</v>
      </c>
      <c r="J889" t="s">
        <v>213</v>
      </c>
      <c r="K889" t="s">
        <v>458</v>
      </c>
      <c r="L889" t="s">
        <v>447</v>
      </c>
    </row>
    <row r="890" spans="1:12" x14ac:dyDescent="0.2">
      <c r="A890" t="s">
        <v>203</v>
      </c>
      <c r="B890" s="1">
        <v>44413</v>
      </c>
      <c r="C890" t="s">
        <v>362</v>
      </c>
      <c r="D890" t="s">
        <v>356</v>
      </c>
      <c r="E890" t="str">
        <f t="shared" si="13"/>
        <v>raphiated pennate &lt;20um</v>
      </c>
      <c r="F890">
        <v>2178.1709999999998</v>
      </c>
      <c r="H890" t="s">
        <v>214</v>
      </c>
      <c r="I890">
        <v>30.06</v>
      </c>
      <c r="J890" t="s">
        <v>213</v>
      </c>
      <c r="K890" t="s">
        <v>458</v>
      </c>
      <c r="L890" t="s">
        <v>447</v>
      </c>
    </row>
    <row r="891" spans="1:12" x14ac:dyDescent="0.2">
      <c r="A891" t="s">
        <v>203</v>
      </c>
      <c r="B891" s="1">
        <v>44413</v>
      </c>
      <c r="C891" t="s">
        <v>396</v>
      </c>
      <c r="E891" t="str">
        <f t="shared" si="13"/>
        <v xml:space="preserve">Guinardia delicatula </v>
      </c>
      <c r="F891">
        <v>1160</v>
      </c>
      <c r="H891" t="s">
        <v>214</v>
      </c>
      <c r="I891">
        <v>30.06</v>
      </c>
      <c r="J891" t="s">
        <v>213</v>
      </c>
      <c r="K891" t="s">
        <v>458</v>
      </c>
      <c r="L891" t="s">
        <v>447</v>
      </c>
    </row>
    <row r="892" spans="1:12" x14ac:dyDescent="0.2">
      <c r="A892" t="s">
        <v>203</v>
      </c>
      <c r="B892" s="1">
        <v>44413</v>
      </c>
      <c r="C892" t="s">
        <v>460</v>
      </c>
      <c r="E892" t="str">
        <f t="shared" si="13"/>
        <v xml:space="preserve">Trigonium alternans </v>
      </c>
      <c r="F892">
        <v>840</v>
      </c>
      <c r="H892" t="s">
        <v>214</v>
      </c>
      <c r="I892">
        <v>30.06</v>
      </c>
      <c r="J892" t="s">
        <v>213</v>
      </c>
      <c r="K892" t="s">
        <v>458</v>
      </c>
      <c r="L892" t="s">
        <v>447</v>
      </c>
    </row>
    <row r="893" spans="1:12" x14ac:dyDescent="0.2">
      <c r="A893" t="s">
        <v>203</v>
      </c>
      <c r="B893" s="1">
        <v>44413</v>
      </c>
      <c r="C893" t="s">
        <v>366</v>
      </c>
      <c r="D893" t="s">
        <v>386</v>
      </c>
      <c r="E893" t="str">
        <f t="shared" si="13"/>
        <v>Dinophyceae 20-50um_armoured</v>
      </c>
      <c r="F893">
        <v>40</v>
      </c>
      <c r="H893" t="s">
        <v>214</v>
      </c>
      <c r="I893">
        <v>30.06</v>
      </c>
      <c r="J893" t="s">
        <v>213</v>
      </c>
      <c r="K893" t="s">
        <v>458</v>
      </c>
      <c r="L893" t="s">
        <v>447</v>
      </c>
    </row>
    <row r="894" spans="1:12" x14ac:dyDescent="0.2">
      <c r="A894" t="s">
        <v>203</v>
      </c>
      <c r="B894" s="1">
        <v>44413</v>
      </c>
      <c r="C894" t="s">
        <v>366</v>
      </c>
      <c r="D894" t="s">
        <v>421</v>
      </c>
      <c r="E894" t="str">
        <f t="shared" si="13"/>
        <v>Dinophyceae &lt;20um_naked</v>
      </c>
      <c r="F894">
        <v>1089.086</v>
      </c>
      <c r="H894" t="s">
        <v>214</v>
      </c>
      <c r="I894">
        <v>30.06</v>
      </c>
      <c r="J894" t="s">
        <v>213</v>
      </c>
      <c r="K894" t="s">
        <v>458</v>
      </c>
      <c r="L894" t="s">
        <v>447</v>
      </c>
    </row>
    <row r="895" spans="1:12" x14ac:dyDescent="0.2">
      <c r="A895" t="s">
        <v>203</v>
      </c>
      <c r="B895" s="1">
        <v>44413</v>
      </c>
      <c r="C895" t="s">
        <v>453</v>
      </c>
      <c r="E895" t="str">
        <f t="shared" si="13"/>
        <v xml:space="preserve">Helicotheca tamesis </v>
      </c>
      <c r="F895">
        <v>2560</v>
      </c>
      <c r="H895" t="s">
        <v>214</v>
      </c>
      <c r="I895">
        <v>30.06</v>
      </c>
      <c r="J895" t="s">
        <v>213</v>
      </c>
      <c r="K895" t="s">
        <v>458</v>
      </c>
      <c r="L895" t="s">
        <v>447</v>
      </c>
    </row>
    <row r="896" spans="1:12" x14ac:dyDescent="0.2">
      <c r="A896" t="s">
        <v>203</v>
      </c>
      <c r="B896" s="1">
        <v>44413</v>
      </c>
      <c r="C896" t="s">
        <v>381</v>
      </c>
      <c r="E896" t="str">
        <f t="shared" si="13"/>
        <v xml:space="preserve">Chaetoceros (Hyalochaetae) </v>
      </c>
      <c r="F896">
        <v>13613.569</v>
      </c>
      <c r="H896" t="s">
        <v>214</v>
      </c>
      <c r="I896">
        <v>30.06</v>
      </c>
      <c r="J896" t="s">
        <v>213</v>
      </c>
      <c r="K896" t="s">
        <v>458</v>
      </c>
      <c r="L896" t="s">
        <v>447</v>
      </c>
    </row>
    <row r="897" spans="1:12" x14ac:dyDescent="0.2">
      <c r="A897" t="s">
        <v>203</v>
      </c>
      <c r="B897" s="1">
        <v>44413</v>
      </c>
      <c r="C897" t="s">
        <v>368</v>
      </c>
      <c r="E897" t="str">
        <f t="shared" si="13"/>
        <v xml:space="preserve">Microflagellates </v>
      </c>
      <c r="F897">
        <v>75110.941000000006</v>
      </c>
      <c r="H897" t="s">
        <v>214</v>
      </c>
      <c r="I897">
        <v>30.06</v>
      </c>
      <c r="J897" t="s">
        <v>213</v>
      </c>
      <c r="K897" t="s">
        <v>458</v>
      </c>
      <c r="L897" t="s">
        <v>447</v>
      </c>
    </row>
    <row r="898" spans="1:12" x14ac:dyDescent="0.2">
      <c r="A898" t="s">
        <v>203</v>
      </c>
      <c r="B898" s="1">
        <v>44413</v>
      </c>
      <c r="C898" t="s">
        <v>387</v>
      </c>
      <c r="E898" t="str">
        <f t="shared" si="13"/>
        <v xml:space="preserve">Leptocylindrus cf. danicus </v>
      </c>
      <c r="F898">
        <v>1089.086</v>
      </c>
      <c r="H898" t="s">
        <v>214</v>
      </c>
      <c r="I898">
        <v>30.06</v>
      </c>
      <c r="J898" t="s">
        <v>213</v>
      </c>
      <c r="K898" t="s">
        <v>458</v>
      </c>
      <c r="L898" t="s">
        <v>447</v>
      </c>
    </row>
    <row r="899" spans="1:12" x14ac:dyDescent="0.2">
      <c r="A899" t="s">
        <v>203</v>
      </c>
      <c r="B899" s="1">
        <v>44413</v>
      </c>
      <c r="C899" t="s">
        <v>388</v>
      </c>
      <c r="D899" t="s">
        <v>363</v>
      </c>
      <c r="E899" t="str">
        <f t="shared" ref="E899:E962" si="14">C899&amp;" "&amp;D899</f>
        <v>Gyrodinium 20-50um</v>
      </c>
      <c r="F899">
        <v>40</v>
      </c>
      <c r="H899" t="s">
        <v>214</v>
      </c>
      <c r="I899">
        <v>30.06</v>
      </c>
      <c r="J899" t="s">
        <v>213</v>
      </c>
      <c r="K899" t="s">
        <v>458</v>
      </c>
      <c r="L899" t="s">
        <v>447</v>
      </c>
    </row>
    <row r="900" spans="1:12" x14ac:dyDescent="0.2">
      <c r="A900" t="s">
        <v>203</v>
      </c>
      <c r="B900" s="1">
        <v>44413</v>
      </c>
      <c r="C900" t="s">
        <v>412</v>
      </c>
      <c r="E900" t="str">
        <f t="shared" si="14"/>
        <v xml:space="preserve">Mesodinium rubrum </v>
      </c>
      <c r="F900">
        <v>544.54300000000001</v>
      </c>
      <c r="H900" t="s">
        <v>214</v>
      </c>
      <c r="I900">
        <v>30.06</v>
      </c>
      <c r="J900" t="s">
        <v>213</v>
      </c>
      <c r="K900" t="s">
        <v>458</v>
      </c>
      <c r="L900" t="s">
        <v>447</v>
      </c>
    </row>
    <row r="901" spans="1:12" x14ac:dyDescent="0.2">
      <c r="A901" t="s">
        <v>203</v>
      </c>
      <c r="B901" s="1">
        <v>44413</v>
      </c>
      <c r="C901" t="s">
        <v>382</v>
      </c>
      <c r="E901" t="str">
        <f t="shared" si="14"/>
        <v xml:space="preserve">Ceratoneis/Nitzschia closterium/longissima </v>
      </c>
      <c r="F901">
        <v>1520</v>
      </c>
      <c r="H901" t="s">
        <v>214</v>
      </c>
      <c r="I901">
        <v>30.06</v>
      </c>
      <c r="J901" t="s">
        <v>213</v>
      </c>
      <c r="K901" t="s">
        <v>458</v>
      </c>
      <c r="L901" t="s">
        <v>447</v>
      </c>
    </row>
    <row r="902" spans="1:12" x14ac:dyDescent="0.2">
      <c r="A902" t="s">
        <v>203</v>
      </c>
      <c r="B902" s="1">
        <v>44413</v>
      </c>
      <c r="C902" t="s">
        <v>373</v>
      </c>
      <c r="D902" t="s">
        <v>413</v>
      </c>
      <c r="E902" t="str">
        <f t="shared" si="14"/>
        <v>Pseudo-nitzschia &gt;5um</v>
      </c>
      <c r="F902">
        <v>160</v>
      </c>
      <c r="H902" t="s">
        <v>214</v>
      </c>
      <c r="I902">
        <v>30.06</v>
      </c>
      <c r="J902" t="s">
        <v>213</v>
      </c>
      <c r="K902" t="s">
        <v>458</v>
      </c>
      <c r="L902" t="s">
        <v>447</v>
      </c>
    </row>
    <row r="903" spans="1:12" x14ac:dyDescent="0.2">
      <c r="A903" t="s">
        <v>203</v>
      </c>
      <c r="B903" s="1">
        <v>44413</v>
      </c>
      <c r="C903" t="s">
        <v>414</v>
      </c>
      <c r="D903" t="s">
        <v>363</v>
      </c>
      <c r="E903" t="str">
        <f t="shared" si="14"/>
        <v>Protoperidinium 20-50um</v>
      </c>
      <c r="F903">
        <v>40</v>
      </c>
      <c r="H903" t="s">
        <v>214</v>
      </c>
      <c r="I903">
        <v>30.06</v>
      </c>
      <c r="J903" t="s">
        <v>213</v>
      </c>
      <c r="K903" t="s">
        <v>458</v>
      </c>
      <c r="L903" t="s">
        <v>447</v>
      </c>
    </row>
    <row r="904" spans="1:12" x14ac:dyDescent="0.2">
      <c r="A904" t="s">
        <v>203</v>
      </c>
      <c r="B904" s="1">
        <v>44413</v>
      </c>
      <c r="C904" t="s">
        <v>414</v>
      </c>
      <c r="D904" t="s">
        <v>363</v>
      </c>
      <c r="E904" t="str">
        <f t="shared" si="14"/>
        <v>Protoperidinium 20-50um</v>
      </c>
      <c r="F904">
        <v>40</v>
      </c>
      <c r="H904" t="s">
        <v>214</v>
      </c>
      <c r="I904">
        <v>30.06</v>
      </c>
      <c r="J904" t="s">
        <v>213</v>
      </c>
      <c r="K904" t="s">
        <v>458</v>
      </c>
      <c r="L904" t="s">
        <v>447</v>
      </c>
    </row>
    <row r="905" spans="1:12" x14ac:dyDescent="0.2">
      <c r="A905" t="s">
        <v>203</v>
      </c>
      <c r="B905" s="1">
        <v>44413</v>
      </c>
      <c r="C905" t="s">
        <v>373</v>
      </c>
      <c r="D905" t="s">
        <v>374</v>
      </c>
      <c r="E905" t="str">
        <f t="shared" si="14"/>
        <v>Pseudo-nitzschia &lt;5um</v>
      </c>
      <c r="F905">
        <v>240</v>
      </c>
      <c r="H905" t="s">
        <v>214</v>
      </c>
      <c r="I905">
        <v>30.06</v>
      </c>
      <c r="J905" t="s">
        <v>213</v>
      </c>
      <c r="K905" t="s">
        <v>458</v>
      </c>
      <c r="L905" t="s">
        <v>447</v>
      </c>
    </row>
    <row r="906" spans="1:12" x14ac:dyDescent="0.2">
      <c r="A906" t="s">
        <v>203</v>
      </c>
      <c r="B906" s="1">
        <v>44413</v>
      </c>
      <c r="C906" t="s">
        <v>401</v>
      </c>
      <c r="E906" t="str">
        <f t="shared" si="14"/>
        <v xml:space="preserve">Cerataulina pelagica </v>
      </c>
      <c r="F906">
        <v>3960</v>
      </c>
      <c r="H906" t="s">
        <v>214</v>
      </c>
      <c r="I906">
        <v>30.06</v>
      </c>
      <c r="J906" t="s">
        <v>213</v>
      </c>
      <c r="K906" t="s">
        <v>458</v>
      </c>
      <c r="L906" t="s">
        <v>447</v>
      </c>
    </row>
    <row r="907" spans="1:12" x14ac:dyDescent="0.2">
      <c r="A907" t="s">
        <v>203</v>
      </c>
      <c r="B907" s="1">
        <v>44413</v>
      </c>
      <c r="C907" t="s">
        <v>415</v>
      </c>
      <c r="E907" t="str">
        <f t="shared" si="14"/>
        <v xml:space="preserve">Ceratium lineatum </v>
      </c>
      <c r="F907">
        <v>40</v>
      </c>
      <c r="H907" t="s">
        <v>214</v>
      </c>
      <c r="I907">
        <v>30.06</v>
      </c>
      <c r="J907" t="s">
        <v>213</v>
      </c>
      <c r="K907" t="s">
        <v>458</v>
      </c>
      <c r="L907" t="s">
        <v>447</v>
      </c>
    </row>
    <row r="908" spans="1:12" x14ac:dyDescent="0.2">
      <c r="A908" t="s">
        <v>203</v>
      </c>
      <c r="B908" s="1">
        <v>44413</v>
      </c>
      <c r="C908" t="s">
        <v>389</v>
      </c>
      <c r="E908" t="str">
        <f t="shared" si="14"/>
        <v xml:space="preserve">Ditylum brightwellii </v>
      </c>
      <c r="F908">
        <v>1040</v>
      </c>
      <c r="H908" t="s">
        <v>214</v>
      </c>
      <c r="I908">
        <v>30.06</v>
      </c>
      <c r="J908" t="s">
        <v>213</v>
      </c>
      <c r="K908" t="s">
        <v>458</v>
      </c>
      <c r="L908" t="s">
        <v>447</v>
      </c>
    </row>
    <row r="909" spans="1:12" x14ac:dyDescent="0.2">
      <c r="A909" t="s">
        <v>203</v>
      </c>
      <c r="B909" s="1">
        <v>44413</v>
      </c>
      <c r="C909" t="s">
        <v>375</v>
      </c>
      <c r="E909" t="str">
        <f t="shared" si="14"/>
        <v xml:space="preserve">Gyrosigma/Pleurosigma </v>
      </c>
      <c r="F909">
        <v>80</v>
      </c>
      <c r="H909" t="s">
        <v>214</v>
      </c>
      <c r="I909">
        <v>30.06</v>
      </c>
      <c r="J909" t="s">
        <v>213</v>
      </c>
      <c r="K909" t="s">
        <v>458</v>
      </c>
      <c r="L909" t="s">
        <v>447</v>
      </c>
    </row>
    <row r="910" spans="1:12" x14ac:dyDescent="0.2">
      <c r="A910" t="s">
        <v>203</v>
      </c>
      <c r="B910" s="1">
        <v>44413</v>
      </c>
      <c r="C910" t="s">
        <v>376</v>
      </c>
      <c r="E910" t="str">
        <f t="shared" si="14"/>
        <v xml:space="preserve">Skeletonema </v>
      </c>
      <c r="F910">
        <v>7079.0559999999996</v>
      </c>
      <c r="H910" t="s">
        <v>214</v>
      </c>
      <c r="I910">
        <v>30.06</v>
      </c>
      <c r="J910" t="s">
        <v>213</v>
      </c>
      <c r="K910" t="s">
        <v>458</v>
      </c>
      <c r="L910" t="s">
        <v>447</v>
      </c>
    </row>
    <row r="911" spans="1:12" x14ac:dyDescent="0.2">
      <c r="A911" t="s">
        <v>203</v>
      </c>
      <c r="B911" s="1">
        <v>44413</v>
      </c>
      <c r="C911" t="s">
        <v>403</v>
      </c>
      <c r="E911" t="str">
        <f t="shared" si="14"/>
        <v xml:space="preserve">Heterocapsa </v>
      </c>
      <c r="F911">
        <v>2400</v>
      </c>
      <c r="H911" t="s">
        <v>214</v>
      </c>
      <c r="I911">
        <v>30.06</v>
      </c>
      <c r="J911" t="s">
        <v>213</v>
      </c>
      <c r="K911" t="s">
        <v>458</v>
      </c>
      <c r="L911" t="s">
        <v>447</v>
      </c>
    </row>
    <row r="912" spans="1:12" x14ac:dyDescent="0.2">
      <c r="A912" t="s">
        <v>203</v>
      </c>
      <c r="B912" s="1">
        <v>44413</v>
      </c>
      <c r="C912" t="s">
        <v>383</v>
      </c>
      <c r="D912" t="s">
        <v>384</v>
      </c>
      <c r="E912" t="str">
        <f t="shared" si="14"/>
        <v>Thalassiosira 10-50um</v>
      </c>
      <c r="F912">
        <v>1160</v>
      </c>
      <c r="H912" t="s">
        <v>214</v>
      </c>
      <c r="I912">
        <v>30.06</v>
      </c>
      <c r="J912" t="s">
        <v>213</v>
      </c>
      <c r="K912" t="s">
        <v>458</v>
      </c>
      <c r="L912" t="s">
        <v>447</v>
      </c>
    </row>
    <row r="913" spans="1:12" x14ac:dyDescent="0.2">
      <c r="A913" t="s">
        <v>203</v>
      </c>
      <c r="B913" s="1">
        <v>44440</v>
      </c>
      <c r="C913" t="s">
        <v>445</v>
      </c>
      <c r="E913" t="str">
        <f t="shared" si="14"/>
        <v xml:space="preserve">Scenedesmus </v>
      </c>
      <c r="F913">
        <v>871.26800000000003</v>
      </c>
      <c r="H913" t="s">
        <v>202</v>
      </c>
      <c r="I913">
        <v>26.47</v>
      </c>
      <c r="J913" t="s">
        <v>215</v>
      </c>
      <c r="K913" t="s">
        <v>458</v>
      </c>
      <c r="L913" t="s">
        <v>447</v>
      </c>
    </row>
    <row r="914" spans="1:12" x14ac:dyDescent="0.2">
      <c r="A914" t="s">
        <v>203</v>
      </c>
      <c r="B914" s="1">
        <v>44440</v>
      </c>
      <c r="C914" t="s">
        <v>355</v>
      </c>
      <c r="D914" t="s">
        <v>361</v>
      </c>
      <c r="E914" t="str">
        <f t="shared" si="14"/>
        <v>Centric diatoms &gt;50um</v>
      </c>
      <c r="F914">
        <v>80</v>
      </c>
      <c r="H914" t="s">
        <v>202</v>
      </c>
      <c r="I914">
        <v>26.47</v>
      </c>
      <c r="J914" t="s">
        <v>215</v>
      </c>
      <c r="K914" t="s">
        <v>458</v>
      </c>
      <c r="L914" t="s">
        <v>447</v>
      </c>
    </row>
    <row r="915" spans="1:12" x14ac:dyDescent="0.2">
      <c r="A915" t="s">
        <v>203</v>
      </c>
      <c r="B915" s="1">
        <v>44440</v>
      </c>
      <c r="C915" t="s">
        <v>355</v>
      </c>
      <c r="D915" t="s">
        <v>363</v>
      </c>
      <c r="E915" t="str">
        <f t="shared" si="14"/>
        <v>Centric diatoms 20-50um</v>
      </c>
      <c r="F915">
        <v>160</v>
      </c>
      <c r="H915" t="s">
        <v>202</v>
      </c>
      <c r="I915">
        <v>26.47</v>
      </c>
      <c r="J915" t="s">
        <v>215</v>
      </c>
      <c r="K915" t="s">
        <v>458</v>
      </c>
      <c r="L915" t="s">
        <v>447</v>
      </c>
    </row>
    <row r="916" spans="1:12" x14ac:dyDescent="0.2">
      <c r="A916" t="s">
        <v>203</v>
      </c>
      <c r="B916" s="1">
        <v>44440</v>
      </c>
      <c r="C916" t="s">
        <v>362</v>
      </c>
      <c r="D916" t="s">
        <v>356</v>
      </c>
      <c r="E916" t="str">
        <f t="shared" si="14"/>
        <v>raphiated pennate &lt;20um</v>
      </c>
      <c r="F916">
        <v>653.45100000000002</v>
      </c>
      <c r="H916" t="s">
        <v>202</v>
      </c>
      <c r="I916">
        <v>26.47</v>
      </c>
      <c r="J916" t="s">
        <v>215</v>
      </c>
      <c r="K916" t="s">
        <v>458</v>
      </c>
      <c r="L916" t="s">
        <v>447</v>
      </c>
    </row>
    <row r="917" spans="1:12" x14ac:dyDescent="0.2">
      <c r="A917" t="s">
        <v>203</v>
      </c>
      <c r="B917" s="1">
        <v>44440</v>
      </c>
      <c r="C917" t="s">
        <v>395</v>
      </c>
      <c r="D917" t="s">
        <v>356</v>
      </c>
      <c r="E917" t="str">
        <f t="shared" si="14"/>
        <v>Prorocentrum &lt;20um</v>
      </c>
      <c r="F917">
        <v>120</v>
      </c>
      <c r="H917" t="s">
        <v>202</v>
      </c>
      <c r="I917">
        <v>26.47</v>
      </c>
      <c r="J917" t="s">
        <v>215</v>
      </c>
      <c r="K917" t="s">
        <v>458</v>
      </c>
      <c r="L917" t="s">
        <v>447</v>
      </c>
    </row>
    <row r="918" spans="1:12" x14ac:dyDescent="0.2">
      <c r="A918" t="s">
        <v>203</v>
      </c>
      <c r="B918" s="1">
        <v>44440</v>
      </c>
      <c r="C918" t="s">
        <v>362</v>
      </c>
      <c r="D918" t="s">
        <v>363</v>
      </c>
      <c r="E918" t="str">
        <f t="shared" si="14"/>
        <v>raphiated pennate 20-50um</v>
      </c>
      <c r="F918">
        <v>40</v>
      </c>
      <c r="H918" t="s">
        <v>202</v>
      </c>
      <c r="I918">
        <v>26.47</v>
      </c>
      <c r="J918" t="s">
        <v>215</v>
      </c>
      <c r="K918" t="s">
        <v>458</v>
      </c>
      <c r="L918" t="s">
        <v>447</v>
      </c>
    </row>
    <row r="919" spans="1:12" x14ac:dyDescent="0.2">
      <c r="A919" t="s">
        <v>203</v>
      </c>
      <c r="B919" s="1">
        <v>44440</v>
      </c>
      <c r="C919" t="s">
        <v>366</v>
      </c>
      <c r="D919" t="s">
        <v>385</v>
      </c>
      <c r="E919" t="str">
        <f t="shared" si="14"/>
        <v>Dinophyceae 20-50um_naked</v>
      </c>
      <c r="F919">
        <v>520</v>
      </c>
      <c r="H919" t="s">
        <v>202</v>
      </c>
      <c r="I919">
        <v>26.47</v>
      </c>
      <c r="J919" t="s">
        <v>215</v>
      </c>
      <c r="K919" t="s">
        <v>458</v>
      </c>
      <c r="L919" t="s">
        <v>447</v>
      </c>
    </row>
    <row r="920" spans="1:12" x14ac:dyDescent="0.2">
      <c r="A920" t="s">
        <v>203</v>
      </c>
      <c r="B920" s="1">
        <v>44440</v>
      </c>
      <c r="C920" t="s">
        <v>461</v>
      </c>
      <c r="E920" t="str">
        <f t="shared" si="14"/>
        <v xml:space="preserve">Pyramimonas </v>
      </c>
      <c r="F920">
        <v>1400</v>
      </c>
      <c r="H920" t="s">
        <v>202</v>
      </c>
      <c r="I920">
        <v>26.47</v>
      </c>
      <c r="J920" t="s">
        <v>215</v>
      </c>
      <c r="K920" t="s">
        <v>458</v>
      </c>
      <c r="L920" t="s">
        <v>447</v>
      </c>
    </row>
    <row r="921" spans="1:12" x14ac:dyDescent="0.2">
      <c r="A921" t="s">
        <v>203</v>
      </c>
      <c r="B921" s="1">
        <v>44440</v>
      </c>
      <c r="C921" t="s">
        <v>380</v>
      </c>
      <c r="E921" t="str">
        <f t="shared" si="14"/>
        <v xml:space="preserve">Euglenophyceae </v>
      </c>
      <c r="F921">
        <v>871.26800000000003</v>
      </c>
      <c r="H921" t="s">
        <v>202</v>
      </c>
      <c r="I921">
        <v>26.47</v>
      </c>
      <c r="J921" t="s">
        <v>215</v>
      </c>
      <c r="K921" t="s">
        <v>458</v>
      </c>
      <c r="L921" t="s">
        <v>447</v>
      </c>
    </row>
    <row r="922" spans="1:12" x14ac:dyDescent="0.2">
      <c r="A922" t="s">
        <v>203</v>
      </c>
      <c r="B922" s="1">
        <v>44440</v>
      </c>
      <c r="C922" t="s">
        <v>396</v>
      </c>
      <c r="E922" t="str">
        <f t="shared" si="14"/>
        <v xml:space="preserve">Guinardia delicatula </v>
      </c>
      <c r="F922">
        <v>280</v>
      </c>
      <c r="H922" t="s">
        <v>202</v>
      </c>
      <c r="I922">
        <v>26.47</v>
      </c>
      <c r="J922" t="s">
        <v>215</v>
      </c>
      <c r="K922" t="s">
        <v>458</v>
      </c>
      <c r="L922" t="s">
        <v>447</v>
      </c>
    </row>
    <row r="923" spans="1:12" x14ac:dyDescent="0.2">
      <c r="A923" t="s">
        <v>203</v>
      </c>
      <c r="B923" s="1">
        <v>44440</v>
      </c>
      <c r="C923" t="s">
        <v>366</v>
      </c>
      <c r="D923" t="s">
        <v>386</v>
      </c>
      <c r="E923" t="str">
        <f t="shared" si="14"/>
        <v>Dinophyceae 20-50um_armoured</v>
      </c>
      <c r="F923">
        <v>320</v>
      </c>
      <c r="H923" t="s">
        <v>202</v>
      </c>
      <c r="I923">
        <v>26.47</v>
      </c>
      <c r="J923" t="s">
        <v>215</v>
      </c>
      <c r="K923" t="s">
        <v>458</v>
      </c>
      <c r="L923" t="s">
        <v>447</v>
      </c>
    </row>
    <row r="924" spans="1:12" x14ac:dyDescent="0.2">
      <c r="A924" t="s">
        <v>203</v>
      </c>
      <c r="B924" s="1">
        <v>44440</v>
      </c>
      <c r="C924" t="s">
        <v>366</v>
      </c>
      <c r="D924" t="s">
        <v>421</v>
      </c>
      <c r="E924" t="str">
        <f t="shared" si="14"/>
        <v>Dinophyceae &lt;20um_naked</v>
      </c>
      <c r="F924">
        <v>435.63400000000001</v>
      </c>
      <c r="H924" t="s">
        <v>202</v>
      </c>
      <c r="I924">
        <v>26.47</v>
      </c>
      <c r="J924" t="s">
        <v>215</v>
      </c>
      <c r="K924" t="s">
        <v>458</v>
      </c>
      <c r="L924" t="s">
        <v>447</v>
      </c>
    </row>
    <row r="925" spans="1:12" x14ac:dyDescent="0.2">
      <c r="A925" t="s">
        <v>203</v>
      </c>
      <c r="B925" s="1">
        <v>44440</v>
      </c>
      <c r="C925" t="s">
        <v>381</v>
      </c>
      <c r="E925" t="str">
        <f t="shared" si="14"/>
        <v xml:space="preserve">Chaetoceros (Hyalochaetae) </v>
      </c>
      <c r="F925">
        <v>2178.1709999999998</v>
      </c>
      <c r="H925" t="s">
        <v>202</v>
      </c>
      <c r="I925">
        <v>26.47</v>
      </c>
      <c r="J925" t="s">
        <v>215</v>
      </c>
      <c r="K925" t="s">
        <v>458</v>
      </c>
      <c r="L925" t="s">
        <v>447</v>
      </c>
    </row>
    <row r="926" spans="1:12" x14ac:dyDescent="0.2">
      <c r="A926" t="s">
        <v>203</v>
      </c>
      <c r="B926" s="1">
        <v>44440</v>
      </c>
      <c r="C926" t="s">
        <v>368</v>
      </c>
      <c r="E926" t="str">
        <f t="shared" si="14"/>
        <v xml:space="preserve">Microflagellates </v>
      </c>
      <c r="F926">
        <v>116209.38099999999</v>
      </c>
      <c r="H926" t="s">
        <v>202</v>
      </c>
      <c r="I926">
        <v>26.47</v>
      </c>
      <c r="J926" t="s">
        <v>215</v>
      </c>
      <c r="K926" t="s">
        <v>458</v>
      </c>
      <c r="L926" t="s">
        <v>447</v>
      </c>
    </row>
    <row r="927" spans="1:12" x14ac:dyDescent="0.2">
      <c r="A927" t="s">
        <v>203</v>
      </c>
      <c r="B927" s="1">
        <v>44440</v>
      </c>
      <c r="C927" t="s">
        <v>387</v>
      </c>
      <c r="E927" t="str">
        <f t="shared" si="14"/>
        <v xml:space="preserve">Leptocylindrus cf. danicus </v>
      </c>
      <c r="F927">
        <v>880</v>
      </c>
      <c r="H927" t="s">
        <v>202</v>
      </c>
      <c r="I927">
        <v>26.47</v>
      </c>
      <c r="J927" t="s">
        <v>215</v>
      </c>
      <c r="K927" t="s">
        <v>458</v>
      </c>
      <c r="L927" t="s">
        <v>447</v>
      </c>
    </row>
    <row r="928" spans="1:12" x14ac:dyDescent="0.2">
      <c r="A928" t="s">
        <v>203</v>
      </c>
      <c r="B928" s="1">
        <v>44440</v>
      </c>
      <c r="C928" t="s">
        <v>398</v>
      </c>
      <c r="E928" t="str">
        <f t="shared" si="14"/>
        <v xml:space="preserve">Torodinium robustum </v>
      </c>
      <c r="F928">
        <v>40</v>
      </c>
      <c r="H928" t="s">
        <v>202</v>
      </c>
      <c r="I928">
        <v>26.47</v>
      </c>
      <c r="J928" t="s">
        <v>215</v>
      </c>
      <c r="K928" t="s">
        <v>458</v>
      </c>
      <c r="L928" t="s">
        <v>447</v>
      </c>
    </row>
    <row r="929" spans="1:12" x14ac:dyDescent="0.2">
      <c r="A929" t="s">
        <v>203</v>
      </c>
      <c r="B929" s="1">
        <v>44440</v>
      </c>
      <c r="C929" t="s">
        <v>412</v>
      </c>
      <c r="E929" t="str">
        <f t="shared" si="14"/>
        <v xml:space="preserve">Mesodinium rubrum </v>
      </c>
      <c r="F929">
        <v>217.81700000000001</v>
      </c>
      <c r="H929" t="s">
        <v>202</v>
      </c>
      <c r="I929">
        <v>26.47</v>
      </c>
      <c r="J929" t="s">
        <v>215</v>
      </c>
      <c r="K929" t="s">
        <v>458</v>
      </c>
      <c r="L929" t="s">
        <v>447</v>
      </c>
    </row>
    <row r="930" spans="1:12" x14ac:dyDescent="0.2">
      <c r="A930" t="s">
        <v>203</v>
      </c>
      <c r="B930" s="1">
        <v>44440</v>
      </c>
      <c r="C930" t="s">
        <v>406</v>
      </c>
      <c r="E930" t="str">
        <f t="shared" si="14"/>
        <v xml:space="preserve">Cyanobacteria </v>
      </c>
      <c r="F930">
        <v>40</v>
      </c>
      <c r="H930" t="s">
        <v>202</v>
      </c>
      <c r="I930">
        <v>26.47</v>
      </c>
      <c r="J930" t="s">
        <v>215</v>
      </c>
      <c r="K930" t="s">
        <v>458</v>
      </c>
      <c r="L930" t="s">
        <v>447</v>
      </c>
    </row>
    <row r="931" spans="1:12" x14ac:dyDescent="0.2">
      <c r="A931" t="s">
        <v>203</v>
      </c>
      <c r="B931" s="1">
        <v>44440</v>
      </c>
      <c r="C931" t="s">
        <v>382</v>
      </c>
      <c r="E931" t="str">
        <f t="shared" si="14"/>
        <v xml:space="preserve">Ceratoneis/Nitzschia closterium/longissima </v>
      </c>
      <c r="F931">
        <v>200</v>
      </c>
      <c r="H931" t="s">
        <v>202</v>
      </c>
      <c r="I931">
        <v>26.47</v>
      </c>
      <c r="J931" t="s">
        <v>215</v>
      </c>
      <c r="K931" t="s">
        <v>458</v>
      </c>
      <c r="L931" t="s">
        <v>447</v>
      </c>
    </row>
    <row r="932" spans="1:12" x14ac:dyDescent="0.2">
      <c r="A932" t="s">
        <v>203</v>
      </c>
      <c r="B932" s="1">
        <v>44440</v>
      </c>
      <c r="C932" t="s">
        <v>414</v>
      </c>
      <c r="D932" t="s">
        <v>363</v>
      </c>
      <c r="E932" t="str">
        <f t="shared" si="14"/>
        <v>Protoperidinium 20-50um</v>
      </c>
      <c r="F932">
        <v>40</v>
      </c>
      <c r="H932" t="s">
        <v>202</v>
      </c>
      <c r="I932">
        <v>26.47</v>
      </c>
      <c r="J932" t="s">
        <v>215</v>
      </c>
      <c r="K932" t="s">
        <v>458</v>
      </c>
      <c r="L932" t="s">
        <v>447</v>
      </c>
    </row>
    <row r="933" spans="1:12" x14ac:dyDescent="0.2">
      <c r="A933" t="s">
        <v>203</v>
      </c>
      <c r="B933" s="1">
        <v>44440</v>
      </c>
      <c r="C933" t="s">
        <v>414</v>
      </c>
      <c r="D933" t="s">
        <v>363</v>
      </c>
      <c r="E933" t="str">
        <f t="shared" si="14"/>
        <v>Protoperidinium 20-50um</v>
      </c>
      <c r="F933">
        <v>40</v>
      </c>
      <c r="H933" t="s">
        <v>202</v>
      </c>
      <c r="I933">
        <v>26.47</v>
      </c>
      <c r="J933" t="s">
        <v>215</v>
      </c>
      <c r="K933" t="s">
        <v>458</v>
      </c>
      <c r="L933" t="s">
        <v>447</v>
      </c>
    </row>
    <row r="934" spans="1:12" x14ac:dyDescent="0.2">
      <c r="A934" t="s">
        <v>203</v>
      </c>
      <c r="B934" s="1">
        <v>44440</v>
      </c>
      <c r="C934" t="s">
        <v>373</v>
      </c>
      <c r="D934" t="s">
        <v>374</v>
      </c>
      <c r="E934" t="str">
        <f t="shared" si="14"/>
        <v>Pseudo-nitzschia &lt;5um</v>
      </c>
      <c r="F934">
        <v>200</v>
      </c>
      <c r="H934" t="s">
        <v>202</v>
      </c>
      <c r="I934">
        <v>26.47</v>
      </c>
      <c r="J934" t="s">
        <v>215</v>
      </c>
      <c r="K934" t="s">
        <v>458</v>
      </c>
      <c r="L934" t="s">
        <v>447</v>
      </c>
    </row>
    <row r="935" spans="1:12" x14ac:dyDescent="0.2">
      <c r="A935" t="s">
        <v>203</v>
      </c>
      <c r="B935" s="1">
        <v>44440</v>
      </c>
      <c r="C935" t="s">
        <v>389</v>
      </c>
      <c r="E935" t="str">
        <f t="shared" si="14"/>
        <v xml:space="preserve">Ditylum brightwellii </v>
      </c>
      <c r="F935">
        <v>80</v>
      </c>
      <c r="H935" t="s">
        <v>202</v>
      </c>
      <c r="I935">
        <v>26.47</v>
      </c>
      <c r="J935" t="s">
        <v>215</v>
      </c>
      <c r="K935" t="s">
        <v>458</v>
      </c>
      <c r="L935" t="s">
        <v>447</v>
      </c>
    </row>
    <row r="936" spans="1:12" x14ac:dyDescent="0.2">
      <c r="A936" t="s">
        <v>203</v>
      </c>
      <c r="B936" s="1">
        <v>44440</v>
      </c>
      <c r="C936" t="s">
        <v>375</v>
      </c>
      <c r="E936" t="str">
        <f t="shared" si="14"/>
        <v xml:space="preserve">Gyrosigma/Pleurosigma </v>
      </c>
      <c r="F936">
        <v>80</v>
      </c>
      <c r="H936" t="s">
        <v>202</v>
      </c>
      <c r="I936">
        <v>26.47</v>
      </c>
      <c r="J936" t="s">
        <v>215</v>
      </c>
      <c r="K936" t="s">
        <v>458</v>
      </c>
      <c r="L936" t="s">
        <v>447</v>
      </c>
    </row>
    <row r="937" spans="1:12" x14ac:dyDescent="0.2">
      <c r="A937" t="s">
        <v>203</v>
      </c>
      <c r="B937" s="1">
        <v>44440</v>
      </c>
      <c r="C937" t="s">
        <v>376</v>
      </c>
      <c r="E937" t="str">
        <f t="shared" si="14"/>
        <v xml:space="preserve">Skeletonema </v>
      </c>
      <c r="F937">
        <v>8712.6839999999993</v>
      </c>
      <c r="H937" t="s">
        <v>202</v>
      </c>
      <c r="I937">
        <v>26.47</v>
      </c>
      <c r="J937" t="s">
        <v>215</v>
      </c>
      <c r="K937" t="s">
        <v>458</v>
      </c>
      <c r="L937" t="s">
        <v>447</v>
      </c>
    </row>
    <row r="938" spans="1:12" x14ac:dyDescent="0.2">
      <c r="A938" t="s">
        <v>203</v>
      </c>
      <c r="B938" s="1">
        <v>44440</v>
      </c>
      <c r="C938" t="s">
        <v>403</v>
      </c>
      <c r="E938" t="str">
        <f t="shared" si="14"/>
        <v xml:space="preserve">Heterocapsa </v>
      </c>
      <c r="F938">
        <v>3200</v>
      </c>
      <c r="H938" t="s">
        <v>202</v>
      </c>
      <c r="I938">
        <v>26.47</v>
      </c>
      <c r="J938" t="s">
        <v>215</v>
      </c>
      <c r="K938" t="s">
        <v>458</v>
      </c>
      <c r="L938" t="s">
        <v>447</v>
      </c>
    </row>
    <row r="939" spans="1:12" x14ac:dyDescent="0.2">
      <c r="A939" t="s">
        <v>203</v>
      </c>
      <c r="B939" s="1">
        <v>44440</v>
      </c>
      <c r="C939" t="s">
        <v>417</v>
      </c>
      <c r="E939" t="str">
        <f t="shared" si="14"/>
        <v xml:space="preserve">Scrippsiella/Pentapharsodinium </v>
      </c>
      <c r="F939">
        <v>680</v>
      </c>
      <c r="H939" t="s">
        <v>202</v>
      </c>
      <c r="I939">
        <v>26.47</v>
      </c>
      <c r="J939" t="s">
        <v>215</v>
      </c>
      <c r="K939" t="s">
        <v>458</v>
      </c>
      <c r="L939" t="s">
        <v>447</v>
      </c>
    </row>
    <row r="940" spans="1:12" x14ac:dyDescent="0.2">
      <c r="A940" t="s">
        <v>203</v>
      </c>
      <c r="B940" s="1">
        <v>44440</v>
      </c>
      <c r="C940" t="s">
        <v>418</v>
      </c>
      <c r="E940" t="str">
        <f t="shared" si="14"/>
        <v xml:space="preserve">Dinophysis acuminata </v>
      </c>
      <c r="F940">
        <v>120</v>
      </c>
      <c r="H940" t="s">
        <v>202</v>
      </c>
      <c r="I940">
        <v>26.47</v>
      </c>
      <c r="J940" t="s">
        <v>215</v>
      </c>
      <c r="K940" t="s">
        <v>458</v>
      </c>
      <c r="L940" t="s">
        <v>447</v>
      </c>
    </row>
    <row r="941" spans="1:12" x14ac:dyDescent="0.2">
      <c r="A941" t="s">
        <v>203</v>
      </c>
      <c r="B941" s="1">
        <v>44440</v>
      </c>
      <c r="C941" t="s">
        <v>419</v>
      </c>
      <c r="E941" t="str">
        <f t="shared" si="14"/>
        <v xml:space="preserve">Prorocentrum micans </v>
      </c>
      <c r="F941">
        <v>80</v>
      </c>
      <c r="H941" t="s">
        <v>202</v>
      </c>
      <c r="I941">
        <v>26.47</v>
      </c>
      <c r="J941" t="s">
        <v>215</v>
      </c>
      <c r="K941" t="s">
        <v>458</v>
      </c>
      <c r="L941" t="s">
        <v>447</v>
      </c>
    </row>
    <row r="942" spans="1:12" x14ac:dyDescent="0.2">
      <c r="A942" t="s">
        <v>203</v>
      </c>
      <c r="B942" s="1">
        <v>44440</v>
      </c>
      <c r="C942" t="s">
        <v>379</v>
      </c>
      <c r="E942" t="str">
        <f t="shared" si="14"/>
        <v xml:space="preserve">Other diatoms </v>
      </c>
      <c r="F942">
        <v>120</v>
      </c>
      <c r="H942" t="s">
        <v>202</v>
      </c>
      <c r="I942">
        <v>26.47</v>
      </c>
      <c r="J942" t="s">
        <v>215</v>
      </c>
      <c r="K942" t="s">
        <v>458</v>
      </c>
      <c r="L942" t="s">
        <v>447</v>
      </c>
    </row>
    <row r="943" spans="1:12" x14ac:dyDescent="0.2">
      <c r="A943" t="s">
        <v>216</v>
      </c>
      <c r="B943" s="1">
        <v>44257</v>
      </c>
      <c r="C943" t="s">
        <v>462</v>
      </c>
      <c r="E943" t="str">
        <f t="shared" si="14"/>
        <v xml:space="preserve">Crucigenia </v>
      </c>
      <c r="F943">
        <v>435.63400000000001</v>
      </c>
      <c r="H943" t="s">
        <v>217</v>
      </c>
      <c r="I943">
        <v>33.28</v>
      </c>
      <c r="J943" t="s">
        <v>131</v>
      </c>
      <c r="K943" t="s">
        <v>357</v>
      </c>
      <c r="L943" t="s">
        <v>358</v>
      </c>
    </row>
    <row r="944" spans="1:12" x14ac:dyDescent="0.2">
      <c r="A944" t="s">
        <v>216</v>
      </c>
      <c r="B944" s="1">
        <v>44257</v>
      </c>
      <c r="C944" t="s">
        <v>355</v>
      </c>
      <c r="D944" t="s">
        <v>356</v>
      </c>
      <c r="E944" t="str">
        <f t="shared" si="14"/>
        <v>Centric diatoms &lt;20um</v>
      </c>
      <c r="F944">
        <v>871.26800000000003</v>
      </c>
      <c r="H944" t="s">
        <v>217</v>
      </c>
      <c r="I944">
        <v>33.28</v>
      </c>
      <c r="J944" t="s">
        <v>131</v>
      </c>
      <c r="K944" t="s">
        <v>357</v>
      </c>
      <c r="L944" t="s">
        <v>358</v>
      </c>
    </row>
    <row r="945" spans="1:12" x14ac:dyDescent="0.2">
      <c r="A945" t="s">
        <v>216</v>
      </c>
      <c r="B945" s="1">
        <v>44257</v>
      </c>
      <c r="C945" t="s">
        <v>405</v>
      </c>
      <c r="E945" t="str">
        <f t="shared" si="14"/>
        <v xml:space="preserve">Licmophora </v>
      </c>
      <c r="F945">
        <v>435.63400000000001</v>
      </c>
      <c r="H945" t="s">
        <v>217</v>
      </c>
      <c r="I945">
        <v>33.28</v>
      </c>
      <c r="J945" t="s">
        <v>131</v>
      </c>
      <c r="K945" t="s">
        <v>357</v>
      </c>
      <c r="L945" t="s">
        <v>358</v>
      </c>
    </row>
    <row r="946" spans="1:12" x14ac:dyDescent="0.2">
      <c r="A946" t="s">
        <v>216</v>
      </c>
      <c r="B946" s="1">
        <v>44257</v>
      </c>
      <c r="C946" t="s">
        <v>359</v>
      </c>
      <c r="E946" t="str">
        <f t="shared" si="14"/>
        <v xml:space="preserve">Rhizosolenia setigera </v>
      </c>
      <c r="F946">
        <v>40</v>
      </c>
      <c r="H946" t="s">
        <v>217</v>
      </c>
      <c r="I946">
        <v>33.28</v>
      </c>
      <c r="J946" t="s">
        <v>131</v>
      </c>
      <c r="K946" t="s">
        <v>357</v>
      </c>
      <c r="L946" t="s">
        <v>358</v>
      </c>
    </row>
    <row r="947" spans="1:12" x14ac:dyDescent="0.2">
      <c r="A947" t="s">
        <v>216</v>
      </c>
      <c r="B947" s="1">
        <v>44257</v>
      </c>
      <c r="C947" t="s">
        <v>360</v>
      </c>
      <c r="D947" t="s">
        <v>363</v>
      </c>
      <c r="E947" t="str">
        <f t="shared" si="14"/>
        <v>Coscinodiscus 20-50um</v>
      </c>
      <c r="F947">
        <v>320</v>
      </c>
      <c r="H947" t="s">
        <v>217</v>
      </c>
      <c r="I947">
        <v>33.28</v>
      </c>
      <c r="J947" t="s">
        <v>131</v>
      </c>
      <c r="K947" t="s">
        <v>357</v>
      </c>
      <c r="L947" t="s">
        <v>358</v>
      </c>
    </row>
    <row r="948" spans="1:12" x14ac:dyDescent="0.2">
      <c r="A948" t="s">
        <v>216</v>
      </c>
      <c r="B948" s="1">
        <v>44257</v>
      </c>
      <c r="C948" t="s">
        <v>364</v>
      </c>
      <c r="E948" t="str">
        <f t="shared" si="14"/>
        <v xml:space="preserve">Cylindrotheca gracilis </v>
      </c>
      <c r="F948">
        <v>653.45100000000002</v>
      </c>
      <c r="H948" t="s">
        <v>217</v>
      </c>
      <c r="I948">
        <v>33.28</v>
      </c>
      <c r="J948" t="s">
        <v>131</v>
      </c>
      <c r="K948" t="s">
        <v>357</v>
      </c>
      <c r="L948" t="s">
        <v>358</v>
      </c>
    </row>
    <row r="949" spans="1:12" x14ac:dyDescent="0.2">
      <c r="A949" t="s">
        <v>216</v>
      </c>
      <c r="B949" s="1">
        <v>44257</v>
      </c>
      <c r="C949" t="s">
        <v>365</v>
      </c>
      <c r="E949" t="str">
        <f t="shared" si="14"/>
        <v xml:space="preserve">Paralia sulcata </v>
      </c>
      <c r="F949">
        <v>11520</v>
      </c>
      <c r="H949" t="s">
        <v>217</v>
      </c>
      <c r="I949">
        <v>33.28</v>
      </c>
      <c r="J949" t="s">
        <v>131</v>
      </c>
      <c r="K949" t="s">
        <v>357</v>
      </c>
      <c r="L949" t="s">
        <v>358</v>
      </c>
    </row>
    <row r="950" spans="1:12" x14ac:dyDescent="0.2">
      <c r="A950" t="s">
        <v>216</v>
      </c>
      <c r="B950" s="1">
        <v>44257</v>
      </c>
      <c r="C950" t="s">
        <v>426</v>
      </c>
      <c r="D950" t="s">
        <v>356</v>
      </c>
      <c r="E950" t="str">
        <f t="shared" si="14"/>
        <v>Araphiated pennate &lt;20um</v>
      </c>
      <c r="F950">
        <v>3267.2550000000001</v>
      </c>
      <c r="H950" t="s">
        <v>217</v>
      </c>
      <c r="I950">
        <v>33.28</v>
      </c>
      <c r="J950" t="s">
        <v>131</v>
      </c>
      <c r="K950" t="s">
        <v>357</v>
      </c>
      <c r="L950" t="s">
        <v>358</v>
      </c>
    </row>
    <row r="951" spans="1:12" x14ac:dyDescent="0.2">
      <c r="A951" t="s">
        <v>216</v>
      </c>
      <c r="B951" s="1">
        <v>44257</v>
      </c>
      <c r="C951" t="s">
        <v>426</v>
      </c>
      <c r="D951" t="s">
        <v>363</v>
      </c>
      <c r="E951" t="str">
        <f t="shared" si="14"/>
        <v>Araphiated pennate 20-50um</v>
      </c>
      <c r="F951">
        <v>80</v>
      </c>
      <c r="H951" t="s">
        <v>217</v>
      </c>
      <c r="I951">
        <v>33.28</v>
      </c>
      <c r="J951" t="s">
        <v>131</v>
      </c>
      <c r="K951" t="s">
        <v>357</v>
      </c>
      <c r="L951" t="s">
        <v>358</v>
      </c>
    </row>
    <row r="952" spans="1:12" x14ac:dyDescent="0.2">
      <c r="A952" t="s">
        <v>216</v>
      </c>
      <c r="B952" s="1">
        <v>44257</v>
      </c>
      <c r="C952" t="s">
        <v>368</v>
      </c>
      <c r="E952" t="str">
        <f t="shared" si="14"/>
        <v xml:space="preserve">Microflagellates </v>
      </c>
      <c r="F952">
        <v>43519.82</v>
      </c>
      <c r="H952" t="s">
        <v>217</v>
      </c>
      <c r="I952">
        <v>33.28</v>
      </c>
      <c r="J952" t="s">
        <v>131</v>
      </c>
      <c r="K952" t="s">
        <v>357</v>
      </c>
      <c r="L952" t="s">
        <v>358</v>
      </c>
    </row>
    <row r="953" spans="1:12" x14ac:dyDescent="0.2">
      <c r="A953" t="s">
        <v>216</v>
      </c>
      <c r="B953" s="1">
        <v>44257</v>
      </c>
      <c r="C953" t="s">
        <v>388</v>
      </c>
      <c r="D953" t="s">
        <v>356</v>
      </c>
      <c r="E953" t="str">
        <f t="shared" si="14"/>
        <v>Gyrodinium &lt;20um</v>
      </c>
      <c r="F953">
        <v>435.63400000000001</v>
      </c>
      <c r="H953" t="s">
        <v>217</v>
      </c>
      <c r="I953">
        <v>33.28</v>
      </c>
      <c r="J953" t="s">
        <v>131</v>
      </c>
      <c r="K953" t="s">
        <v>357</v>
      </c>
      <c r="L953" t="s">
        <v>358</v>
      </c>
    </row>
    <row r="954" spans="1:12" x14ac:dyDescent="0.2">
      <c r="A954" t="s">
        <v>216</v>
      </c>
      <c r="B954" s="1">
        <v>44257</v>
      </c>
      <c r="C954" t="s">
        <v>371</v>
      </c>
      <c r="E954" t="str">
        <f t="shared" si="14"/>
        <v xml:space="preserve">Asterionellopsis glacialis </v>
      </c>
      <c r="F954">
        <v>1306.902</v>
      </c>
      <c r="H954" t="s">
        <v>217</v>
      </c>
      <c r="I954">
        <v>33.28</v>
      </c>
      <c r="J954" t="s">
        <v>131</v>
      </c>
      <c r="K954" t="s">
        <v>357</v>
      </c>
      <c r="L954" t="s">
        <v>358</v>
      </c>
    </row>
    <row r="955" spans="1:12" x14ac:dyDescent="0.2">
      <c r="A955" t="s">
        <v>216</v>
      </c>
      <c r="B955" s="1">
        <v>44257</v>
      </c>
      <c r="C955" t="s">
        <v>372</v>
      </c>
      <c r="E955" t="str">
        <f t="shared" si="14"/>
        <v xml:space="preserve">Bacillaria paxillifer </v>
      </c>
      <c r="F955">
        <v>720</v>
      </c>
      <c r="H955" t="s">
        <v>217</v>
      </c>
      <c r="I955">
        <v>33.28</v>
      </c>
      <c r="J955" t="s">
        <v>131</v>
      </c>
      <c r="K955" t="s">
        <v>357</v>
      </c>
      <c r="L955" t="s">
        <v>358</v>
      </c>
    </row>
    <row r="956" spans="1:12" x14ac:dyDescent="0.2">
      <c r="A956" t="s">
        <v>216</v>
      </c>
      <c r="B956" s="1">
        <v>44257</v>
      </c>
      <c r="C956" t="s">
        <v>373</v>
      </c>
      <c r="D956" t="s">
        <v>374</v>
      </c>
      <c r="E956" t="str">
        <f t="shared" si="14"/>
        <v>Pseudo-nitzschia &lt;5um</v>
      </c>
      <c r="F956">
        <v>720</v>
      </c>
      <c r="H956" t="s">
        <v>217</v>
      </c>
      <c r="I956">
        <v>33.28</v>
      </c>
      <c r="J956" t="s">
        <v>131</v>
      </c>
      <c r="K956" t="s">
        <v>357</v>
      </c>
      <c r="L956" t="s">
        <v>358</v>
      </c>
    </row>
    <row r="957" spans="1:12" x14ac:dyDescent="0.2">
      <c r="A957" t="s">
        <v>216</v>
      </c>
      <c r="B957" s="1">
        <v>44257</v>
      </c>
      <c r="C957" t="s">
        <v>375</v>
      </c>
      <c r="E957" t="str">
        <f t="shared" si="14"/>
        <v xml:space="preserve">Gyrosigma/Pleurosigma </v>
      </c>
      <c r="F957">
        <v>280</v>
      </c>
      <c r="H957" t="s">
        <v>217</v>
      </c>
      <c r="I957">
        <v>33.28</v>
      </c>
      <c r="J957" t="s">
        <v>131</v>
      </c>
      <c r="K957" t="s">
        <v>357</v>
      </c>
      <c r="L957" t="s">
        <v>358</v>
      </c>
    </row>
    <row r="958" spans="1:12" x14ac:dyDescent="0.2">
      <c r="A958" t="s">
        <v>216</v>
      </c>
      <c r="B958" s="1">
        <v>44257</v>
      </c>
      <c r="C958" t="s">
        <v>376</v>
      </c>
      <c r="E958" t="str">
        <f t="shared" si="14"/>
        <v xml:space="preserve">Skeletonema </v>
      </c>
      <c r="F958">
        <v>240</v>
      </c>
      <c r="H958" t="s">
        <v>217</v>
      </c>
      <c r="I958">
        <v>33.28</v>
      </c>
      <c r="J958" t="s">
        <v>131</v>
      </c>
      <c r="K958" t="s">
        <v>357</v>
      </c>
      <c r="L958" t="s">
        <v>358</v>
      </c>
    </row>
    <row r="959" spans="1:12" x14ac:dyDescent="0.2">
      <c r="A959" t="s">
        <v>216</v>
      </c>
      <c r="B959" s="1">
        <v>44257</v>
      </c>
      <c r="C959" t="s">
        <v>383</v>
      </c>
      <c r="D959" t="s">
        <v>384</v>
      </c>
      <c r="E959" t="str">
        <f t="shared" si="14"/>
        <v>Thalassiosira 10-50um</v>
      </c>
      <c r="F959">
        <v>240</v>
      </c>
      <c r="H959" t="s">
        <v>217</v>
      </c>
      <c r="I959">
        <v>33.28</v>
      </c>
      <c r="J959" t="s">
        <v>131</v>
      </c>
      <c r="K959" t="s">
        <v>357</v>
      </c>
      <c r="L959" t="s">
        <v>358</v>
      </c>
    </row>
    <row r="960" spans="1:12" x14ac:dyDescent="0.2">
      <c r="A960" t="s">
        <v>216</v>
      </c>
      <c r="B960" s="1">
        <v>44257</v>
      </c>
      <c r="C960" t="s">
        <v>377</v>
      </c>
      <c r="E960" t="str">
        <f t="shared" si="14"/>
        <v xml:space="preserve">Odontella </v>
      </c>
      <c r="F960">
        <v>560</v>
      </c>
      <c r="H960" t="s">
        <v>217</v>
      </c>
      <c r="I960">
        <v>33.28</v>
      </c>
      <c r="J960" t="s">
        <v>131</v>
      </c>
      <c r="K960" t="s">
        <v>357</v>
      </c>
      <c r="L960" t="s">
        <v>358</v>
      </c>
    </row>
    <row r="961" spans="1:12" x14ac:dyDescent="0.2">
      <c r="A961" t="s">
        <v>216</v>
      </c>
      <c r="B961" s="1">
        <v>44257</v>
      </c>
      <c r="C961" t="s">
        <v>378</v>
      </c>
      <c r="E961" t="str">
        <f t="shared" si="14"/>
        <v xml:space="preserve">Lauderia annulata </v>
      </c>
      <c r="F961">
        <v>435.63400000000001</v>
      </c>
      <c r="H961" t="s">
        <v>217</v>
      </c>
      <c r="I961">
        <v>33.28</v>
      </c>
      <c r="J961" t="s">
        <v>131</v>
      </c>
      <c r="K961" t="s">
        <v>357</v>
      </c>
      <c r="L961" t="s">
        <v>358</v>
      </c>
    </row>
    <row r="962" spans="1:12" x14ac:dyDescent="0.2">
      <c r="A962" t="s">
        <v>216</v>
      </c>
      <c r="B962" s="1">
        <v>44257</v>
      </c>
      <c r="C962" t="s">
        <v>379</v>
      </c>
      <c r="E962" t="str">
        <f t="shared" si="14"/>
        <v xml:space="preserve">Other diatoms </v>
      </c>
      <c r="F962">
        <v>217.81700000000001</v>
      </c>
      <c r="H962" t="s">
        <v>217</v>
      </c>
      <c r="I962">
        <v>33.28</v>
      </c>
      <c r="J962" t="s">
        <v>131</v>
      </c>
      <c r="K962" t="s">
        <v>357</v>
      </c>
      <c r="L962" t="s">
        <v>358</v>
      </c>
    </row>
    <row r="963" spans="1:12" x14ac:dyDescent="0.2">
      <c r="A963" t="s">
        <v>216</v>
      </c>
      <c r="B963" s="1">
        <v>44271</v>
      </c>
      <c r="C963" t="s">
        <v>355</v>
      </c>
      <c r="D963" t="s">
        <v>361</v>
      </c>
      <c r="E963" t="str">
        <f t="shared" ref="E963:E1026" si="15">C963&amp;" "&amp;D963</f>
        <v>Centric diatoms &gt;50um</v>
      </c>
      <c r="F963">
        <v>40</v>
      </c>
      <c r="H963" t="s">
        <v>217</v>
      </c>
      <c r="I963">
        <v>32.81</v>
      </c>
      <c r="J963" t="s">
        <v>131</v>
      </c>
      <c r="K963" t="s">
        <v>357</v>
      </c>
      <c r="L963" t="s">
        <v>358</v>
      </c>
    </row>
    <row r="964" spans="1:12" x14ac:dyDescent="0.2">
      <c r="A964" t="s">
        <v>216</v>
      </c>
      <c r="B964" s="1">
        <v>44271</v>
      </c>
      <c r="C964" t="s">
        <v>355</v>
      </c>
      <c r="D964" t="s">
        <v>363</v>
      </c>
      <c r="E964" t="str">
        <f t="shared" si="15"/>
        <v>Centric diatoms 20-50um</v>
      </c>
      <c r="F964">
        <v>80</v>
      </c>
      <c r="H964" t="s">
        <v>217</v>
      </c>
      <c r="I964">
        <v>32.81</v>
      </c>
      <c r="J964" t="s">
        <v>131</v>
      </c>
      <c r="K964" t="s">
        <v>357</v>
      </c>
      <c r="L964" t="s">
        <v>358</v>
      </c>
    </row>
    <row r="965" spans="1:12" x14ac:dyDescent="0.2">
      <c r="A965" t="s">
        <v>216</v>
      </c>
      <c r="B965" s="1">
        <v>44271</v>
      </c>
      <c r="C965" t="s">
        <v>362</v>
      </c>
      <c r="D965" t="s">
        <v>356</v>
      </c>
      <c r="E965" t="str">
        <f t="shared" si="15"/>
        <v>raphiated pennate &lt;20um</v>
      </c>
      <c r="F965">
        <v>320</v>
      </c>
      <c r="H965" t="s">
        <v>217</v>
      </c>
      <c r="I965">
        <v>32.81</v>
      </c>
      <c r="J965" t="s">
        <v>131</v>
      </c>
      <c r="K965" t="s">
        <v>357</v>
      </c>
      <c r="L965" t="s">
        <v>358</v>
      </c>
    </row>
    <row r="966" spans="1:12" x14ac:dyDescent="0.2">
      <c r="A966" t="s">
        <v>216</v>
      </c>
      <c r="B966" s="1">
        <v>44271</v>
      </c>
      <c r="C966" t="s">
        <v>365</v>
      </c>
      <c r="E966" t="str">
        <f t="shared" si="15"/>
        <v xml:space="preserve">Paralia sulcata </v>
      </c>
      <c r="F966">
        <v>1960</v>
      </c>
      <c r="H966" t="s">
        <v>217</v>
      </c>
      <c r="I966">
        <v>32.81</v>
      </c>
      <c r="J966" t="s">
        <v>131</v>
      </c>
      <c r="K966" t="s">
        <v>357</v>
      </c>
      <c r="L966" t="s">
        <v>358</v>
      </c>
    </row>
    <row r="967" spans="1:12" x14ac:dyDescent="0.2">
      <c r="A967" t="s">
        <v>216</v>
      </c>
      <c r="B967" s="1">
        <v>44271</v>
      </c>
      <c r="C967" t="s">
        <v>380</v>
      </c>
      <c r="E967" t="str">
        <f t="shared" si="15"/>
        <v xml:space="preserve">Euglenophyceae </v>
      </c>
      <c r="F967">
        <v>217.81700000000001</v>
      </c>
      <c r="H967" t="s">
        <v>217</v>
      </c>
      <c r="I967">
        <v>32.81</v>
      </c>
      <c r="J967" t="s">
        <v>131</v>
      </c>
      <c r="K967" t="s">
        <v>357</v>
      </c>
      <c r="L967" t="s">
        <v>358</v>
      </c>
    </row>
    <row r="968" spans="1:12" x14ac:dyDescent="0.2">
      <c r="A968" t="s">
        <v>216</v>
      </c>
      <c r="B968" s="1">
        <v>44271</v>
      </c>
      <c r="C968" t="s">
        <v>366</v>
      </c>
      <c r="D968" t="s">
        <v>386</v>
      </c>
      <c r="E968" t="str">
        <f t="shared" si="15"/>
        <v>Dinophyceae 20-50um_armoured</v>
      </c>
      <c r="F968">
        <v>80</v>
      </c>
      <c r="H968" t="s">
        <v>217</v>
      </c>
      <c r="I968">
        <v>32.81</v>
      </c>
      <c r="J968" t="s">
        <v>131</v>
      </c>
      <c r="K968" t="s">
        <v>357</v>
      </c>
      <c r="L968" t="s">
        <v>358</v>
      </c>
    </row>
    <row r="969" spans="1:12" x14ac:dyDescent="0.2">
      <c r="A969" t="s">
        <v>216</v>
      </c>
      <c r="B969" s="1">
        <v>44271</v>
      </c>
      <c r="C969" t="s">
        <v>381</v>
      </c>
      <c r="E969" t="str">
        <f t="shared" si="15"/>
        <v xml:space="preserve">Chaetoceros (Hyalochaetae) </v>
      </c>
      <c r="F969">
        <v>871.26800000000003</v>
      </c>
      <c r="H969" t="s">
        <v>217</v>
      </c>
      <c r="I969">
        <v>32.81</v>
      </c>
      <c r="J969" t="s">
        <v>131</v>
      </c>
      <c r="K969" t="s">
        <v>357</v>
      </c>
      <c r="L969" t="s">
        <v>358</v>
      </c>
    </row>
    <row r="970" spans="1:12" x14ac:dyDescent="0.2">
      <c r="A970" t="s">
        <v>216</v>
      </c>
      <c r="B970" s="1">
        <v>44271</v>
      </c>
      <c r="C970" t="s">
        <v>368</v>
      </c>
      <c r="E970" t="str">
        <f t="shared" si="15"/>
        <v xml:space="preserve">Microflagellates </v>
      </c>
      <c r="F970">
        <v>28159.883000000002</v>
      </c>
      <c r="H970" t="s">
        <v>217</v>
      </c>
      <c r="I970">
        <v>32.81</v>
      </c>
      <c r="J970" t="s">
        <v>131</v>
      </c>
      <c r="K970" t="s">
        <v>357</v>
      </c>
      <c r="L970" t="s">
        <v>358</v>
      </c>
    </row>
    <row r="971" spans="1:12" x14ac:dyDescent="0.2">
      <c r="A971" t="s">
        <v>216</v>
      </c>
      <c r="B971" s="1">
        <v>44271</v>
      </c>
      <c r="C971" t="s">
        <v>371</v>
      </c>
      <c r="E971" t="str">
        <f t="shared" si="15"/>
        <v xml:space="preserve">Asterionellopsis glacialis </v>
      </c>
      <c r="F971">
        <v>200</v>
      </c>
      <c r="H971" t="s">
        <v>217</v>
      </c>
      <c r="I971">
        <v>32.81</v>
      </c>
      <c r="J971" t="s">
        <v>131</v>
      </c>
      <c r="K971" t="s">
        <v>357</v>
      </c>
      <c r="L971" t="s">
        <v>358</v>
      </c>
    </row>
    <row r="972" spans="1:12" x14ac:dyDescent="0.2">
      <c r="A972" t="s">
        <v>216</v>
      </c>
      <c r="B972" s="1">
        <v>44271</v>
      </c>
      <c r="C972" t="s">
        <v>382</v>
      </c>
      <c r="E972" t="str">
        <f t="shared" si="15"/>
        <v xml:space="preserve">Ceratoneis/Nitzschia closterium/longissima </v>
      </c>
      <c r="F972">
        <v>1280</v>
      </c>
      <c r="H972" t="s">
        <v>217</v>
      </c>
      <c r="I972">
        <v>32.81</v>
      </c>
      <c r="J972" t="s">
        <v>131</v>
      </c>
      <c r="K972" t="s">
        <v>357</v>
      </c>
      <c r="L972" t="s">
        <v>358</v>
      </c>
    </row>
    <row r="973" spans="1:12" x14ac:dyDescent="0.2">
      <c r="A973" t="s">
        <v>216</v>
      </c>
      <c r="B973" s="1">
        <v>44271</v>
      </c>
      <c r="C973" t="s">
        <v>373</v>
      </c>
      <c r="D973" t="s">
        <v>374</v>
      </c>
      <c r="E973" t="str">
        <f t="shared" si="15"/>
        <v>Pseudo-nitzschia &lt;5um</v>
      </c>
      <c r="F973">
        <v>2040</v>
      </c>
      <c r="H973" t="s">
        <v>217</v>
      </c>
      <c r="I973">
        <v>32.81</v>
      </c>
      <c r="J973" t="s">
        <v>131</v>
      </c>
      <c r="K973" t="s">
        <v>357</v>
      </c>
      <c r="L973" t="s">
        <v>358</v>
      </c>
    </row>
    <row r="974" spans="1:12" x14ac:dyDescent="0.2">
      <c r="A974" t="s">
        <v>216</v>
      </c>
      <c r="B974" s="1">
        <v>44271</v>
      </c>
      <c r="C974" t="s">
        <v>375</v>
      </c>
      <c r="E974" t="str">
        <f t="shared" si="15"/>
        <v xml:space="preserve">Gyrosigma/Pleurosigma </v>
      </c>
      <c r="F974">
        <v>120</v>
      </c>
      <c r="H974" t="s">
        <v>217</v>
      </c>
      <c r="I974">
        <v>32.81</v>
      </c>
      <c r="J974" t="s">
        <v>131</v>
      </c>
      <c r="K974" t="s">
        <v>357</v>
      </c>
      <c r="L974" t="s">
        <v>358</v>
      </c>
    </row>
    <row r="975" spans="1:12" x14ac:dyDescent="0.2">
      <c r="A975" t="s">
        <v>216</v>
      </c>
      <c r="B975" s="1">
        <v>44271</v>
      </c>
      <c r="C975" t="s">
        <v>376</v>
      </c>
      <c r="E975" t="str">
        <f t="shared" si="15"/>
        <v xml:space="preserve">Skeletonema </v>
      </c>
      <c r="F975">
        <v>74711.240000000005</v>
      </c>
      <c r="H975" t="s">
        <v>217</v>
      </c>
      <c r="I975">
        <v>32.81</v>
      </c>
      <c r="J975" t="s">
        <v>131</v>
      </c>
      <c r="K975" t="s">
        <v>357</v>
      </c>
      <c r="L975" t="s">
        <v>358</v>
      </c>
    </row>
    <row r="976" spans="1:12" x14ac:dyDescent="0.2">
      <c r="A976" t="s">
        <v>216</v>
      </c>
      <c r="B976" s="1">
        <v>44271</v>
      </c>
      <c r="C976" t="s">
        <v>383</v>
      </c>
      <c r="D976" t="s">
        <v>384</v>
      </c>
      <c r="E976" t="str">
        <f t="shared" si="15"/>
        <v>Thalassiosira 10-50um</v>
      </c>
      <c r="F976">
        <v>80</v>
      </c>
      <c r="H976" t="s">
        <v>217</v>
      </c>
      <c r="I976">
        <v>32.81</v>
      </c>
      <c r="J976" t="s">
        <v>131</v>
      </c>
      <c r="K976" t="s">
        <v>357</v>
      </c>
      <c r="L976" t="s">
        <v>358</v>
      </c>
    </row>
    <row r="977" spans="1:12" x14ac:dyDescent="0.2">
      <c r="A977" t="s">
        <v>216</v>
      </c>
      <c r="B977" s="1">
        <v>44294</v>
      </c>
      <c r="C977" t="s">
        <v>355</v>
      </c>
      <c r="D977" t="s">
        <v>361</v>
      </c>
      <c r="E977" t="str">
        <f t="shared" si="15"/>
        <v>Centric diatoms &gt;50um</v>
      </c>
      <c r="F977">
        <v>400</v>
      </c>
      <c r="H977" t="s">
        <v>219</v>
      </c>
      <c r="I977">
        <v>33.82</v>
      </c>
      <c r="J977" t="s">
        <v>218</v>
      </c>
      <c r="K977" t="s">
        <v>357</v>
      </c>
      <c r="L977" t="s">
        <v>358</v>
      </c>
    </row>
    <row r="978" spans="1:12" x14ac:dyDescent="0.2">
      <c r="A978" t="s">
        <v>216</v>
      </c>
      <c r="B978" s="1">
        <v>44294</v>
      </c>
      <c r="C978" t="s">
        <v>359</v>
      </c>
      <c r="E978" t="str">
        <f t="shared" si="15"/>
        <v xml:space="preserve">Rhizosolenia setigera </v>
      </c>
      <c r="F978">
        <v>600</v>
      </c>
      <c r="H978" t="s">
        <v>219</v>
      </c>
      <c r="I978">
        <v>33.82</v>
      </c>
      <c r="J978" t="s">
        <v>218</v>
      </c>
      <c r="K978" t="s">
        <v>357</v>
      </c>
      <c r="L978" t="s">
        <v>358</v>
      </c>
    </row>
    <row r="979" spans="1:12" x14ac:dyDescent="0.2">
      <c r="A979" t="s">
        <v>216</v>
      </c>
      <c r="B979" s="1">
        <v>44294</v>
      </c>
      <c r="C979" t="s">
        <v>362</v>
      </c>
      <c r="D979" t="s">
        <v>356</v>
      </c>
      <c r="E979" t="str">
        <f t="shared" si="15"/>
        <v>raphiated pennate &lt;20um</v>
      </c>
      <c r="F979">
        <v>10890.855</v>
      </c>
      <c r="H979" t="s">
        <v>219</v>
      </c>
      <c r="I979">
        <v>33.82</v>
      </c>
      <c r="J979" t="s">
        <v>218</v>
      </c>
      <c r="K979" t="s">
        <v>357</v>
      </c>
      <c r="L979" t="s">
        <v>358</v>
      </c>
    </row>
    <row r="980" spans="1:12" x14ac:dyDescent="0.2">
      <c r="A980" t="s">
        <v>216</v>
      </c>
      <c r="B980" s="1">
        <v>44294</v>
      </c>
      <c r="C980" t="s">
        <v>365</v>
      </c>
      <c r="E980" t="str">
        <f t="shared" si="15"/>
        <v xml:space="preserve">Paralia sulcata </v>
      </c>
      <c r="F980">
        <v>600</v>
      </c>
      <c r="H980" t="s">
        <v>219</v>
      </c>
      <c r="I980">
        <v>33.82</v>
      </c>
      <c r="J980" t="s">
        <v>218</v>
      </c>
      <c r="K980" t="s">
        <v>357</v>
      </c>
      <c r="L980" t="s">
        <v>358</v>
      </c>
    </row>
    <row r="981" spans="1:12" x14ac:dyDescent="0.2">
      <c r="A981" t="s">
        <v>216</v>
      </c>
      <c r="B981" s="1">
        <v>44294</v>
      </c>
      <c r="C981" t="s">
        <v>381</v>
      </c>
      <c r="E981" t="str">
        <f t="shared" si="15"/>
        <v xml:space="preserve">Chaetoceros (Hyalochaetae) </v>
      </c>
      <c r="F981">
        <v>600</v>
      </c>
      <c r="H981" t="s">
        <v>219</v>
      </c>
      <c r="I981">
        <v>33.82</v>
      </c>
      <c r="J981" t="s">
        <v>218</v>
      </c>
      <c r="K981" t="s">
        <v>357</v>
      </c>
      <c r="L981" t="s">
        <v>358</v>
      </c>
    </row>
    <row r="982" spans="1:12" x14ac:dyDescent="0.2">
      <c r="A982" t="s">
        <v>216</v>
      </c>
      <c r="B982" s="1">
        <v>44294</v>
      </c>
      <c r="C982" t="s">
        <v>368</v>
      </c>
      <c r="E982" t="str">
        <f t="shared" si="15"/>
        <v xml:space="preserve">Microflagellates </v>
      </c>
      <c r="F982">
        <v>25599.903999999999</v>
      </c>
      <c r="H982" t="s">
        <v>219</v>
      </c>
      <c r="I982">
        <v>33.82</v>
      </c>
      <c r="J982" t="s">
        <v>218</v>
      </c>
      <c r="K982" t="s">
        <v>357</v>
      </c>
      <c r="L982" t="s">
        <v>358</v>
      </c>
    </row>
    <row r="983" spans="1:12" x14ac:dyDescent="0.2">
      <c r="A983" t="s">
        <v>216</v>
      </c>
      <c r="B983" s="1">
        <v>44294</v>
      </c>
      <c r="C983" t="s">
        <v>388</v>
      </c>
      <c r="D983" t="s">
        <v>356</v>
      </c>
      <c r="E983" t="str">
        <f t="shared" si="15"/>
        <v>Gyrodinium &lt;20um</v>
      </c>
      <c r="F983">
        <v>200</v>
      </c>
      <c r="H983" t="s">
        <v>219</v>
      </c>
      <c r="I983">
        <v>33.82</v>
      </c>
      <c r="J983" t="s">
        <v>218</v>
      </c>
      <c r="K983" t="s">
        <v>357</v>
      </c>
      <c r="L983" t="s">
        <v>358</v>
      </c>
    </row>
    <row r="984" spans="1:12" x14ac:dyDescent="0.2">
      <c r="A984" t="s">
        <v>216</v>
      </c>
      <c r="B984" s="1">
        <v>44294</v>
      </c>
      <c r="C984" t="s">
        <v>371</v>
      </c>
      <c r="E984" t="str">
        <f t="shared" si="15"/>
        <v xml:space="preserve">Asterionellopsis glacialis </v>
      </c>
      <c r="F984">
        <v>10200</v>
      </c>
      <c r="H984" t="s">
        <v>219</v>
      </c>
      <c r="I984">
        <v>33.82</v>
      </c>
      <c r="J984" t="s">
        <v>218</v>
      </c>
      <c r="K984" t="s">
        <v>357</v>
      </c>
      <c r="L984" t="s">
        <v>358</v>
      </c>
    </row>
    <row r="985" spans="1:12" x14ac:dyDescent="0.2">
      <c r="A985" t="s">
        <v>216</v>
      </c>
      <c r="B985" s="1">
        <v>44294</v>
      </c>
      <c r="C985" t="s">
        <v>382</v>
      </c>
      <c r="E985" t="str">
        <f t="shared" si="15"/>
        <v xml:space="preserve">Ceratoneis/Nitzschia closterium/longissima </v>
      </c>
      <c r="F985">
        <v>5445.4279999999999</v>
      </c>
      <c r="H985" t="s">
        <v>219</v>
      </c>
      <c r="I985">
        <v>33.82</v>
      </c>
      <c r="J985" t="s">
        <v>218</v>
      </c>
      <c r="K985" t="s">
        <v>357</v>
      </c>
      <c r="L985" t="s">
        <v>358</v>
      </c>
    </row>
    <row r="986" spans="1:12" x14ac:dyDescent="0.2">
      <c r="A986" t="s">
        <v>216</v>
      </c>
      <c r="B986" s="1">
        <v>44294</v>
      </c>
      <c r="C986" t="s">
        <v>373</v>
      </c>
      <c r="D986" t="s">
        <v>374</v>
      </c>
      <c r="E986" t="str">
        <f t="shared" si="15"/>
        <v>Pseudo-nitzschia &lt;5um</v>
      </c>
      <c r="F986">
        <v>3600</v>
      </c>
      <c r="H986" t="s">
        <v>219</v>
      </c>
      <c r="I986">
        <v>33.82</v>
      </c>
      <c r="J986" t="s">
        <v>218</v>
      </c>
      <c r="K986" t="s">
        <v>357</v>
      </c>
      <c r="L986" t="s">
        <v>358</v>
      </c>
    </row>
    <row r="987" spans="1:12" x14ac:dyDescent="0.2">
      <c r="A987" t="s">
        <v>216</v>
      </c>
      <c r="B987" s="1">
        <v>44294</v>
      </c>
      <c r="C987" t="s">
        <v>389</v>
      </c>
      <c r="E987" t="str">
        <f t="shared" si="15"/>
        <v xml:space="preserve">Ditylum brightwellii </v>
      </c>
      <c r="F987">
        <v>200</v>
      </c>
      <c r="H987" t="s">
        <v>219</v>
      </c>
      <c r="I987">
        <v>33.82</v>
      </c>
      <c r="J987" t="s">
        <v>218</v>
      </c>
      <c r="K987" t="s">
        <v>357</v>
      </c>
      <c r="L987" t="s">
        <v>358</v>
      </c>
    </row>
    <row r="988" spans="1:12" x14ac:dyDescent="0.2">
      <c r="A988" t="s">
        <v>216</v>
      </c>
      <c r="B988" s="1">
        <v>44294</v>
      </c>
      <c r="C988" t="s">
        <v>375</v>
      </c>
      <c r="E988" t="str">
        <f t="shared" si="15"/>
        <v xml:space="preserve">Gyrosigma/Pleurosigma </v>
      </c>
      <c r="F988">
        <v>200</v>
      </c>
      <c r="H988" t="s">
        <v>219</v>
      </c>
      <c r="I988">
        <v>33.82</v>
      </c>
      <c r="J988" t="s">
        <v>218</v>
      </c>
      <c r="K988" t="s">
        <v>357</v>
      </c>
      <c r="L988" t="s">
        <v>358</v>
      </c>
    </row>
    <row r="989" spans="1:12" x14ac:dyDescent="0.2">
      <c r="A989" t="s">
        <v>216</v>
      </c>
      <c r="B989" s="1">
        <v>44294</v>
      </c>
      <c r="C989" t="s">
        <v>376</v>
      </c>
      <c r="E989" t="str">
        <f t="shared" si="15"/>
        <v xml:space="preserve">Skeletonema </v>
      </c>
      <c r="F989">
        <v>2798949.8339999998</v>
      </c>
      <c r="H989" t="s">
        <v>219</v>
      </c>
      <c r="I989">
        <v>33.82</v>
      </c>
      <c r="J989" t="s">
        <v>218</v>
      </c>
      <c r="K989" t="s">
        <v>357</v>
      </c>
      <c r="L989" t="s">
        <v>358</v>
      </c>
    </row>
    <row r="990" spans="1:12" x14ac:dyDescent="0.2">
      <c r="A990" t="s">
        <v>216</v>
      </c>
      <c r="B990" s="1">
        <v>44294</v>
      </c>
      <c r="C990" t="s">
        <v>404</v>
      </c>
      <c r="D990" t="s">
        <v>356</v>
      </c>
      <c r="E990" t="str">
        <f t="shared" si="15"/>
        <v>Gymnodinium &lt;20um</v>
      </c>
      <c r="F990">
        <v>5445.4279999999999</v>
      </c>
      <c r="H990" t="s">
        <v>219</v>
      </c>
      <c r="I990">
        <v>33.82</v>
      </c>
      <c r="J990" t="s">
        <v>218</v>
      </c>
      <c r="K990" t="s">
        <v>357</v>
      </c>
      <c r="L990" t="s">
        <v>358</v>
      </c>
    </row>
    <row r="991" spans="1:12" x14ac:dyDescent="0.2">
      <c r="A991" t="s">
        <v>216</v>
      </c>
      <c r="B991" s="1">
        <v>44327</v>
      </c>
      <c r="C991" t="s">
        <v>368</v>
      </c>
      <c r="E991" t="str">
        <f t="shared" si="15"/>
        <v xml:space="preserve">Microflagellates </v>
      </c>
      <c r="F991">
        <v>141083.19</v>
      </c>
      <c r="H991" t="s">
        <v>221</v>
      </c>
      <c r="I991">
        <v>34.020000000000003</v>
      </c>
      <c r="J991" t="s">
        <v>220</v>
      </c>
      <c r="K991" t="s">
        <v>357</v>
      </c>
      <c r="L991" t="s">
        <v>358</v>
      </c>
    </row>
    <row r="992" spans="1:12" x14ac:dyDescent="0.2">
      <c r="A992" t="s">
        <v>216</v>
      </c>
      <c r="B992" s="1">
        <v>44327</v>
      </c>
      <c r="C992" t="s">
        <v>390</v>
      </c>
      <c r="E992" t="str">
        <f t="shared" si="15"/>
        <v xml:space="preserve">Leptocylindrus cf. minimus </v>
      </c>
      <c r="F992">
        <v>2025.829</v>
      </c>
      <c r="H992" t="s">
        <v>221</v>
      </c>
      <c r="I992">
        <v>34.020000000000003</v>
      </c>
      <c r="J992" t="s">
        <v>220</v>
      </c>
      <c r="K992" t="s">
        <v>357</v>
      </c>
      <c r="L992" t="s">
        <v>358</v>
      </c>
    </row>
    <row r="993" spans="1:12" x14ac:dyDescent="0.2">
      <c r="A993" t="s">
        <v>216</v>
      </c>
      <c r="B993" s="1">
        <v>44327</v>
      </c>
      <c r="C993" t="s">
        <v>371</v>
      </c>
      <c r="E993" t="str">
        <f t="shared" si="15"/>
        <v xml:space="preserve">Asterionellopsis glacialis </v>
      </c>
      <c r="F993">
        <v>74955.664000000004</v>
      </c>
      <c r="H993" t="s">
        <v>221</v>
      </c>
      <c r="I993">
        <v>34.020000000000003</v>
      </c>
      <c r="J993" t="s">
        <v>220</v>
      </c>
      <c r="K993" t="s">
        <v>357</v>
      </c>
      <c r="L993" t="s">
        <v>358</v>
      </c>
    </row>
    <row r="994" spans="1:12" x14ac:dyDescent="0.2">
      <c r="A994" t="s">
        <v>216</v>
      </c>
      <c r="B994" s="1">
        <v>44327</v>
      </c>
      <c r="C994" t="s">
        <v>382</v>
      </c>
      <c r="E994" t="str">
        <f t="shared" si="15"/>
        <v xml:space="preserve">Ceratoneis/Nitzschia closterium/longissima </v>
      </c>
      <c r="F994">
        <v>1928.5709999999999</v>
      </c>
      <c r="H994" t="s">
        <v>221</v>
      </c>
      <c r="I994">
        <v>34.020000000000003</v>
      </c>
      <c r="J994" t="s">
        <v>220</v>
      </c>
      <c r="K994" t="s">
        <v>357</v>
      </c>
      <c r="L994" t="s">
        <v>358</v>
      </c>
    </row>
    <row r="995" spans="1:12" x14ac:dyDescent="0.2">
      <c r="A995" t="s">
        <v>216</v>
      </c>
      <c r="B995" s="1">
        <v>44327</v>
      </c>
      <c r="C995" t="s">
        <v>373</v>
      </c>
      <c r="D995" t="s">
        <v>374</v>
      </c>
      <c r="E995" t="str">
        <f t="shared" si="15"/>
        <v>Pseudo-nitzschia &lt;5um</v>
      </c>
      <c r="F995">
        <v>214.286</v>
      </c>
      <c r="H995" t="s">
        <v>221</v>
      </c>
      <c r="I995">
        <v>34.020000000000003</v>
      </c>
      <c r="J995" t="s">
        <v>220</v>
      </c>
      <c r="K995" t="s">
        <v>357</v>
      </c>
      <c r="L995" t="s">
        <v>358</v>
      </c>
    </row>
    <row r="996" spans="1:12" x14ac:dyDescent="0.2">
      <c r="A996" t="s">
        <v>216</v>
      </c>
      <c r="B996" s="1">
        <v>44327</v>
      </c>
      <c r="C996" t="s">
        <v>375</v>
      </c>
      <c r="E996" t="str">
        <f t="shared" si="15"/>
        <v xml:space="preserve">Gyrosigma/Pleurosigma </v>
      </c>
      <c r="F996">
        <v>142.857</v>
      </c>
      <c r="H996" t="s">
        <v>221</v>
      </c>
      <c r="I996">
        <v>34.020000000000003</v>
      </c>
      <c r="J996" t="s">
        <v>220</v>
      </c>
      <c r="K996" t="s">
        <v>357</v>
      </c>
      <c r="L996" t="s">
        <v>358</v>
      </c>
    </row>
    <row r="997" spans="1:12" x14ac:dyDescent="0.2">
      <c r="A997" t="s">
        <v>216</v>
      </c>
      <c r="B997" s="1">
        <v>44327</v>
      </c>
      <c r="C997" t="s">
        <v>376</v>
      </c>
      <c r="E997" t="str">
        <f t="shared" si="15"/>
        <v xml:space="preserve">Skeletonema </v>
      </c>
      <c r="F997">
        <v>631045.65700000001</v>
      </c>
      <c r="H997" t="s">
        <v>221</v>
      </c>
      <c r="I997">
        <v>34.020000000000003</v>
      </c>
      <c r="J997" t="s">
        <v>220</v>
      </c>
      <c r="K997" t="s">
        <v>357</v>
      </c>
      <c r="L997" t="s">
        <v>358</v>
      </c>
    </row>
    <row r="998" spans="1:12" x14ac:dyDescent="0.2">
      <c r="A998" t="s">
        <v>216</v>
      </c>
      <c r="B998" s="1">
        <v>44327</v>
      </c>
      <c r="C998" t="s">
        <v>403</v>
      </c>
      <c r="E998" t="str">
        <f t="shared" si="15"/>
        <v xml:space="preserve">Heterocapsa </v>
      </c>
      <c r="F998">
        <v>1012.914</v>
      </c>
      <c r="H998" t="s">
        <v>221</v>
      </c>
      <c r="I998">
        <v>34.020000000000003</v>
      </c>
      <c r="J998" t="s">
        <v>220</v>
      </c>
      <c r="K998" t="s">
        <v>357</v>
      </c>
      <c r="L998" t="s">
        <v>358</v>
      </c>
    </row>
    <row r="999" spans="1:12" x14ac:dyDescent="0.2">
      <c r="A999" t="s">
        <v>216</v>
      </c>
      <c r="B999" s="1">
        <v>44327</v>
      </c>
      <c r="C999" t="s">
        <v>383</v>
      </c>
      <c r="D999" t="s">
        <v>384</v>
      </c>
      <c r="E999" t="str">
        <f t="shared" si="15"/>
        <v>Thalassiosira 10-50um</v>
      </c>
      <c r="F999">
        <v>16206.63</v>
      </c>
      <c r="H999" t="s">
        <v>221</v>
      </c>
      <c r="I999">
        <v>34.020000000000003</v>
      </c>
      <c r="J999" t="s">
        <v>220</v>
      </c>
      <c r="K999" t="s">
        <v>357</v>
      </c>
      <c r="L999" t="s">
        <v>358</v>
      </c>
    </row>
    <row r="1000" spans="1:12" x14ac:dyDescent="0.2">
      <c r="A1000" t="s">
        <v>216</v>
      </c>
      <c r="B1000" s="1">
        <v>44352</v>
      </c>
      <c r="C1000" t="s">
        <v>355</v>
      </c>
      <c r="D1000" t="s">
        <v>363</v>
      </c>
      <c r="E1000" t="str">
        <f t="shared" si="15"/>
        <v>Centric diatoms 20-50um</v>
      </c>
      <c r="F1000">
        <v>76.923000000000002</v>
      </c>
      <c r="H1000" t="s">
        <v>176</v>
      </c>
      <c r="I1000">
        <v>34.14</v>
      </c>
      <c r="J1000" t="s">
        <v>222</v>
      </c>
      <c r="K1000" t="s">
        <v>357</v>
      </c>
      <c r="L1000" t="s">
        <v>358</v>
      </c>
    </row>
    <row r="1001" spans="1:12" x14ac:dyDescent="0.2">
      <c r="A1001" t="s">
        <v>216</v>
      </c>
      <c r="B1001" s="1">
        <v>44352</v>
      </c>
      <c r="C1001" t="s">
        <v>355</v>
      </c>
      <c r="D1001" t="s">
        <v>356</v>
      </c>
      <c r="E1001" t="str">
        <f t="shared" si="15"/>
        <v>Centric diatoms &lt;20um</v>
      </c>
      <c r="F1001">
        <v>523.59900000000005</v>
      </c>
      <c r="H1001" t="s">
        <v>176</v>
      </c>
      <c r="I1001">
        <v>34.14</v>
      </c>
      <c r="J1001" t="s">
        <v>222</v>
      </c>
      <c r="K1001" t="s">
        <v>357</v>
      </c>
      <c r="L1001" t="s">
        <v>358</v>
      </c>
    </row>
    <row r="1002" spans="1:12" x14ac:dyDescent="0.2">
      <c r="A1002" t="s">
        <v>216</v>
      </c>
      <c r="B1002" s="1">
        <v>44352</v>
      </c>
      <c r="C1002" t="s">
        <v>405</v>
      </c>
      <c r="E1002" t="str">
        <f t="shared" si="15"/>
        <v xml:space="preserve">Licmophora </v>
      </c>
      <c r="F1002">
        <v>523.59900000000005</v>
      </c>
      <c r="H1002" t="s">
        <v>176</v>
      </c>
      <c r="I1002">
        <v>34.14</v>
      </c>
      <c r="J1002" t="s">
        <v>222</v>
      </c>
      <c r="K1002" t="s">
        <v>357</v>
      </c>
      <c r="L1002" t="s">
        <v>358</v>
      </c>
    </row>
    <row r="1003" spans="1:12" x14ac:dyDescent="0.2">
      <c r="A1003" t="s">
        <v>216</v>
      </c>
      <c r="B1003" s="1">
        <v>44352</v>
      </c>
      <c r="C1003" t="s">
        <v>392</v>
      </c>
      <c r="E1003" t="str">
        <f t="shared" si="15"/>
        <v xml:space="preserve">Alexandrium </v>
      </c>
      <c r="F1003">
        <v>38.462000000000003</v>
      </c>
      <c r="H1003" t="s">
        <v>176</v>
      </c>
      <c r="I1003">
        <v>34.14</v>
      </c>
      <c r="J1003" t="s">
        <v>222</v>
      </c>
      <c r="K1003" t="s">
        <v>357</v>
      </c>
      <c r="L1003" t="s">
        <v>358</v>
      </c>
    </row>
    <row r="1004" spans="1:12" x14ac:dyDescent="0.2">
      <c r="A1004" t="s">
        <v>216</v>
      </c>
      <c r="B1004" s="1">
        <v>44352</v>
      </c>
      <c r="C1004" t="s">
        <v>359</v>
      </c>
      <c r="E1004" t="str">
        <f t="shared" si="15"/>
        <v xml:space="preserve">Rhizosolenia setigera </v>
      </c>
      <c r="F1004">
        <v>153.846</v>
      </c>
      <c r="H1004" t="s">
        <v>176</v>
      </c>
      <c r="I1004">
        <v>34.14</v>
      </c>
      <c r="J1004" t="s">
        <v>222</v>
      </c>
      <c r="K1004" t="s">
        <v>357</v>
      </c>
      <c r="L1004" t="s">
        <v>358</v>
      </c>
    </row>
    <row r="1005" spans="1:12" x14ac:dyDescent="0.2">
      <c r="A1005" t="s">
        <v>216</v>
      </c>
      <c r="B1005" s="1">
        <v>44352</v>
      </c>
      <c r="C1005" t="s">
        <v>394</v>
      </c>
      <c r="E1005" t="str">
        <f t="shared" si="15"/>
        <v xml:space="preserve">Other phytoplankton </v>
      </c>
      <c r="F1005">
        <v>363999.17700000003</v>
      </c>
      <c r="H1005" t="s">
        <v>176</v>
      </c>
      <c r="I1005">
        <v>34.14</v>
      </c>
      <c r="J1005" t="s">
        <v>222</v>
      </c>
      <c r="K1005" t="s">
        <v>357</v>
      </c>
      <c r="L1005" t="s">
        <v>358</v>
      </c>
    </row>
    <row r="1006" spans="1:12" x14ac:dyDescent="0.2">
      <c r="A1006" t="s">
        <v>216</v>
      </c>
      <c r="B1006" s="1">
        <v>44352</v>
      </c>
      <c r="C1006" t="s">
        <v>362</v>
      </c>
      <c r="D1006" t="s">
        <v>356</v>
      </c>
      <c r="E1006" t="str">
        <f t="shared" si="15"/>
        <v>raphiated pennate &lt;20um</v>
      </c>
      <c r="F1006">
        <v>1570.796</v>
      </c>
      <c r="H1006" t="s">
        <v>176</v>
      </c>
      <c r="I1006">
        <v>34.14</v>
      </c>
      <c r="J1006" t="s">
        <v>222</v>
      </c>
      <c r="K1006" t="s">
        <v>357</v>
      </c>
      <c r="L1006" t="s">
        <v>358</v>
      </c>
    </row>
    <row r="1007" spans="1:12" x14ac:dyDescent="0.2">
      <c r="A1007" t="s">
        <v>216</v>
      </c>
      <c r="B1007" s="1">
        <v>44352</v>
      </c>
      <c r="C1007" t="s">
        <v>362</v>
      </c>
      <c r="D1007" t="s">
        <v>363</v>
      </c>
      <c r="E1007" t="str">
        <f t="shared" si="15"/>
        <v>raphiated pennate 20-50um</v>
      </c>
      <c r="F1007">
        <v>38.462000000000003</v>
      </c>
      <c r="H1007" t="s">
        <v>176</v>
      </c>
      <c r="I1007">
        <v>34.14</v>
      </c>
      <c r="J1007" t="s">
        <v>222</v>
      </c>
      <c r="K1007" t="s">
        <v>357</v>
      </c>
      <c r="L1007" t="s">
        <v>358</v>
      </c>
    </row>
    <row r="1008" spans="1:12" x14ac:dyDescent="0.2">
      <c r="A1008" t="s">
        <v>216</v>
      </c>
      <c r="B1008" s="1">
        <v>44352</v>
      </c>
      <c r="C1008" t="s">
        <v>429</v>
      </c>
      <c r="D1008" t="s">
        <v>430</v>
      </c>
      <c r="E1008" t="str">
        <f t="shared" si="15"/>
        <v>Rhizosolenia 10-20um</v>
      </c>
      <c r="F1008">
        <v>153.846</v>
      </c>
      <c r="H1008" t="s">
        <v>176</v>
      </c>
      <c r="I1008">
        <v>34.14</v>
      </c>
      <c r="J1008" t="s">
        <v>222</v>
      </c>
      <c r="K1008" t="s">
        <v>357</v>
      </c>
      <c r="L1008" t="s">
        <v>358</v>
      </c>
    </row>
    <row r="1009" spans="1:12" x14ac:dyDescent="0.2">
      <c r="A1009" t="s">
        <v>216</v>
      </c>
      <c r="B1009" s="1">
        <v>44352</v>
      </c>
      <c r="C1009" t="s">
        <v>396</v>
      </c>
      <c r="E1009" t="str">
        <f t="shared" si="15"/>
        <v xml:space="preserve">Guinardia delicatula </v>
      </c>
      <c r="F1009">
        <v>38.462000000000003</v>
      </c>
      <c r="H1009" t="s">
        <v>176</v>
      </c>
      <c r="I1009">
        <v>34.14</v>
      </c>
      <c r="J1009" t="s">
        <v>222</v>
      </c>
      <c r="K1009" t="s">
        <v>357</v>
      </c>
      <c r="L1009" t="s">
        <v>358</v>
      </c>
    </row>
    <row r="1010" spans="1:12" x14ac:dyDescent="0.2">
      <c r="A1010" t="s">
        <v>216</v>
      </c>
      <c r="B1010" s="1">
        <v>44352</v>
      </c>
      <c r="C1010" t="s">
        <v>397</v>
      </c>
      <c r="E1010" t="str">
        <f t="shared" si="15"/>
        <v xml:space="preserve">Protoperidinium bipes </v>
      </c>
      <c r="F1010">
        <v>1047.1980000000001</v>
      </c>
      <c r="H1010" t="s">
        <v>176</v>
      </c>
      <c r="I1010">
        <v>34.14</v>
      </c>
      <c r="J1010" t="s">
        <v>222</v>
      </c>
      <c r="K1010" t="s">
        <v>357</v>
      </c>
      <c r="L1010" t="s">
        <v>358</v>
      </c>
    </row>
    <row r="1011" spans="1:12" x14ac:dyDescent="0.2">
      <c r="A1011" t="s">
        <v>216</v>
      </c>
      <c r="B1011" s="1">
        <v>44352</v>
      </c>
      <c r="C1011" t="s">
        <v>381</v>
      </c>
      <c r="E1011" t="str">
        <f t="shared" si="15"/>
        <v xml:space="preserve">Chaetoceros (Hyalochaetae) </v>
      </c>
      <c r="F1011">
        <v>5759.5870000000004</v>
      </c>
      <c r="H1011" t="s">
        <v>176</v>
      </c>
      <c r="I1011">
        <v>34.14</v>
      </c>
      <c r="J1011" t="s">
        <v>222</v>
      </c>
      <c r="K1011" t="s">
        <v>357</v>
      </c>
      <c r="L1011" t="s">
        <v>358</v>
      </c>
    </row>
    <row r="1012" spans="1:12" x14ac:dyDescent="0.2">
      <c r="A1012" t="s">
        <v>216</v>
      </c>
      <c r="B1012" s="1">
        <v>44352</v>
      </c>
      <c r="C1012" t="s">
        <v>368</v>
      </c>
      <c r="E1012" t="str">
        <f t="shared" si="15"/>
        <v xml:space="preserve">Microflagellates </v>
      </c>
      <c r="F1012">
        <v>268666.05900000001</v>
      </c>
      <c r="H1012" t="s">
        <v>176</v>
      </c>
      <c r="I1012">
        <v>34.14</v>
      </c>
      <c r="J1012" t="s">
        <v>222</v>
      </c>
      <c r="K1012" t="s">
        <v>357</v>
      </c>
      <c r="L1012" t="s">
        <v>358</v>
      </c>
    </row>
    <row r="1013" spans="1:12" x14ac:dyDescent="0.2">
      <c r="A1013" t="s">
        <v>216</v>
      </c>
      <c r="B1013" s="1">
        <v>44352</v>
      </c>
      <c r="C1013" t="s">
        <v>432</v>
      </c>
      <c r="E1013" t="str">
        <f t="shared" si="15"/>
        <v xml:space="preserve">Dinophysis acuminata/norvegica complex </v>
      </c>
      <c r="F1013">
        <v>115.38500000000001</v>
      </c>
      <c r="H1013" t="s">
        <v>176</v>
      </c>
      <c r="I1013">
        <v>34.14</v>
      </c>
      <c r="J1013" t="s">
        <v>222</v>
      </c>
      <c r="K1013" t="s">
        <v>357</v>
      </c>
      <c r="L1013" t="s">
        <v>358</v>
      </c>
    </row>
    <row r="1014" spans="1:12" x14ac:dyDescent="0.2">
      <c r="A1014" t="s">
        <v>216</v>
      </c>
      <c r="B1014" s="1">
        <v>44352</v>
      </c>
      <c r="C1014" t="s">
        <v>387</v>
      </c>
      <c r="E1014" t="str">
        <f t="shared" si="15"/>
        <v xml:space="preserve">Leptocylindrus cf. danicus </v>
      </c>
      <c r="F1014">
        <v>5235.9880000000003</v>
      </c>
      <c r="H1014" t="s">
        <v>176</v>
      </c>
      <c r="I1014">
        <v>34.14</v>
      </c>
      <c r="J1014" t="s">
        <v>222</v>
      </c>
      <c r="K1014" t="s">
        <v>357</v>
      </c>
      <c r="L1014" t="s">
        <v>358</v>
      </c>
    </row>
    <row r="1015" spans="1:12" x14ac:dyDescent="0.2">
      <c r="A1015" t="s">
        <v>216</v>
      </c>
      <c r="B1015" s="1">
        <v>44352</v>
      </c>
      <c r="C1015" t="s">
        <v>390</v>
      </c>
      <c r="E1015" t="str">
        <f t="shared" si="15"/>
        <v xml:space="preserve">Leptocylindrus cf. minimus </v>
      </c>
      <c r="F1015">
        <v>202632.742</v>
      </c>
      <c r="H1015" t="s">
        <v>176</v>
      </c>
      <c r="I1015">
        <v>34.14</v>
      </c>
      <c r="J1015" t="s">
        <v>222</v>
      </c>
      <c r="K1015" t="s">
        <v>357</v>
      </c>
      <c r="L1015" t="s">
        <v>358</v>
      </c>
    </row>
    <row r="1016" spans="1:12" x14ac:dyDescent="0.2">
      <c r="A1016" t="s">
        <v>216</v>
      </c>
      <c r="B1016" s="1">
        <v>44352</v>
      </c>
      <c r="C1016" t="s">
        <v>388</v>
      </c>
      <c r="D1016" t="s">
        <v>363</v>
      </c>
      <c r="E1016" t="str">
        <f t="shared" si="15"/>
        <v>Gyrodinium 20-50um</v>
      </c>
      <c r="F1016">
        <v>115.38500000000001</v>
      </c>
      <c r="H1016" t="s">
        <v>176</v>
      </c>
      <c r="I1016">
        <v>34.14</v>
      </c>
      <c r="J1016" t="s">
        <v>222</v>
      </c>
      <c r="K1016" t="s">
        <v>357</v>
      </c>
      <c r="L1016" t="s">
        <v>358</v>
      </c>
    </row>
    <row r="1017" spans="1:12" x14ac:dyDescent="0.2">
      <c r="A1017" t="s">
        <v>216</v>
      </c>
      <c r="B1017" s="1">
        <v>44352</v>
      </c>
      <c r="C1017" t="s">
        <v>371</v>
      </c>
      <c r="E1017" t="str">
        <f t="shared" si="15"/>
        <v xml:space="preserve">Asterionellopsis glacialis </v>
      </c>
      <c r="F1017">
        <v>12566.371999999999</v>
      </c>
      <c r="H1017" t="s">
        <v>176</v>
      </c>
      <c r="I1017">
        <v>34.14</v>
      </c>
      <c r="J1017" t="s">
        <v>222</v>
      </c>
      <c r="K1017" t="s">
        <v>357</v>
      </c>
      <c r="L1017" t="s">
        <v>358</v>
      </c>
    </row>
    <row r="1018" spans="1:12" x14ac:dyDescent="0.2">
      <c r="A1018" t="s">
        <v>216</v>
      </c>
      <c r="B1018" s="1">
        <v>44352</v>
      </c>
      <c r="C1018" t="s">
        <v>382</v>
      </c>
      <c r="E1018" t="str">
        <f t="shared" si="15"/>
        <v xml:space="preserve">Ceratoneis/Nitzschia closterium/longissima </v>
      </c>
      <c r="F1018">
        <v>23561.947</v>
      </c>
      <c r="H1018" t="s">
        <v>176</v>
      </c>
      <c r="I1018">
        <v>34.14</v>
      </c>
      <c r="J1018" t="s">
        <v>222</v>
      </c>
      <c r="K1018" t="s">
        <v>357</v>
      </c>
      <c r="L1018" t="s">
        <v>358</v>
      </c>
    </row>
    <row r="1019" spans="1:12" x14ac:dyDescent="0.2">
      <c r="A1019" t="s">
        <v>216</v>
      </c>
      <c r="B1019" s="1">
        <v>44352</v>
      </c>
      <c r="C1019" t="s">
        <v>373</v>
      </c>
      <c r="D1019" t="s">
        <v>374</v>
      </c>
      <c r="E1019" t="str">
        <f t="shared" si="15"/>
        <v>Pseudo-nitzschia &lt;5um</v>
      </c>
      <c r="F1019">
        <v>523.59900000000005</v>
      </c>
      <c r="H1019" t="s">
        <v>176</v>
      </c>
      <c r="I1019">
        <v>34.14</v>
      </c>
      <c r="J1019" t="s">
        <v>222</v>
      </c>
      <c r="K1019" t="s">
        <v>357</v>
      </c>
      <c r="L1019" t="s">
        <v>358</v>
      </c>
    </row>
    <row r="1020" spans="1:12" x14ac:dyDescent="0.2">
      <c r="A1020" t="s">
        <v>216</v>
      </c>
      <c r="B1020" s="1">
        <v>44352</v>
      </c>
      <c r="C1020" t="s">
        <v>401</v>
      </c>
      <c r="E1020" t="str">
        <f t="shared" si="15"/>
        <v xml:space="preserve">Cerataulina pelagica </v>
      </c>
      <c r="F1020">
        <v>76.923000000000002</v>
      </c>
      <c r="H1020" t="s">
        <v>176</v>
      </c>
      <c r="I1020">
        <v>34.14</v>
      </c>
      <c r="J1020" t="s">
        <v>222</v>
      </c>
      <c r="K1020" t="s">
        <v>357</v>
      </c>
      <c r="L1020" t="s">
        <v>358</v>
      </c>
    </row>
    <row r="1021" spans="1:12" x14ac:dyDescent="0.2">
      <c r="A1021" t="s">
        <v>216</v>
      </c>
      <c r="B1021" s="1">
        <v>44352</v>
      </c>
      <c r="C1021" t="s">
        <v>415</v>
      </c>
      <c r="E1021" t="str">
        <f t="shared" si="15"/>
        <v xml:space="preserve">Ceratium lineatum </v>
      </c>
      <c r="F1021">
        <v>38.462000000000003</v>
      </c>
      <c r="H1021" t="s">
        <v>176</v>
      </c>
      <c r="I1021">
        <v>34.14</v>
      </c>
      <c r="J1021" t="s">
        <v>222</v>
      </c>
      <c r="K1021" t="s">
        <v>357</v>
      </c>
      <c r="L1021" t="s">
        <v>358</v>
      </c>
    </row>
    <row r="1022" spans="1:12" x14ac:dyDescent="0.2">
      <c r="A1022" t="s">
        <v>216</v>
      </c>
      <c r="B1022" s="1">
        <v>44352</v>
      </c>
      <c r="C1022" t="s">
        <v>375</v>
      </c>
      <c r="E1022" t="str">
        <f t="shared" si="15"/>
        <v xml:space="preserve">Gyrosigma/Pleurosigma </v>
      </c>
      <c r="F1022">
        <v>153.846</v>
      </c>
      <c r="H1022" t="s">
        <v>176</v>
      </c>
      <c r="I1022">
        <v>34.14</v>
      </c>
      <c r="J1022" t="s">
        <v>222</v>
      </c>
      <c r="K1022" t="s">
        <v>357</v>
      </c>
      <c r="L1022" t="s">
        <v>358</v>
      </c>
    </row>
    <row r="1023" spans="1:12" x14ac:dyDescent="0.2">
      <c r="A1023" t="s">
        <v>216</v>
      </c>
      <c r="B1023" s="1">
        <v>44352</v>
      </c>
      <c r="C1023" t="s">
        <v>376</v>
      </c>
      <c r="E1023" t="str">
        <f t="shared" si="15"/>
        <v xml:space="preserve">Skeletonema </v>
      </c>
      <c r="F1023">
        <v>13089.97</v>
      </c>
      <c r="H1023" t="s">
        <v>176</v>
      </c>
      <c r="I1023">
        <v>34.14</v>
      </c>
      <c r="J1023" t="s">
        <v>222</v>
      </c>
      <c r="K1023" t="s">
        <v>357</v>
      </c>
      <c r="L1023" t="s">
        <v>358</v>
      </c>
    </row>
    <row r="1024" spans="1:12" x14ac:dyDescent="0.2">
      <c r="A1024" t="s">
        <v>216</v>
      </c>
      <c r="B1024" s="1">
        <v>44352</v>
      </c>
      <c r="C1024" t="s">
        <v>404</v>
      </c>
      <c r="D1024" t="s">
        <v>363</v>
      </c>
      <c r="E1024" t="str">
        <f t="shared" si="15"/>
        <v>Gymnodinium 20-50um</v>
      </c>
      <c r="F1024">
        <v>523.59900000000005</v>
      </c>
      <c r="H1024" t="s">
        <v>176</v>
      </c>
      <c r="I1024">
        <v>34.14</v>
      </c>
      <c r="J1024" t="s">
        <v>222</v>
      </c>
      <c r="K1024" t="s">
        <v>357</v>
      </c>
      <c r="L1024" t="s">
        <v>358</v>
      </c>
    </row>
    <row r="1025" spans="1:12" x14ac:dyDescent="0.2">
      <c r="A1025" t="s">
        <v>216</v>
      </c>
      <c r="B1025" s="1">
        <v>44385</v>
      </c>
      <c r="C1025" t="s">
        <v>355</v>
      </c>
      <c r="D1025" t="s">
        <v>361</v>
      </c>
      <c r="E1025" t="str">
        <f t="shared" si="15"/>
        <v>Centric diatoms &gt;50um</v>
      </c>
      <c r="F1025">
        <v>38.462000000000003</v>
      </c>
      <c r="H1025" t="s">
        <v>224</v>
      </c>
      <c r="I1025">
        <v>33.159999999999997</v>
      </c>
      <c r="J1025" t="s">
        <v>223</v>
      </c>
      <c r="K1025" t="s">
        <v>357</v>
      </c>
      <c r="L1025" t="s">
        <v>358</v>
      </c>
    </row>
    <row r="1026" spans="1:12" x14ac:dyDescent="0.2">
      <c r="A1026" t="s">
        <v>216</v>
      </c>
      <c r="B1026" s="1">
        <v>44385</v>
      </c>
      <c r="C1026" t="s">
        <v>355</v>
      </c>
      <c r="D1026" t="s">
        <v>363</v>
      </c>
      <c r="E1026" t="str">
        <f t="shared" si="15"/>
        <v>Centric diatoms 20-50um</v>
      </c>
      <c r="F1026">
        <v>38.462000000000003</v>
      </c>
      <c r="H1026" t="s">
        <v>224</v>
      </c>
      <c r="I1026">
        <v>33.159999999999997</v>
      </c>
      <c r="J1026" t="s">
        <v>223</v>
      </c>
      <c r="K1026" t="s">
        <v>357</v>
      </c>
      <c r="L1026" t="s">
        <v>358</v>
      </c>
    </row>
    <row r="1027" spans="1:12" x14ac:dyDescent="0.2">
      <c r="A1027" t="s">
        <v>216</v>
      </c>
      <c r="B1027" s="1">
        <v>44385</v>
      </c>
      <c r="C1027" t="s">
        <v>359</v>
      </c>
      <c r="E1027" t="str">
        <f t="shared" ref="E1027:E1090" si="16">C1027&amp;" "&amp;D1027</f>
        <v xml:space="preserve">Rhizosolenia setigera </v>
      </c>
      <c r="F1027">
        <v>192.30799999999999</v>
      </c>
      <c r="H1027" t="s">
        <v>224</v>
      </c>
      <c r="I1027">
        <v>33.159999999999997</v>
      </c>
      <c r="J1027" t="s">
        <v>223</v>
      </c>
      <c r="K1027" t="s">
        <v>357</v>
      </c>
      <c r="L1027" t="s">
        <v>358</v>
      </c>
    </row>
    <row r="1028" spans="1:12" x14ac:dyDescent="0.2">
      <c r="A1028" t="s">
        <v>216</v>
      </c>
      <c r="B1028" s="1">
        <v>44385</v>
      </c>
      <c r="C1028" t="s">
        <v>362</v>
      </c>
      <c r="D1028" t="s">
        <v>356</v>
      </c>
      <c r="E1028" t="str">
        <f t="shared" si="16"/>
        <v>raphiated pennate &lt;20um</v>
      </c>
      <c r="F1028">
        <v>1047.1980000000001</v>
      </c>
      <c r="H1028" t="s">
        <v>224</v>
      </c>
      <c r="I1028">
        <v>33.159999999999997</v>
      </c>
      <c r="J1028" t="s">
        <v>223</v>
      </c>
      <c r="K1028" t="s">
        <v>357</v>
      </c>
      <c r="L1028" t="s">
        <v>358</v>
      </c>
    </row>
    <row r="1029" spans="1:12" x14ac:dyDescent="0.2">
      <c r="A1029" t="s">
        <v>216</v>
      </c>
      <c r="B1029" s="1">
        <v>44385</v>
      </c>
      <c r="C1029" t="s">
        <v>380</v>
      </c>
      <c r="E1029" t="str">
        <f t="shared" si="16"/>
        <v xml:space="preserve">Euglenophyceae </v>
      </c>
      <c r="F1029">
        <v>4712.3890000000001</v>
      </c>
      <c r="H1029" t="s">
        <v>224</v>
      </c>
      <c r="I1029">
        <v>33.159999999999997</v>
      </c>
      <c r="J1029" t="s">
        <v>223</v>
      </c>
      <c r="K1029" t="s">
        <v>357</v>
      </c>
      <c r="L1029" t="s">
        <v>358</v>
      </c>
    </row>
    <row r="1030" spans="1:12" x14ac:dyDescent="0.2">
      <c r="A1030" t="s">
        <v>216</v>
      </c>
      <c r="B1030" s="1">
        <v>44385</v>
      </c>
      <c r="C1030" t="s">
        <v>366</v>
      </c>
      <c r="D1030" t="s">
        <v>386</v>
      </c>
      <c r="E1030" t="str">
        <f t="shared" si="16"/>
        <v>Dinophyceae 20-50um_armoured</v>
      </c>
      <c r="F1030">
        <v>38.462000000000003</v>
      </c>
      <c r="H1030" t="s">
        <v>224</v>
      </c>
      <c r="I1030">
        <v>33.159999999999997</v>
      </c>
      <c r="J1030" t="s">
        <v>223</v>
      </c>
      <c r="K1030" t="s">
        <v>357</v>
      </c>
      <c r="L1030" t="s">
        <v>358</v>
      </c>
    </row>
    <row r="1031" spans="1:12" x14ac:dyDescent="0.2">
      <c r="A1031" t="s">
        <v>216</v>
      </c>
      <c r="B1031" s="1">
        <v>44385</v>
      </c>
      <c r="C1031" t="s">
        <v>381</v>
      </c>
      <c r="E1031" t="str">
        <f t="shared" si="16"/>
        <v xml:space="preserve">Chaetoceros (Hyalochaetae) </v>
      </c>
      <c r="F1031">
        <v>3141.5929999999998</v>
      </c>
      <c r="H1031" t="s">
        <v>224</v>
      </c>
      <c r="I1031">
        <v>33.159999999999997</v>
      </c>
      <c r="J1031" t="s">
        <v>223</v>
      </c>
      <c r="K1031" t="s">
        <v>357</v>
      </c>
      <c r="L1031" t="s">
        <v>358</v>
      </c>
    </row>
    <row r="1032" spans="1:12" x14ac:dyDescent="0.2">
      <c r="A1032" t="s">
        <v>216</v>
      </c>
      <c r="B1032" s="1">
        <v>44385</v>
      </c>
      <c r="C1032" t="s">
        <v>368</v>
      </c>
      <c r="E1032" t="str">
        <f t="shared" si="16"/>
        <v xml:space="preserve">Microflagellates </v>
      </c>
      <c r="F1032">
        <v>6066652.9550000001</v>
      </c>
      <c r="H1032" t="s">
        <v>224</v>
      </c>
      <c r="I1032">
        <v>33.159999999999997</v>
      </c>
      <c r="J1032" t="s">
        <v>223</v>
      </c>
      <c r="K1032" t="s">
        <v>357</v>
      </c>
      <c r="L1032" t="s">
        <v>358</v>
      </c>
    </row>
    <row r="1033" spans="1:12" x14ac:dyDescent="0.2">
      <c r="A1033" t="s">
        <v>216</v>
      </c>
      <c r="B1033" s="1">
        <v>44385</v>
      </c>
      <c r="C1033" t="s">
        <v>432</v>
      </c>
      <c r="E1033" t="str">
        <f t="shared" si="16"/>
        <v xml:space="preserve">Dinophysis acuminata/norvegica complex </v>
      </c>
      <c r="F1033">
        <v>692.30799999999999</v>
      </c>
      <c r="H1033" t="s">
        <v>224</v>
      </c>
      <c r="I1033">
        <v>33.159999999999997</v>
      </c>
      <c r="J1033" t="s">
        <v>223</v>
      </c>
      <c r="K1033" t="s">
        <v>357</v>
      </c>
      <c r="L1033" t="s">
        <v>358</v>
      </c>
    </row>
    <row r="1034" spans="1:12" x14ac:dyDescent="0.2">
      <c r="A1034" t="s">
        <v>216</v>
      </c>
      <c r="B1034" s="1">
        <v>44385</v>
      </c>
      <c r="C1034" t="s">
        <v>387</v>
      </c>
      <c r="E1034" t="str">
        <f t="shared" si="16"/>
        <v xml:space="preserve">Leptocylindrus cf. danicus </v>
      </c>
      <c r="F1034">
        <v>124616.518</v>
      </c>
      <c r="H1034" t="s">
        <v>224</v>
      </c>
      <c r="I1034">
        <v>33.159999999999997</v>
      </c>
      <c r="J1034" t="s">
        <v>223</v>
      </c>
      <c r="K1034" t="s">
        <v>357</v>
      </c>
      <c r="L1034" t="s">
        <v>358</v>
      </c>
    </row>
    <row r="1035" spans="1:12" x14ac:dyDescent="0.2">
      <c r="A1035" t="s">
        <v>216</v>
      </c>
      <c r="B1035" s="1">
        <v>44385</v>
      </c>
      <c r="C1035" t="s">
        <v>437</v>
      </c>
      <c r="E1035" t="str">
        <f t="shared" si="16"/>
        <v xml:space="preserve">Guinardia striata </v>
      </c>
      <c r="F1035">
        <v>38.462000000000003</v>
      </c>
      <c r="H1035" t="s">
        <v>224</v>
      </c>
      <c r="I1035">
        <v>33.159999999999997</v>
      </c>
      <c r="J1035" t="s">
        <v>223</v>
      </c>
      <c r="K1035" t="s">
        <v>357</v>
      </c>
      <c r="L1035" t="s">
        <v>358</v>
      </c>
    </row>
    <row r="1036" spans="1:12" x14ac:dyDescent="0.2">
      <c r="A1036" t="s">
        <v>216</v>
      </c>
      <c r="B1036" s="1">
        <v>44385</v>
      </c>
      <c r="C1036" t="s">
        <v>390</v>
      </c>
      <c r="E1036" t="str">
        <f t="shared" si="16"/>
        <v xml:space="preserve">Leptocylindrus cf. minimus </v>
      </c>
      <c r="F1036">
        <v>2617.9940000000001</v>
      </c>
      <c r="H1036" t="s">
        <v>224</v>
      </c>
      <c r="I1036">
        <v>33.159999999999997</v>
      </c>
      <c r="J1036" t="s">
        <v>223</v>
      </c>
      <c r="K1036" t="s">
        <v>357</v>
      </c>
      <c r="L1036" t="s">
        <v>358</v>
      </c>
    </row>
    <row r="1037" spans="1:12" x14ac:dyDescent="0.2">
      <c r="A1037" t="s">
        <v>216</v>
      </c>
      <c r="B1037" s="1">
        <v>44385</v>
      </c>
      <c r="C1037" t="s">
        <v>371</v>
      </c>
      <c r="E1037" t="str">
        <f t="shared" si="16"/>
        <v xml:space="preserve">Asterionellopsis glacialis </v>
      </c>
      <c r="F1037">
        <v>6806.7849999999999</v>
      </c>
      <c r="H1037" t="s">
        <v>224</v>
      </c>
      <c r="I1037">
        <v>33.159999999999997</v>
      </c>
      <c r="J1037" t="s">
        <v>223</v>
      </c>
      <c r="K1037" t="s">
        <v>357</v>
      </c>
      <c r="L1037" t="s">
        <v>358</v>
      </c>
    </row>
    <row r="1038" spans="1:12" x14ac:dyDescent="0.2">
      <c r="A1038" t="s">
        <v>216</v>
      </c>
      <c r="B1038" s="1">
        <v>44385</v>
      </c>
      <c r="C1038" t="s">
        <v>382</v>
      </c>
      <c r="E1038" t="str">
        <f t="shared" si="16"/>
        <v xml:space="preserve">Ceratoneis/Nitzschia closterium/longissima </v>
      </c>
      <c r="F1038">
        <v>17278.760999999999</v>
      </c>
      <c r="H1038" t="s">
        <v>224</v>
      </c>
      <c r="I1038">
        <v>33.159999999999997</v>
      </c>
      <c r="J1038" t="s">
        <v>223</v>
      </c>
      <c r="K1038" t="s">
        <v>357</v>
      </c>
      <c r="L1038" t="s">
        <v>358</v>
      </c>
    </row>
    <row r="1039" spans="1:12" x14ac:dyDescent="0.2">
      <c r="A1039" t="s">
        <v>216</v>
      </c>
      <c r="B1039" s="1">
        <v>44385</v>
      </c>
      <c r="C1039" t="s">
        <v>414</v>
      </c>
      <c r="D1039" t="s">
        <v>363</v>
      </c>
      <c r="E1039" t="str">
        <f t="shared" si="16"/>
        <v>Protoperidinium 20-50um</v>
      </c>
      <c r="F1039">
        <v>38.462000000000003</v>
      </c>
      <c r="H1039" t="s">
        <v>224</v>
      </c>
      <c r="I1039">
        <v>33.159999999999997</v>
      </c>
      <c r="J1039" t="s">
        <v>223</v>
      </c>
      <c r="K1039" t="s">
        <v>357</v>
      </c>
      <c r="L1039" t="s">
        <v>358</v>
      </c>
    </row>
    <row r="1040" spans="1:12" x14ac:dyDescent="0.2">
      <c r="A1040" t="s">
        <v>216</v>
      </c>
      <c r="B1040" s="1">
        <v>44385</v>
      </c>
      <c r="C1040" t="s">
        <v>414</v>
      </c>
      <c r="D1040" t="s">
        <v>363</v>
      </c>
      <c r="E1040" t="str">
        <f t="shared" si="16"/>
        <v>Protoperidinium 20-50um</v>
      </c>
      <c r="F1040">
        <v>38.462000000000003</v>
      </c>
      <c r="H1040" t="s">
        <v>224</v>
      </c>
      <c r="I1040">
        <v>33.159999999999997</v>
      </c>
      <c r="J1040" t="s">
        <v>223</v>
      </c>
      <c r="K1040" t="s">
        <v>357</v>
      </c>
      <c r="L1040" t="s">
        <v>358</v>
      </c>
    </row>
    <row r="1041" spans="1:12" x14ac:dyDescent="0.2">
      <c r="A1041" t="s">
        <v>216</v>
      </c>
      <c r="B1041" s="1">
        <v>44385</v>
      </c>
      <c r="C1041" t="s">
        <v>415</v>
      </c>
      <c r="E1041" t="str">
        <f t="shared" si="16"/>
        <v xml:space="preserve">Ceratium lineatum </v>
      </c>
      <c r="F1041">
        <v>461.53800000000001</v>
      </c>
      <c r="H1041" t="s">
        <v>224</v>
      </c>
      <c r="I1041">
        <v>33.159999999999997</v>
      </c>
      <c r="J1041" t="s">
        <v>223</v>
      </c>
      <c r="K1041" t="s">
        <v>357</v>
      </c>
      <c r="L1041" t="s">
        <v>358</v>
      </c>
    </row>
    <row r="1042" spans="1:12" x14ac:dyDescent="0.2">
      <c r="A1042" t="s">
        <v>216</v>
      </c>
      <c r="B1042" s="1">
        <v>44385</v>
      </c>
      <c r="C1042" t="s">
        <v>375</v>
      </c>
      <c r="E1042" t="str">
        <f t="shared" si="16"/>
        <v xml:space="preserve">Gyrosigma/Pleurosigma </v>
      </c>
      <c r="F1042">
        <v>115.38500000000001</v>
      </c>
      <c r="H1042" t="s">
        <v>224</v>
      </c>
      <c r="I1042">
        <v>33.159999999999997</v>
      </c>
      <c r="J1042" t="s">
        <v>223</v>
      </c>
      <c r="K1042" t="s">
        <v>357</v>
      </c>
      <c r="L1042" t="s">
        <v>358</v>
      </c>
    </row>
    <row r="1043" spans="1:12" x14ac:dyDescent="0.2">
      <c r="A1043" t="s">
        <v>216</v>
      </c>
      <c r="B1043" s="1">
        <v>44385</v>
      </c>
      <c r="C1043" t="s">
        <v>376</v>
      </c>
      <c r="E1043" t="str">
        <f t="shared" si="16"/>
        <v xml:space="preserve">Skeletonema </v>
      </c>
      <c r="F1043">
        <v>88488.2</v>
      </c>
      <c r="H1043" t="s">
        <v>224</v>
      </c>
      <c r="I1043">
        <v>33.159999999999997</v>
      </c>
      <c r="J1043" t="s">
        <v>223</v>
      </c>
      <c r="K1043" t="s">
        <v>357</v>
      </c>
      <c r="L1043" t="s">
        <v>358</v>
      </c>
    </row>
    <row r="1044" spans="1:12" x14ac:dyDescent="0.2">
      <c r="A1044" t="s">
        <v>216</v>
      </c>
      <c r="B1044" s="1">
        <v>44385</v>
      </c>
      <c r="C1044" t="s">
        <v>383</v>
      </c>
      <c r="D1044" t="s">
        <v>384</v>
      </c>
      <c r="E1044" t="str">
        <f t="shared" si="16"/>
        <v>Thalassiosira 10-50um</v>
      </c>
      <c r="F1044">
        <v>76.923000000000002</v>
      </c>
      <c r="H1044" t="s">
        <v>224</v>
      </c>
      <c r="I1044">
        <v>33.159999999999997</v>
      </c>
      <c r="J1044" t="s">
        <v>223</v>
      </c>
      <c r="K1044" t="s">
        <v>357</v>
      </c>
      <c r="L1044" t="s">
        <v>358</v>
      </c>
    </row>
    <row r="1045" spans="1:12" x14ac:dyDescent="0.2">
      <c r="A1045" t="s">
        <v>216</v>
      </c>
      <c r="B1045" s="1">
        <v>44385</v>
      </c>
      <c r="C1045" t="s">
        <v>377</v>
      </c>
      <c r="E1045" t="str">
        <f t="shared" si="16"/>
        <v xml:space="preserve">Odontella </v>
      </c>
      <c r="F1045">
        <v>38.462000000000003</v>
      </c>
      <c r="H1045" t="s">
        <v>224</v>
      </c>
      <c r="I1045">
        <v>33.159999999999997</v>
      </c>
      <c r="J1045" t="s">
        <v>223</v>
      </c>
      <c r="K1045" t="s">
        <v>357</v>
      </c>
      <c r="L1045" t="s">
        <v>358</v>
      </c>
    </row>
    <row r="1046" spans="1:12" x14ac:dyDescent="0.2">
      <c r="A1046" t="s">
        <v>216</v>
      </c>
      <c r="B1046" s="1">
        <v>44385</v>
      </c>
      <c r="C1046" t="s">
        <v>419</v>
      </c>
      <c r="E1046" t="str">
        <f t="shared" si="16"/>
        <v xml:space="preserve">Prorocentrum micans </v>
      </c>
      <c r="F1046">
        <v>76.923000000000002</v>
      </c>
      <c r="H1046" t="s">
        <v>224</v>
      </c>
      <c r="I1046">
        <v>33.159999999999997</v>
      </c>
      <c r="J1046" t="s">
        <v>223</v>
      </c>
      <c r="K1046" t="s">
        <v>357</v>
      </c>
      <c r="L1046" t="s">
        <v>358</v>
      </c>
    </row>
    <row r="1047" spans="1:12" x14ac:dyDescent="0.2">
      <c r="A1047" t="s">
        <v>216</v>
      </c>
      <c r="B1047" s="1">
        <v>44416</v>
      </c>
      <c r="C1047" t="s">
        <v>355</v>
      </c>
      <c r="D1047" t="s">
        <v>363</v>
      </c>
      <c r="E1047" t="str">
        <f t="shared" si="16"/>
        <v>Centric diatoms 20-50um</v>
      </c>
      <c r="F1047">
        <v>200</v>
      </c>
      <c r="H1047" t="s">
        <v>226</v>
      </c>
      <c r="I1047">
        <v>34.14</v>
      </c>
      <c r="J1047" t="s">
        <v>225</v>
      </c>
      <c r="K1047" t="s">
        <v>357</v>
      </c>
      <c r="L1047" t="s">
        <v>358</v>
      </c>
    </row>
    <row r="1048" spans="1:12" x14ac:dyDescent="0.2">
      <c r="A1048" t="s">
        <v>216</v>
      </c>
      <c r="B1048" s="1">
        <v>44416</v>
      </c>
      <c r="C1048" t="s">
        <v>405</v>
      </c>
      <c r="E1048" t="str">
        <f t="shared" si="16"/>
        <v xml:space="preserve">Licmophora </v>
      </c>
      <c r="F1048">
        <v>466.66699999999997</v>
      </c>
      <c r="H1048" t="s">
        <v>226</v>
      </c>
      <c r="I1048">
        <v>34.14</v>
      </c>
      <c r="J1048" t="s">
        <v>225</v>
      </c>
      <c r="K1048" t="s">
        <v>357</v>
      </c>
      <c r="L1048" t="s">
        <v>358</v>
      </c>
    </row>
    <row r="1049" spans="1:12" x14ac:dyDescent="0.2">
      <c r="A1049" t="s">
        <v>216</v>
      </c>
      <c r="B1049" s="1">
        <v>44416</v>
      </c>
      <c r="C1049" t="s">
        <v>362</v>
      </c>
      <c r="D1049" t="s">
        <v>356</v>
      </c>
      <c r="E1049" t="str">
        <f t="shared" si="16"/>
        <v>raphiated pennate &lt;20um</v>
      </c>
      <c r="F1049">
        <v>1815.143</v>
      </c>
      <c r="H1049" t="s">
        <v>226</v>
      </c>
      <c r="I1049">
        <v>34.14</v>
      </c>
      <c r="J1049" t="s">
        <v>225</v>
      </c>
      <c r="K1049" t="s">
        <v>357</v>
      </c>
      <c r="L1049" t="s">
        <v>358</v>
      </c>
    </row>
    <row r="1050" spans="1:12" x14ac:dyDescent="0.2">
      <c r="A1050" t="s">
        <v>216</v>
      </c>
      <c r="B1050" s="1">
        <v>44416</v>
      </c>
      <c r="C1050" t="s">
        <v>362</v>
      </c>
      <c r="D1050" t="s">
        <v>363</v>
      </c>
      <c r="E1050" t="str">
        <f t="shared" si="16"/>
        <v>raphiated pennate 20-50um</v>
      </c>
      <c r="F1050">
        <v>66.667000000000002</v>
      </c>
      <c r="H1050" t="s">
        <v>226</v>
      </c>
      <c r="I1050">
        <v>34.14</v>
      </c>
      <c r="J1050" t="s">
        <v>225</v>
      </c>
      <c r="K1050" t="s">
        <v>357</v>
      </c>
      <c r="L1050" t="s">
        <v>358</v>
      </c>
    </row>
    <row r="1051" spans="1:12" x14ac:dyDescent="0.2">
      <c r="A1051" t="s">
        <v>216</v>
      </c>
      <c r="B1051" s="1">
        <v>44416</v>
      </c>
      <c r="C1051" t="s">
        <v>380</v>
      </c>
      <c r="E1051" t="str">
        <f t="shared" si="16"/>
        <v xml:space="preserve">Euglenophyceae </v>
      </c>
      <c r="F1051">
        <v>600</v>
      </c>
      <c r="H1051" t="s">
        <v>226</v>
      </c>
      <c r="I1051">
        <v>34.14</v>
      </c>
      <c r="J1051" t="s">
        <v>225</v>
      </c>
      <c r="K1051" t="s">
        <v>357</v>
      </c>
      <c r="L1051" t="s">
        <v>358</v>
      </c>
    </row>
    <row r="1052" spans="1:12" x14ac:dyDescent="0.2">
      <c r="A1052" t="s">
        <v>216</v>
      </c>
      <c r="B1052" s="1">
        <v>44416</v>
      </c>
      <c r="C1052" t="s">
        <v>409</v>
      </c>
      <c r="E1052" t="str">
        <f t="shared" si="16"/>
        <v xml:space="preserve">Dactyliosolen fragilissimus </v>
      </c>
      <c r="F1052">
        <v>3630.2849999999999</v>
      </c>
      <c r="H1052" t="s">
        <v>226</v>
      </c>
      <c r="I1052">
        <v>34.14</v>
      </c>
      <c r="J1052" t="s">
        <v>225</v>
      </c>
      <c r="K1052" t="s">
        <v>357</v>
      </c>
      <c r="L1052" t="s">
        <v>358</v>
      </c>
    </row>
    <row r="1053" spans="1:12" x14ac:dyDescent="0.2">
      <c r="A1053" t="s">
        <v>216</v>
      </c>
      <c r="B1053" s="1">
        <v>44416</v>
      </c>
      <c r="C1053" t="s">
        <v>425</v>
      </c>
      <c r="E1053" t="str">
        <f t="shared" si="16"/>
        <v xml:space="preserve">Dictyocha speculum </v>
      </c>
      <c r="F1053">
        <v>133.333</v>
      </c>
      <c r="H1053" t="s">
        <v>226</v>
      </c>
      <c r="I1053">
        <v>34.14</v>
      </c>
      <c r="J1053" t="s">
        <v>225</v>
      </c>
      <c r="K1053" t="s">
        <v>357</v>
      </c>
      <c r="L1053" t="s">
        <v>358</v>
      </c>
    </row>
    <row r="1054" spans="1:12" x14ac:dyDescent="0.2">
      <c r="A1054" t="s">
        <v>216</v>
      </c>
      <c r="B1054" s="1">
        <v>44416</v>
      </c>
      <c r="C1054" t="s">
        <v>420</v>
      </c>
      <c r="E1054" t="str">
        <f t="shared" si="16"/>
        <v xml:space="preserve">Dinophysis acuta </v>
      </c>
      <c r="F1054">
        <v>66.667000000000002</v>
      </c>
      <c r="H1054" t="s">
        <v>226</v>
      </c>
      <c r="I1054">
        <v>34.14</v>
      </c>
      <c r="J1054" t="s">
        <v>225</v>
      </c>
      <c r="K1054" t="s">
        <v>357</v>
      </c>
      <c r="L1054" t="s">
        <v>358</v>
      </c>
    </row>
    <row r="1055" spans="1:12" x14ac:dyDescent="0.2">
      <c r="A1055" t="s">
        <v>216</v>
      </c>
      <c r="B1055" s="1">
        <v>44416</v>
      </c>
      <c r="C1055" t="s">
        <v>396</v>
      </c>
      <c r="E1055" t="str">
        <f t="shared" si="16"/>
        <v xml:space="preserve">Guinardia delicatula </v>
      </c>
      <c r="F1055">
        <v>2133.3330000000001</v>
      </c>
      <c r="H1055" t="s">
        <v>226</v>
      </c>
      <c r="I1055">
        <v>34.14</v>
      </c>
      <c r="J1055" t="s">
        <v>225</v>
      </c>
      <c r="K1055" t="s">
        <v>357</v>
      </c>
      <c r="L1055" t="s">
        <v>358</v>
      </c>
    </row>
    <row r="1056" spans="1:12" x14ac:dyDescent="0.2">
      <c r="A1056" t="s">
        <v>216</v>
      </c>
      <c r="B1056" s="1">
        <v>44416</v>
      </c>
      <c r="C1056" t="s">
        <v>411</v>
      </c>
      <c r="E1056" t="str">
        <f t="shared" si="16"/>
        <v xml:space="preserve">Proboscia alata </v>
      </c>
      <c r="F1056">
        <v>200</v>
      </c>
      <c r="H1056" t="s">
        <v>226</v>
      </c>
      <c r="I1056">
        <v>34.14</v>
      </c>
      <c r="J1056" t="s">
        <v>225</v>
      </c>
      <c r="K1056" t="s">
        <v>357</v>
      </c>
      <c r="L1056" t="s">
        <v>358</v>
      </c>
    </row>
    <row r="1057" spans="1:12" x14ac:dyDescent="0.2">
      <c r="A1057" t="s">
        <v>216</v>
      </c>
      <c r="B1057" s="1">
        <v>44416</v>
      </c>
      <c r="C1057" t="s">
        <v>381</v>
      </c>
      <c r="E1057" t="str">
        <f t="shared" si="16"/>
        <v xml:space="preserve">Chaetoceros (Hyalochaetae) </v>
      </c>
      <c r="F1057">
        <v>24504.424999999999</v>
      </c>
      <c r="H1057" t="s">
        <v>226</v>
      </c>
      <c r="I1057">
        <v>34.14</v>
      </c>
      <c r="J1057" t="s">
        <v>225</v>
      </c>
      <c r="K1057" t="s">
        <v>357</v>
      </c>
      <c r="L1057" t="s">
        <v>358</v>
      </c>
    </row>
    <row r="1058" spans="1:12" x14ac:dyDescent="0.2">
      <c r="A1058" t="s">
        <v>216</v>
      </c>
      <c r="B1058" s="1">
        <v>44416</v>
      </c>
      <c r="C1058" t="s">
        <v>368</v>
      </c>
      <c r="E1058" t="str">
        <f t="shared" si="16"/>
        <v xml:space="preserve">Microflagellates </v>
      </c>
      <c r="F1058">
        <v>570843.15399999998</v>
      </c>
      <c r="H1058" t="s">
        <v>226</v>
      </c>
      <c r="I1058">
        <v>34.14</v>
      </c>
      <c r="J1058" t="s">
        <v>225</v>
      </c>
      <c r="K1058" t="s">
        <v>357</v>
      </c>
      <c r="L1058" t="s">
        <v>358</v>
      </c>
    </row>
    <row r="1059" spans="1:12" x14ac:dyDescent="0.2">
      <c r="A1059" t="s">
        <v>216</v>
      </c>
      <c r="B1059" s="1">
        <v>44416</v>
      </c>
      <c r="C1059" t="s">
        <v>387</v>
      </c>
      <c r="E1059" t="str">
        <f t="shared" si="16"/>
        <v xml:space="preserve">Leptocylindrus cf. danicus </v>
      </c>
      <c r="F1059">
        <v>2666.6669999999999</v>
      </c>
      <c r="H1059" t="s">
        <v>226</v>
      </c>
      <c r="I1059">
        <v>34.14</v>
      </c>
      <c r="J1059" t="s">
        <v>225</v>
      </c>
      <c r="K1059" t="s">
        <v>357</v>
      </c>
      <c r="L1059" t="s">
        <v>358</v>
      </c>
    </row>
    <row r="1060" spans="1:12" x14ac:dyDescent="0.2">
      <c r="A1060" t="s">
        <v>216</v>
      </c>
      <c r="B1060" s="1">
        <v>44416</v>
      </c>
      <c r="C1060" t="s">
        <v>390</v>
      </c>
      <c r="E1060" t="str">
        <f t="shared" si="16"/>
        <v xml:space="preserve">Leptocylindrus cf. minimus </v>
      </c>
      <c r="F1060">
        <v>1815.143</v>
      </c>
      <c r="H1060" t="s">
        <v>226</v>
      </c>
      <c r="I1060">
        <v>34.14</v>
      </c>
      <c r="J1060" t="s">
        <v>225</v>
      </c>
      <c r="K1060" t="s">
        <v>357</v>
      </c>
      <c r="L1060" t="s">
        <v>358</v>
      </c>
    </row>
    <row r="1061" spans="1:12" x14ac:dyDescent="0.2">
      <c r="A1061" t="s">
        <v>216</v>
      </c>
      <c r="B1061" s="1">
        <v>44416</v>
      </c>
      <c r="C1061" t="s">
        <v>406</v>
      </c>
      <c r="E1061" t="str">
        <f t="shared" si="16"/>
        <v xml:space="preserve">Cyanobacteria </v>
      </c>
      <c r="F1061">
        <v>200</v>
      </c>
      <c r="H1061" t="s">
        <v>226</v>
      </c>
      <c r="I1061">
        <v>34.14</v>
      </c>
      <c r="J1061" t="s">
        <v>225</v>
      </c>
      <c r="K1061" t="s">
        <v>357</v>
      </c>
      <c r="L1061" t="s">
        <v>358</v>
      </c>
    </row>
    <row r="1062" spans="1:12" x14ac:dyDescent="0.2">
      <c r="A1062" t="s">
        <v>216</v>
      </c>
      <c r="B1062" s="1">
        <v>44416</v>
      </c>
      <c r="C1062" t="s">
        <v>382</v>
      </c>
      <c r="E1062" t="str">
        <f t="shared" si="16"/>
        <v xml:space="preserve">Ceratoneis/Nitzschia closterium/longissima </v>
      </c>
      <c r="F1062">
        <v>4733.3329999999996</v>
      </c>
      <c r="H1062" t="s">
        <v>226</v>
      </c>
      <c r="I1062">
        <v>34.14</v>
      </c>
      <c r="J1062" t="s">
        <v>225</v>
      </c>
      <c r="K1062" t="s">
        <v>357</v>
      </c>
      <c r="L1062" t="s">
        <v>358</v>
      </c>
    </row>
    <row r="1063" spans="1:12" x14ac:dyDescent="0.2">
      <c r="A1063" t="s">
        <v>216</v>
      </c>
      <c r="B1063" s="1">
        <v>44416</v>
      </c>
      <c r="C1063" t="s">
        <v>373</v>
      </c>
      <c r="D1063" t="s">
        <v>413</v>
      </c>
      <c r="E1063" t="str">
        <f t="shared" si="16"/>
        <v>Pseudo-nitzschia &gt;5um</v>
      </c>
      <c r="F1063">
        <v>466.66699999999997</v>
      </c>
      <c r="H1063" t="s">
        <v>226</v>
      </c>
      <c r="I1063">
        <v>34.14</v>
      </c>
      <c r="J1063" t="s">
        <v>225</v>
      </c>
      <c r="K1063" t="s">
        <v>357</v>
      </c>
      <c r="L1063" t="s">
        <v>358</v>
      </c>
    </row>
    <row r="1064" spans="1:12" x14ac:dyDescent="0.2">
      <c r="A1064" t="s">
        <v>216</v>
      </c>
      <c r="B1064" s="1">
        <v>44416</v>
      </c>
      <c r="C1064" t="s">
        <v>373</v>
      </c>
      <c r="D1064" t="s">
        <v>374</v>
      </c>
      <c r="E1064" t="str">
        <f t="shared" si="16"/>
        <v>Pseudo-nitzschia &lt;5um</v>
      </c>
      <c r="F1064">
        <v>266.66699999999997</v>
      </c>
      <c r="H1064" t="s">
        <v>226</v>
      </c>
      <c r="I1064">
        <v>34.14</v>
      </c>
      <c r="J1064" t="s">
        <v>225</v>
      </c>
      <c r="K1064" t="s">
        <v>357</v>
      </c>
      <c r="L1064" t="s">
        <v>358</v>
      </c>
    </row>
    <row r="1065" spans="1:12" x14ac:dyDescent="0.2">
      <c r="A1065" t="s">
        <v>216</v>
      </c>
      <c r="B1065" s="1">
        <v>44416</v>
      </c>
      <c r="C1065" t="s">
        <v>401</v>
      </c>
      <c r="E1065" t="str">
        <f t="shared" si="16"/>
        <v xml:space="preserve">Cerataulina pelagica </v>
      </c>
      <c r="F1065">
        <v>800</v>
      </c>
      <c r="H1065" t="s">
        <v>226</v>
      </c>
      <c r="I1065">
        <v>34.14</v>
      </c>
      <c r="J1065" t="s">
        <v>225</v>
      </c>
      <c r="K1065" t="s">
        <v>357</v>
      </c>
      <c r="L1065" t="s">
        <v>358</v>
      </c>
    </row>
    <row r="1066" spans="1:12" x14ac:dyDescent="0.2">
      <c r="A1066" t="s">
        <v>216</v>
      </c>
      <c r="B1066" s="1">
        <v>44416</v>
      </c>
      <c r="C1066" t="s">
        <v>415</v>
      </c>
      <c r="E1066" t="str">
        <f t="shared" si="16"/>
        <v xml:space="preserve">Ceratium lineatum </v>
      </c>
      <c r="F1066">
        <v>200</v>
      </c>
      <c r="H1066" t="s">
        <v>226</v>
      </c>
      <c r="I1066">
        <v>34.14</v>
      </c>
      <c r="J1066" t="s">
        <v>225</v>
      </c>
      <c r="K1066" t="s">
        <v>357</v>
      </c>
      <c r="L1066" t="s">
        <v>358</v>
      </c>
    </row>
    <row r="1067" spans="1:12" x14ac:dyDescent="0.2">
      <c r="A1067" t="s">
        <v>216</v>
      </c>
      <c r="B1067" s="1">
        <v>44416</v>
      </c>
      <c r="C1067" t="s">
        <v>375</v>
      </c>
      <c r="E1067" t="str">
        <f t="shared" si="16"/>
        <v xml:space="preserve">Gyrosigma/Pleurosigma </v>
      </c>
      <c r="F1067">
        <v>133.333</v>
      </c>
      <c r="H1067" t="s">
        <v>226</v>
      </c>
      <c r="I1067">
        <v>34.14</v>
      </c>
      <c r="J1067" t="s">
        <v>225</v>
      </c>
      <c r="K1067" t="s">
        <v>357</v>
      </c>
      <c r="L1067" t="s">
        <v>358</v>
      </c>
    </row>
    <row r="1068" spans="1:12" x14ac:dyDescent="0.2">
      <c r="A1068" t="s">
        <v>216</v>
      </c>
      <c r="B1068" s="1">
        <v>44416</v>
      </c>
      <c r="C1068" t="s">
        <v>383</v>
      </c>
      <c r="D1068" t="s">
        <v>416</v>
      </c>
      <c r="E1068" t="str">
        <f t="shared" si="16"/>
        <v>Thalassiosira &lt;10um</v>
      </c>
      <c r="F1068">
        <v>6352.9989999999998</v>
      </c>
      <c r="H1068" t="s">
        <v>226</v>
      </c>
      <c r="I1068">
        <v>34.14</v>
      </c>
      <c r="J1068" t="s">
        <v>225</v>
      </c>
      <c r="K1068" t="s">
        <v>357</v>
      </c>
      <c r="L1068" t="s">
        <v>358</v>
      </c>
    </row>
    <row r="1069" spans="1:12" x14ac:dyDescent="0.2">
      <c r="A1069" t="s">
        <v>216</v>
      </c>
      <c r="B1069" s="1">
        <v>44416</v>
      </c>
      <c r="C1069" t="s">
        <v>376</v>
      </c>
      <c r="E1069" t="str">
        <f t="shared" si="16"/>
        <v xml:space="preserve">Skeletonema </v>
      </c>
      <c r="F1069">
        <v>355767.94300000003</v>
      </c>
      <c r="H1069" t="s">
        <v>226</v>
      </c>
      <c r="I1069">
        <v>34.14</v>
      </c>
      <c r="J1069" t="s">
        <v>225</v>
      </c>
      <c r="K1069" t="s">
        <v>357</v>
      </c>
      <c r="L1069" t="s">
        <v>358</v>
      </c>
    </row>
    <row r="1070" spans="1:12" x14ac:dyDescent="0.2">
      <c r="A1070" t="s">
        <v>216</v>
      </c>
      <c r="B1070" s="1">
        <v>44416</v>
      </c>
      <c r="C1070" t="s">
        <v>417</v>
      </c>
      <c r="E1070" t="str">
        <f t="shared" si="16"/>
        <v xml:space="preserve">Scrippsiella/Pentapharsodinium </v>
      </c>
      <c r="F1070">
        <v>266.66699999999997</v>
      </c>
      <c r="H1070" t="s">
        <v>226</v>
      </c>
      <c r="I1070">
        <v>34.14</v>
      </c>
      <c r="J1070" t="s">
        <v>225</v>
      </c>
      <c r="K1070" t="s">
        <v>357</v>
      </c>
      <c r="L1070" t="s">
        <v>358</v>
      </c>
    </row>
    <row r="1071" spans="1:12" x14ac:dyDescent="0.2">
      <c r="A1071" t="s">
        <v>216</v>
      </c>
      <c r="B1071" s="1">
        <v>44416</v>
      </c>
      <c r="C1071" t="s">
        <v>383</v>
      </c>
      <c r="D1071" t="s">
        <v>384</v>
      </c>
      <c r="E1071" t="str">
        <f t="shared" si="16"/>
        <v>Thalassiosira 10-50um</v>
      </c>
      <c r="F1071">
        <v>1200</v>
      </c>
      <c r="H1071" t="s">
        <v>226</v>
      </c>
      <c r="I1071">
        <v>34.14</v>
      </c>
      <c r="J1071" t="s">
        <v>225</v>
      </c>
      <c r="K1071" t="s">
        <v>357</v>
      </c>
      <c r="L1071" t="s">
        <v>358</v>
      </c>
    </row>
    <row r="1072" spans="1:12" x14ac:dyDescent="0.2">
      <c r="A1072" t="s">
        <v>216</v>
      </c>
      <c r="B1072" s="1">
        <v>44416</v>
      </c>
      <c r="C1072" t="s">
        <v>418</v>
      </c>
      <c r="E1072" t="str">
        <f t="shared" si="16"/>
        <v xml:space="preserve">Dinophysis acuminata </v>
      </c>
      <c r="F1072">
        <v>66.667000000000002</v>
      </c>
      <c r="H1072" t="s">
        <v>226</v>
      </c>
      <c r="I1072">
        <v>34.14</v>
      </c>
      <c r="J1072" t="s">
        <v>225</v>
      </c>
      <c r="K1072" t="s">
        <v>357</v>
      </c>
      <c r="L1072" t="s">
        <v>358</v>
      </c>
    </row>
    <row r="1073" spans="1:12" x14ac:dyDescent="0.2">
      <c r="A1073" t="s">
        <v>216</v>
      </c>
      <c r="B1073" s="1">
        <v>44416</v>
      </c>
      <c r="C1073" t="s">
        <v>419</v>
      </c>
      <c r="E1073" t="str">
        <f t="shared" si="16"/>
        <v xml:space="preserve">Prorocentrum micans </v>
      </c>
      <c r="F1073">
        <v>200</v>
      </c>
      <c r="H1073" t="s">
        <v>226</v>
      </c>
      <c r="I1073">
        <v>34.14</v>
      </c>
      <c r="J1073" t="s">
        <v>225</v>
      </c>
      <c r="K1073" t="s">
        <v>357</v>
      </c>
      <c r="L1073" t="s">
        <v>358</v>
      </c>
    </row>
    <row r="1074" spans="1:12" x14ac:dyDescent="0.2">
      <c r="A1074" t="s">
        <v>216</v>
      </c>
      <c r="B1074" s="1">
        <v>44442</v>
      </c>
      <c r="C1074" t="s">
        <v>355</v>
      </c>
      <c r="D1074" t="s">
        <v>356</v>
      </c>
      <c r="E1074" t="str">
        <f t="shared" si="16"/>
        <v>Centric diatoms &lt;20um</v>
      </c>
      <c r="F1074">
        <v>217.81700000000001</v>
      </c>
      <c r="H1074" t="s">
        <v>155</v>
      </c>
      <c r="I1074">
        <v>33.9</v>
      </c>
      <c r="J1074" t="s">
        <v>227</v>
      </c>
      <c r="K1074" t="s">
        <v>357</v>
      </c>
      <c r="L1074" t="s">
        <v>358</v>
      </c>
    </row>
    <row r="1075" spans="1:12" x14ac:dyDescent="0.2">
      <c r="A1075" t="s">
        <v>216</v>
      </c>
      <c r="B1075" s="1">
        <v>44442</v>
      </c>
      <c r="C1075" t="s">
        <v>405</v>
      </c>
      <c r="E1075" t="str">
        <f t="shared" si="16"/>
        <v xml:space="preserve">Licmophora </v>
      </c>
      <c r="F1075">
        <v>40</v>
      </c>
      <c r="H1075" t="s">
        <v>155</v>
      </c>
      <c r="I1075">
        <v>33.9</v>
      </c>
      <c r="J1075" t="s">
        <v>227</v>
      </c>
      <c r="K1075" t="s">
        <v>357</v>
      </c>
      <c r="L1075" t="s">
        <v>358</v>
      </c>
    </row>
    <row r="1076" spans="1:12" x14ac:dyDescent="0.2">
      <c r="A1076" t="s">
        <v>216</v>
      </c>
      <c r="B1076" s="1">
        <v>44442</v>
      </c>
      <c r="C1076" t="s">
        <v>362</v>
      </c>
      <c r="D1076" t="s">
        <v>356</v>
      </c>
      <c r="E1076" t="str">
        <f t="shared" si="16"/>
        <v>raphiated pennate &lt;20um</v>
      </c>
      <c r="F1076">
        <v>1524.7190000000001</v>
      </c>
      <c r="H1076" t="s">
        <v>155</v>
      </c>
      <c r="I1076">
        <v>33.9</v>
      </c>
      <c r="J1076" t="s">
        <v>227</v>
      </c>
      <c r="K1076" t="s">
        <v>357</v>
      </c>
      <c r="L1076" t="s">
        <v>358</v>
      </c>
    </row>
    <row r="1077" spans="1:12" x14ac:dyDescent="0.2">
      <c r="A1077" t="s">
        <v>216</v>
      </c>
      <c r="B1077" s="1">
        <v>44442</v>
      </c>
      <c r="C1077" t="s">
        <v>366</v>
      </c>
      <c r="D1077" t="s">
        <v>367</v>
      </c>
      <c r="E1077" t="str">
        <f t="shared" si="16"/>
        <v>Dinophyceae &lt;20um_armoured</v>
      </c>
      <c r="F1077">
        <v>217.81700000000001</v>
      </c>
      <c r="H1077" t="s">
        <v>155</v>
      </c>
      <c r="I1077">
        <v>33.9</v>
      </c>
      <c r="J1077" t="s">
        <v>227</v>
      </c>
      <c r="K1077" t="s">
        <v>357</v>
      </c>
      <c r="L1077" t="s">
        <v>358</v>
      </c>
    </row>
    <row r="1078" spans="1:12" x14ac:dyDescent="0.2">
      <c r="A1078" t="s">
        <v>216</v>
      </c>
      <c r="B1078" s="1">
        <v>44442</v>
      </c>
      <c r="C1078" t="s">
        <v>380</v>
      </c>
      <c r="E1078" t="str">
        <f t="shared" si="16"/>
        <v xml:space="preserve">Euglenophyceae </v>
      </c>
      <c r="F1078">
        <v>435.63400000000001</v>
      </c>
      <c r="H1078" t="s">
        <v>155</v>
      </c>
      <c r="I1078">
        <v>33.9</v>
      </c>
      <c r="J1078" t="s">
        <v>227</v>
      </c>
      <c r="K1078" t="s">
        <v>357</v>
      </c>
      <c r="L1078" t="s">
        <v>358</v>
      </c>
    </row>
    <row r="1079" spans="1:12" x14ac:dyDescent="0.2">
      <c r="A1079" t="s">
        <v>216</v>
      </c>
      <c r="B1079" s="1">
        <v>44442</v>
      </c>
      <c r="C1079" t="s">
        <v>420</v>
      </c>
      <c r="E1079" t="str">
        <f t="shared" si="16"/>
        <v xml:space="preserve">Dinophysis acuta </v>
      </c>
      <c r="F1079">
        <v>80</v>
      </c>
      <c r="H1079" t="s">
        <v>155</v>
      </c>
      <c r="I1079">
        <v>33.9</v>
      </c>
      <c r="J1079" t="s">
        <v>227</v>
      </c>
      <c r="K1079" t="s">
        <v>357</v>
      </c>
      <c r="L1079" t="s">
        <v>358</v>
      </c>
    </row>
    <row r="1080" spans="1:12" x14ac:dyDescent="0.2">
      <c r="A1080" t="s">
        <v>216</v>
      </c>
      <c r="B1080" s="1">
        <v>44442</v>
      </c>
      <c r="C1080" t="s">
        <v>366</v>
      </c>
      <c r="D1080" t="s">
        <v>421</v>
      </c>
      <c r="E1080" t="str">
        <f t="shared" si="16"/>
        <v>Dinophyceae &lt;20um_naked</v>
      </c>
      <c r="F1080">
        <v>217.81700000000001</v>
      </c>
      <c r="H1080" t="s">
        <v>155</v>
      </c>
      <c r="I1080">
        <v>33.9</v>
      </c>
      <c r="J1080" t="s">
        <v>227</v>
      </c>
      <c r="K1080" t="s">
        <v>357</v>
      </c>
      <c r="L1080" t="s">
        <v>358</v>
      </c>
    </row>
    <row r="1081" spans="1:12" x14ac:dyDescent="0.2">
      <c r="A1081" t="s">
        <v>216</v>
      </c>
      <c r="B1081" s="1">
        <v>44442</v>
      </c>
      <c r="C1081" t="s">
        <v>397</v>
      </c>
      <c r="E1081" t="str">
        <f t="shared" si="16"/>
        <v xml:space="preserve">Protoperidinium bipes </v>
      </c>
      <c r="F1081">
        <v>40</v>
      </c>
      <c r="H1081" t="s">
        <v>155</v>
      </c>
      <c r="I1081">
        <v>33.9</v>
      </c>
      <c r="J1081" t="s">
        <v>227</v>
      </c>
      <c r="K1081" t="s">
        <v>357</v>
      </c>
      <c r="L1081" t="s">
        <v>358</v>
      </c>
    </row>
    <row r="1082" spans="1:12" x14ac:dyDescent="0.2">
      <c r="A1082" t="s">
        <v>216</v>
      </c>
      <c r="B1082" s="1">
        <v>44442</v>
      </c>
      <c r="C1082" t="s">
        <v>381</v>
      </c>
      <c r="E1082" t="str">
        <f t="shared" si="16"/>
        <v xml:space="preserve">Chaetoceros (Hyalochaetae) </v>
      </c>
      <c r="F1082">
        <v>1360</v>
      </c>
      <c r="H1082" t="s">
        <v>155</v>
      </c>
      <c r="I1082">
        <v>33.9</v>
      </c>
      <c r="J1082" t="s">
        <v>227</v>
      </c>
      <c r="K1082" t="s">
        <v>357</v>
      </c>
      <c r="L1082" t="s">
        <v>358</v>
      </c>
    </row>
    <row r="1083" spans="1:12" x14ac:dyDescent="0.2">
      <c r="A1083" t="s">
        <v>216</v>
      </c>
      <c r="B1083" s="1">
        <v>44442</v>
      </c>
      <c r="C1083" t="s">
        <v>368</v>
      </c>
      <c r="E1083" t="str">
        <f t="shared" si="16"/>
        <v xml:space="preserve">Microflagellates </v>
      </c>
      <c r="F1083">
        <v>75110.913</v>
      </c>
      <c r="H1083" t="s">
        <v>155</v>
      </c>
      <c r="I1083">
        <v>33.9</v>
      </c>
      <c r="J1083" t="s">
        <v>227</v>
      </c>
      <c r="K1083" t="s">
        <v>357</v>
      </c>
      <c r="L1083" t="s">
        <v>358</v>
      </c>
    </row>
    <row r="1084" spans="1:12" x14ac:dyDescent="0.2">
      <c r="A1084" t="s">
        <v>216</v>
      </c>
      <c r="B1084" s="1">
        <v>44442</v>
      </c>
      <c r="C1084" t="s">
        <v>387</v>
      </c>
      <c r="E1084" t="str">
        <f t="shared" si="16"/>
        <v xml:space="preserve">Leptocylindrus cf. danicus </v>
      </c>
      <c r="F1084">
        <v>680</v>
      </c>
      <c r="H1084" t="s">
        <v>155</v>
      </c>
      <c r="I1084">
        <v>33.9</v>
      </c>
      <c r="J1084" t="s">
        <v>227</v>
      </c>
      <c r="K1084" t="s">
        <v>357</v>
      </c>
      <c r="L1084" t="s">
        <v>358</v>
      </c>
    </row>
    <row r="1085" spans="1:12" x14ac:dyDescent="0.2">
      <c r="A1085" t="s">
        <v>216</v>
      </c>
      <c r="B1085" s="1">
        <v>44442</v>
      </c>
      <c r="C1085" t="s">
        <v>443</v>
      </c>
      <c r="E1085" t="str">
        <f t="shared" si="16"/>
        <v xml:space="preserve">Karenia mikimotoi </v>
      </c>
      <c r="F1085">
        <v>17643.179</v>
      </c>
      <c r="H1085" t="s">
        <v>155</v>
      </c>
      <c r="I1085">
        <v>33.9</v>
      </c>
      <c r="J1085" t="s">
        <v>227</v>
      </c>
      <c r="K1085" t="s">
        <v>357</v>
      </c>
      <c r="L1085" t="s">
        <v>358</v>
      </c>
    </row>
    <row r="1086" spans="1:12" x14ac:dyDescent="0.2">
      <c r="A1086" t="s">
        <v>216</v>
      </c>
      <c r="B1086" s="1">
        <v>44442</v>
      </c>
      <c r="C1086" t="s">
        <v>398</v>
      </c>
      <c r="E1086" t="str">
        <f t="shared" si="16"/>
        <v xml:space="preserve">Torodinium robustum </v>
      </c>
      <c r="F1086">
        <v>40</v>
      </c>
      <c r="H1086" t="s">
        <v>155</v>
      </c>
      <c r="I1086">
        <v>33.9</v>
      </c>
      <c r="J1086" t="s">
        <v>227</v>
      </c>
      <c r="K1086" t="s">
        <v>357</v>
      </c>
      <c r="L1086" t="s">
        <v>358</v>
      </c>
    </row>
    <row r="1087" spans="1:12" x14ac:dyDescent="0.2">
      <c r="A1087" t="s">
        <v>216</v>
      </c>
      <c r="B1087" s="1">
        <v>44442</v>
      </c>
      <c r="C1087" t="s">
        <v>390</v>
      </c>
      <c r="E1087" t="str">
        <f t="shared" si="16"/>
        <v xml:space="preserve">Leptocylindrus cf. minimus </v>
      </c>
      <c r="F1087">
        <v>160</v>
      </c>
      <c r="H1087" t="s">
        <v>155</v>
      </c>
      <c r="I1087">
        <v>33.9</v>
      </c>
      <c r="J1087" t="s">
        <v>227</v>
      </c>
      <c r="K1087" t="s">
        <v>357</v>
      </c>
      <c r="L1087" t="s">
        <v>358</v>
      </c>
    </row>
    <row r="1088" spans="1:12" x14ac:dyDescent="0.2">
      <c r="A1088" t="s">
        <v>216</v>
      </c>
      <c r="B1088" s="1">
        <v>44442</v>
      </c>
      <c r="C1088" t="s">
        <v>382</v>
      </c>
      <c r="E1088" t="str">
        <f t="shared" si="16"/>
        <v xml:space="preserve">Ceratoneis/Nitzschia closterium/longissima </v>
      </c>
      <c r="F1088">
        <v>1306.902</v>
      </c>
      <c r="H1088" t="s">
        <v>155</v>
      </c>
      <c r="I1088">
        <v>33.9</v>
      </c>
      <c r="J1088" t="s">
        <v>227</v>
      </c>
      <c r="K1088" t="s">
        <v>357</v>
      </c>
      <c r="L1088" t="s">
        <v>358</v>
      </c>
    </row>
    <row r="1089" spans="1:12" x14ac:dyDescent="0.2">
      <c r="A1089" t="s">
        <v>216</v>
      </c>
      <c r="B1089" s="1">
        <v>44442</v>
      </c>
      <c r="C1089" t="s">
        <v>414</v>
      </c>
      <c r="D1089" t="s">
        <v>356</v>
      </c>
      <c r="E1089" t="str">
        <f t="shared" si="16"/>
        <v>Protoperidinium &lt;20um</v>
      </c>
      <c r="F1089">
        <v>40</v>
      </c>
      <c r="H1089" t="s">
        <v>155</v>
      </c>
      <c r="I1089">
        <v>33.9</v>
      </c>
      <c r="J1089" t="s">
        <v>227</v>
      </c>
      <c r="K1089" t="s">
        <v>357</v>
      </c>
      <c r="L1089" t="s">
        <v>358</v>
      </c>
    </row>
    <row r="1090" spans="1:12" x14ac:dyDescent="0.2">
      <c r="A1090" t="s">
        <v>216</v>
      </c>
      <c r="B1090" s="1">
        <v>44442</v>
      </c>
      <c r="C1090" t="s">
        <v>414</v>
      </c>
      <c r="D1090" t="s">
        <v>356</v>
      </c>
      <c r="E1090" t="str">
        <f t="shared" si="16"/>
        <v>Protoperidinium &lt;20um</v>
      </c>
      <c r="F1090">
        <v>40</v>
      </c>
      <c r="H1090" t="s">
        <v>155</v>
      </c>
      <c r="I1090">
        <v>33.9</v>
      </c>
      <c r="J1090" t="s">
        <v>227</v>
      </c>
      <c r="K1090" t="s">
        <v>357</v>
      </c>
      <c r="L1090" t="s">
        <v>358</v>
      </c>
    </row>
    <row r="1091" spans="1:12" x14ac:dyDescent="0.2">
      <c r="A1091" t="s">
        <v>216</v>
      </c>
      <c r="B1091" s="1">
        <v>44442</v>
      </c>
      <c r="C1091" t="s">
        <v>414</v>
      </c>
      <c r="D1091" t="s">
        <v>363</v>
      </c>
      <c r="E1091" t="str">
        <f t="shared" ref="E1091:E1154" si="17">C1091&amp;" "&amp;D1091</f>
        <v>Protoperidinium 20-50um</v>
      </c>
      <c r="F1091">
        <v>80</v>
      </c>
      <c r="H1091" t="s">
        <v>155</v>
      </c>
      <c r="I1091">
        <v>33.9</v>
      </c>
      <c r="J1091" t="s">
        <v>227</v>
      </c>
      <c r="K1091" t="s">
        <v>357</v>
      </c>
      <c r="L1091" t="s">
        <v>358</v>
      </c>
    </row>
    <row r="1092" spans="1:12" x14ac:dyDescent="0.2">
      <c r="A1092" t="s">
        <v>216</v>
      </c>
      <c r="B1092" s="1">
        <v>44442</v>
      </c>
      <c r="C1092" t="s">
        <v>414</v>
      </c>
      <c r="D1092" t="s">
        <v>363</v>
      </c>
      <c r="E1092" t="str">
        <f t="shared" si="17"/>
        <v>Protoperidinium 20-50um</v>
      </c>
      <c r="F1092">
        <v>80</v>
      </c>
      <c r="H1092" t="s">
        <v>155</v>
      </c>
      <c r="I1092">
        <v>33.9</v>
      </c>
      <c r="J1092" t="s">
        <v>227</v>
      </c>
      <c r="K1092" t="s">
        <v>357</v>
      </c>
      <c r="L1092" t="s">
        <v>358</v>
      </c>
    </row>
    <row r="1093" spans="1:12" x14ac:dyDescent="0.2">
      <c r="A1093" t="s">
        <v>216</v>
      </c>
      <c r="B1093" s="1">
        <v>44442</v>
      </c>
      <c r="C1093" t="s">
        <v>373</v>
      </c>
      <c r="D1093" t="s">
        <v>374</v>
      </c>
      <c r="E1093" t="str">
        <f t="shared" si="17"/>
        <v>Pseudo-nitzschia &lt;5um</v>
      </c>
      <c r="F1093">
        <v>400</v>
      </c>
      <c r="H1093" t="s">
        <v>155</v>
      </c>
      <c r="I1093">
        <v>33.9</v>
      </c>
      <c r="J1093" t="s">
        <v>227</v>
      </c>
      <c r="K1093" t="s">
        <v>357</v>
      </c>
      <c r="L1093" t="s">
        <v>358</v>
      </c>
    </row>
    <row r="1094" spans="1:12" x14ac:dyDescent="0.2">
      <c r="A1094" t="s">
        <v>216</v>
      </c>
      <c r="B1094" s="1">
        <v>44442</v>
      </c>
      <c r="C1094" t="s">
        <v>376</v>
      </c>
      <c r="E1094" t="str">
        <f t="shared" si="17"/>
        <v xml:space="preserve">Skeletonema </v>
      </c>
      <c r="F1094">
        <v>50751.366999999998</v>
      </c>
      <c r="H1094" t="s">
        <v>155</v>
      </c>
      <c r="I1094">
        <v>33.9</v>
      </c>
      <c r="J1094" t="s">
        <v>227</v>
      </c>
      <c r="K1094" t="s">
        <v>357</v>
      </c>
      <c r="L1094" t="s">
        <v>358</v>
      </c>
    </row>
    <row r="1095" spans="1:12" x14ac:dyDescent="0.2">
      <c r="A1095" t="s">
        <v>216</v>
      </c>
      <c r="B1095" s="1">
        <v>44442</v>
      </c>
      <c r="C1095" t="s">
        <v>383</v>
      </c>
      <c r="D1095" t="s">
        <v>384</v>
      </c>
      <c r="E1095" t="str">
        <f t="shared" si="17"/>
        <v>Thalassiosira 10-50um</v>
      </c>
      <c r="F1095">
        <v>120</v>
      </c>
      <c r="H1095" t="s">
        <v>155</v>
      </c>
      <c r="I1095">
        <v>33.9</v>
      </c>
      <c r="J1095" t="s">
        <v>227</v>
      </c>
      <c r="K1095" t="s">
        <v>357</v>
      </c>
      <c r="L1095" t="s">
        <v>358</v>
      </c>
    </row>
    <row r="1096" spans="1:12" x14ac:dyDescent="0.2">
      <c r="A1096" t="s">
        <v>216</v>
      </c>
      <c r="B1096" s="1">
        <v>44442</v>
      </c>
      <c r="C1096" t="s">
        <v>418</v>
      </c>
      <c r="E1096" t="str">
        <f t="shared" si="17"/>
        <v xml:space="preserve">Dinophysis acuminata </v>
      </c>
      <c r="F1096">
        <v>40</v>
      </c>
      <c r="H1096" t="s">
        <v>155</v>
      </c>
      <c r="I1096">
        <v>33.9</v>
      </c>
      <c r="J1096" t="s">
        <v>227</v>
      </c>
      <c r="K1096" t="s">
        <v>357</v>
      </c>
      <c r="L1096" t="s">
        <v>358</v>
      </c>
    </row>
    <row r="1097" spans="1:12" x14ac:dyDescent="0.2">
      <c r="A1097" t="s">
        <v>216</v>
      </c>
      <c r="B1097" s="1">
        <v>44442</v>
      </c>
      <c r="C1097" t="s">
        <v>419</v>
      </c>
      <c r="E1097" t="str">
        <f t="shared" si="17"/>
        <v xml:space="preserve">Prorocentrum micans </v>
      </c>
      <c r="F1097">
        <v>160</v>
      </c>
      <c r="H1097" t="s">
        <v>155</v>
      </c>
      <c r="I1097">
        <v>33.9</v>
      </c>
      <c r="J1097" t="s">
        <v>227</v>
      </c>
      <c r="K1097" t="s">
        <v>357</v>
      </c>
      <c r="L1097" t="s">
        <v>358</v>
      </c>
    </row>
    <row r="1098" spans="1:12" x14ac:dyDescent="0.2">
      <c r="A1098" t="s">
        <v>216</v>
      </c>
      <c r="B1098" s="1">
        <v>44442</v>
      </c>
      <c r="C1098" t="s">
        <v>379</v>
      </c>
      <c r="E1098" t="str">
        <f t="shared" si="17"/>
        <v xml:space="preserve">Other diatoms </v>
      </c>
      <c r="F1098">
        <v>40</v>
      </c>
      <c r="H1098" t="s">
        <v>155</v>
      </c>
      <c r="I1098">
        <v>33.9</v>
      </c>
      <c r="J1098" t="s">
        <v>227</v>
      </c>
      <c r="K1098" t="s">
        <v>357</v>
      </c>
      <c r="L1098" t="s">
        <v>358</v>
      </c>
    </row>
    <row r="1099" spans="1:12" x14ac:dyDescent="0.2">
      <c r="A1099" t="s">
        <v>228</v>
      </c>
      <c r="B1099" s="1">
        <v>44257</v>
      </c>
      <c r="C1099" t="s">
        <v>355</v>
      </c>
      <c r="D1099" t="s">
        <v>361</v>
      </c>
      <c r="E1099" t="str">
        <f t="shared" si="17"/>
        <v>Centric diatoms &gt;50um</v>
      </c>
      <c r="F1099">
        <v>192.30799999999999</v>
      </c>
      <c r="H1099" t="s">
        <v>175</v>
      </c>
      <c r="I1099">
        <v>33.869999999999997</v>
      </c>
      <c r="J1099" t="s">
        <v>229</v>
      </c>
      <c r="K1099" t="s">
        <v>424</v>
      </c>
      <c r="L1099" t="s">
        <v>358</v>
      </c>
    </row>
    <row r="1100" spans="1:12" x14ac:dyDescent="0.2">
      <c r="A1100" t="s">
        <v>228</v>
      </c>
      <c r="B1100" s="1">
        <v>44257</v>
      </c>
      <c r="C1100" t="s">
        <v>355</v>
      </c>
      <c r="D1100" t="s">
        <v>363</v>
      </c>
      <c r="E1100" t="str">
        <f t="shared" si="17"/>
        <v>Centric diatoms 20-50um</v>
      </c>
      <c r="F1100">
        <v>1256.6369999999999</v>
      </c>
      <c r="H1100" t="s">
        <v>175</v>
      </c>
      <c r="I1100">
        <v>33.869999999999997</v>
      </c>
      <c r="J1100" t="s">
        <v>229</v>
      </c>
      <c r="K1100" t="s">
        <v>424</v>
      </c>
      <c r="L1100" t="s">
        <v>358</v>
      </c>
    </row>
    <row r="1101" spans="1:12" x14ac:dyDescent="0.2">
      <c r="A1101" t="s">
        <v>228</v>
      </c>
      <c r="B1101" s="1">
        <v>44257</v>
      </c>
      <c r="C1101" t="s">
        <v>355</v>
      </c>
      <c r="D1101" t="s">
        <v>356</v>
      </c>
      <c r="E1101" t="str">
        <f t="shared" si="17"/>
        <v>Centric diatoms &lt;20um</v>
      </c>
      <c r="F1101">
        <v>209.44</v>
      </c>
      <c r="H1101" t="s">
        <v>175</v>
      </c>
      <c r="I1101">
        <v>33.869999999999997</v>
      </c>
      <c r="J1101" t="s">
        <v>229</v>
      </c>
      <c r="K1101" t="s">
        <v>424</v>
      </c>
      <c r="L1101" t="s">
        <v>358</v>
      </c>
    </row>
    <row r="1102" spans="1:12" x14ac:dyDescent="0.2">
      <c r="A1102" t="s">
        <v>228</v>
      </c>
      <c r="B1102" s="1">
        <v>44257</v>
      </c>
      <c r="C1102" t="s">
        <v>394</v>
      </c>
      <c r="E1102" t="str">
        <f t="shared" si="17"/>
        <v xml:space="preserve">Other phytoplankton </v>
      </c>
      <c r="F1102">
        <v>1466.077</v>
      </c>
      <c r="H1102" t="s">
        <v>175</v>
      </c>
      <c r="I1102">
        <v>33.869999999999997</v>
      </c>
      <c r="J1102" t="s">
        <v>229</v>
      </c>
      <c r="K1102" t="s">
        <v>424</v>
      </c>
      <c r="L1102" t="s">
        <v>358</v>
      </c>
    </row>
    <row r="1103" spans="1:12" x14ac:dyDescent="0.2">
      <c r="A1103" t="s">
        <v>228</v>
      </c>
      <c r="B1103" s="1">
        <v>44257</v>
      </c>
      <c r="C1103" t="s">
        <v>362</v>
      </c>
      <c r="D1103" t="s">
        <v>356</v>
      </c>
      <c r="E1103" t="str">
        <f t="shared" si="17"/>
        <v>raphiated pennate &lt;20um</v>
      </c>
      <c r="F1103">
        <v>3560.4720000000002</v>
      </c>
      <c r="H1103" t="s">
        <v>175</v>
      </c>
      <c r="I1103">
        <v>33.869999999999997</v>
      </c>
      <c r="J1103" t="s">
        <v>229</v>
      </c>
      <c r="K1103" t="s">
        <v>424</v>
      </c>
      <c r="L1103" t="s">
        <v>358</v>
      </c>
    </row>
    <row r="1104" spans="1:12" x14ac:dyDescent="0.2">
      <c r="A1104" t="s">
        <v>228</v>
      </c>
      <c r="B1104" s="1">
        <v>44257</v>
      </c>
      <c r="C1104" t="s">
        <v>425</v>
      </c>
      <c r="E1104" t="str">
        <f t="shared" si="17"/>
        <v xml:space="preserve">Dictyocha speculum </v>
      </c>
      <c r="F1104">
        <v>76.923000000000002</v>
      </c>
      <c r="H1104" t="s">
        <v>175</v>
      </c>
      <c r="I1104">
        <v>33.869999999999997</v>
      </c>
      <c r="J1104" t="s">
        <v>229</v>
      </c>
      <c r="K1104" t="s">
        <v>424</v>
      </c>
      <c r="L1104" t="s">
        <v>358</v>
      </c>
    </row>
    <row r="1105" spans="1:12" x14ac:dyDescent="0.2">
      <c r="A1105" t="s">
        <v>228</v>
      </c>
      <c r="B1105" s="1">
        <v>44257</v>
      </c>
      <c r="C1105" t="s">
        <v>366</v>
      </c>
      <c r="D1105" t="s">
        <v>386</v>
      </c>
      <c r="E1105" t="str">
        <f t="shared" si="17"/>
        <v>Dinophyceae 20-50um_armoured</v>
      </c>
      <c r="F1105">
        <v>628.31899999999996</v>
      </c>
      <c r="H1105" t="s">
        <v>175</v>
      </c>
      <c r="I1105">
        <v>33.869999999999997</v>
      </c>
      <c r="J1105" t="s">
        <v>229</v>
      </c>
      <c r="K1105" t="s">
        <v>424</v>
      </c>
      <c r="L1105" t="s">
        <v>358</v>
      </c>
    </row>
    <row r="1106" spans="1:12" x14ac:dyDescent="0.2">
      <c r="A1106" t="s">
        <v>228</v>
      </c>
      <c r="B1106" s="1">
        <v>44257</v>
      </c>
      <c r="C1106" t="s">
        <v>381</v>
      </c>
      <c r="E1106" t="str">
        <f t="shared" si="17"/>
        <v xml:space="preserve">Chaetoceros (Hyalochaetae) </v>
      </c>
      <c r="F1106">
        <v>628.31899999999996</v>
      </c>
      <c r="H1106" t="s">
        <v>175</v>
      </c>
      <c r="I1106">
        <v>33.869999999999997</v>
      </c>
      <c r="J1106" t="s">
        <v>229</v>
      </c>
      <c r="K1106" t="s">
        <v>424</v>
      </c>
      <c r="L1106" t="s">
        <v>358</v>
      </c>
    </row>
    <row r="1107" spans="1:12" x14ac:dyDescent="0.2">
      <c r="A1107" t="s">
        <v>228</v>
      </c>
      <c r="B1107" s="1">
        <v>44257</v>
      </c>
      <c r="C1107" t="s">
        <v>368</v>
      </c>
      <c r="E1107" t="str">
        <f t="shared" si="17"/>
        <v xml:space="preserve">Microflagellates </v>
      </c>
      <c r="F1107">
        <v>31777.705999999998</v>
      </c>
      <c r="H1107" t="s">
        <v>175</v>
      </c>
      <c r="I1107">
        <v>33.869999999999997</v>
      </c>
      <c r="J1107" t="s">
        <v>229</v>
      </c>
      <c r="K1107" t="s">
        <v>424</v>
      </c>
      <c r="L1107" t="s">
        <v>358</v>
      </c>
    </row>
    <row r="1108" spans="1:12" x14ac:dyDescent="0.2">
      <c r="A1108" t="s">
        <v>228</v>
      </c>
      <c r="B1108" s="1">
        <v>44257</v>
      </c>
      <c r="C1108" t="s">
        <v>388</v>
      </c>
      <c r="D1108" t="s">
        <v>356</v>
      </c>
      <c r="E1108" t="str">
        <f t="shared" si="17"/>
        <v>Gyrodinium &lt;20um</v>
      </c>
      <c r="F1108">
        <v>209.44</v>
      </c>
      <c r="H1108" t="s">
        <v>175</v>
      </c>
      <c r="I1108">
        <v>33.869999999999997</v>
      </c>
      <c r="J1108" t="s">
        <v>229</v>
      </c>
      <c r="K1108" t="s">
        <v>424</v>
      </c>
      <c r="L1108" t="s">
        <v>358</v>
      </c>
    </row>
    <row r="1109" spans="1:12" x14ac:dyDescent="0.2">
      <c r="A1109" t="s">
        <v>228</v>
      </c>
      <c r="B1109" s="1">
        <v>44257</v>
      </c>
      <c r="C1109" t="s">
        <v>382</v>
      </c>
      <c r="E1109" t="str">
        <f t="shared" si="17"/>
        <v xml:space="preserve">Ceratoneis/Nitzschia closterium/longissima </v>
      </c>
      <c r="F1109">
        <v>3769.9110000000001</v>
      </c>
      <c r="H1109" t="s">
        <v>175</v>
      </c>
      <c r="I1109">
        <v>33.869999999999997</v>
      </c>
      <c r="J1109" t="s">
        <v>229</v>
      </c>
      <c r="K1109" t="s">
        <v>424</v>
      </c>
      <c r="L1109" t="s">
        <v>358</v>
      </c>
    </row>
    <row r="1110" spans="1:12" x14ac:dyDescent="0.2">
      <c r="A1110" t="s">
        <v>228</v>
      </c>
      <c r="B1110" s="1">
        <v>44257</v>
      </c>
      <c r="C1110" t="s">
        <v>373</v>
      </c>
      <c r="D1110" t="s">
        <v>413</v>
      </c>
      <c r="E1110" t="str">
        <f t="shared" si="17"/>
        <v>Pseudo-nitzschia &gt;5um</v>
      </c>
      <c r="F1110">
        <v>2384.6149999999998</v>
      </c>
      <c r="H1110" t="s">
        <v>175</v>
      </c>
      <c r="I1110">
        <v>33.869999999999997</v>
      </c>
      <c r="J1110" t="s">
        <v>229</v>
      </c>
      <c r="K1110" t="s">
        <v>424</v>
      </c>
      <c r="L1110" t="s">
        <v>358</v>
      </c>
    </row>
    <row r="1111" spans="1:12" x14ac:dyDescent="0.2">
      <c r="A1111" t="s">
        <v>228</v>
      </c>
      <c r="B1111" s="1">
        <v>44257</v>
      </c>
      <c r="C1111" t="s">
        <v>372</v>
      </c>
      <c r="E1111" t="str">
        <f t="shared" si="17"/>
        <v xml:space="preserve">Bacillaria paxillifer </v>
      </c>
      <c r="F1111">
        <v>923.077</v>
      </c>
      <c r="H1111" t="s">
        <v>175</v>
      </c>
      <c r="I1111">
        <v>33.869999999999997</v>
      </c>
      <c r="J1111" t="s">
        <v>229</v>
      </c>
      <c r="K1111" t="s">
        <v>424</v>
      </c>
      <c r="L1111" t="s">
        <v>358</v>
      </c>
    </row>
    <row r="1112" spans="1:12" x14ac:dyDescent="0.2">
      <c r="A1112" t="s">
        <v>228</v>
      </c>
      <c r="B1112" s="1">
        <v>44257</v>
      </c>
      <c r="C1112" t="s">
        <v>373</v>
      </c>
      <c r="D1112" t="s">
        <v>374</v>
      </c>
      <c r="E1112" t="str">
        <f t="shared" si="17"/>
        <v>Pseudo-nitzschia &lt;5um</v>
      </c>
      <c r="F1112">
        <v>192.30799999999999</v>
      </c>
      <c r="H1112" t="s">
        <v>175</v>
      </c>
      <c r="I1112">
        <v>33.869999999999997</v>
      </c>
      <c r="J1112" t="s">
        <v>229</v>
      </c>
      <c r="K1112" t="s">
        <v>424</v>
      </c>
      <c r="L1112" t="s">
        <v>358</v>
      </c>
    </row>
    <row r="1113" spans="1:12" x14ac:dyDescent="0.2">
      <c r="A1113" t="s">
        <v>228</v>
      </c>
      <c r="B1113" s="1">
        <v>44257</v>
      </c>
      <c r="C1113" t="s">
        <v>389</v>
      </c>
      <c r="E1113" t="str">
        <f t="shared" si="17"/>
        <v xml:space="preserve">Ditylum brightwellii </v>
      </c>
      <c r="F1113">
        <v>38.462000000000003</v>
      </c>
      <c r="H1113" t="s">
        <v>175</v>
      </c>
      <c r="I1113">
        <v>33.869999999999997</v>
      </c>
      <c r="J1113" t="s">
        <v>229</v>
      </c>
      <c r="K1113" t="s">
        <v>424</v>
      </c>
      <c r="L1113" t="s">
        <v>358</v>
      </c>
    </row>
    <row r="1114" spans="1:12" x14ac:dyDescent="0.2">
      <c r="A1114" t="s">
        <v>228</v>
      </c>
      <c r="B1114" s="1">
        <v>44257</v>
      </c>
      <c r="C1114" t="s">
        <v>375</v>
      </c>
      <c r="E1114" t="str">
        <f t="shared" si="17"/>
        <v xml:space="preserve">Gyrosigma/Pleurosigma </v>
      </c>
      <c r="F1114">
        <v>38.462000000000003</v>
      </c>
      <c r="H1114" t="s">
        <v>175</v>
      </c>
      <c r="I1114">
        <v>33.869999999999997</v>
      </c>
      <c r="J1114" t="s">
        <v>229</v>
      </c>
      <c r="K1114" t="s">
        <v>424</v>
      </c>
      <c r="L1114" t="s">
        <v>358</v>
      </c>
    </row>
    <row r="1115" spans="1:12" x14ac:dyDescent="0.2">
      <c r="A1115" t="s">
        <v>228</v>
      </c>
      <c r="B1115" s="1">
        <v>44257</v>
      </c>
      <c r="C1115" t="s">
        <v>383</v>
      </c>
      <c r="D1115" t="s">
        <v>416</v>
      </c>
      <c r="E1115" t="str">
        <f t="shared" si="17"/>
        <v>Thalassiosira &lt;10um</v>
      </c>
      <c r="F1115">
        <v>538.46199999999999</v>
      </c>
      <c r="H1115" t="s">
        <v>175</v>
      </c>
      <c r="I1115">
        <v>33.869999999999997</v>
      </c>
      <c r="J1115" t="s">
        <v>229</v>
      </c>
      <c r="K1115" t="s">
        <v>424</v>
      </c>
      <c r="L1115" t="s">
        <v>358</v>
      </c>
    </row>
    <row r="1116" spans="1:12" x14ac:dyDescent="0.2">
      <c r="A1116" t="s">
        <v>228</v>
      </c>
      <c r="B1116" s="1">
        <v>44257</v>
      </c>
      <c r="C1116" t="s">
        <v>376</v>
      </c>
      <c r="E1116" t="str">
        <f t="shared" si="17"/>
        <v xml:space="preserve">Skeletonema </v>
      </c>
      <c r="F1116">
        <v>31206.489000000001</v>
      </c>
      <c r="H1116" t="s">
        <v>175</v>
      </c>
      <c r="I1116">
        <v>33.869999999999997</v>
      </c>
      <c r="J1116" t="s">
        <v>229</v>
      </c>
      <c r="K1116" t="s">
        <v>424</v>
      </c>
      <c r="L1116" t="s">
        <v>358</v>
      </c>
    </row>
    <row r="1117" spans="1:12" x14ac:dyDescent="0.2">
      <c r="A1117" t="s">
        <v>228</v>
      </c>
      <c r="B1117" s="1">
        <v>44257</v>
      </c>
      <c r="C1117" t="s">
        <v>383</v>
      </c>
      <c r="D1117" t="s">
        <v>384</v>
      </c>
      <c r="E1117" t="str">
        <f t="shared" si="17"/>
        <v>Thalassiosira 10-50um</v>
      </c>
      <c r="F1117">
        <v>3230.7689999999998</v>
      </c>
      <c r="H1117" t="s">
        <v>175</v>
      </c>
      <c r="I1117">
        <v>33.869999999999997</v>
      </c>
      <c r="J1117" t="s">
        <v>229</v>
      </c>
      <c r="K1117" t="s">
        <v>424</v>
      </c>
      <c r="L1117" t="s">
        <v>358</v>
      </c>
    </row>
    <row r="1118" spans="1:12" x14ac:dyDescent="0.2">
      <c r="A1118" t="s">
        <v>228</v>
      </c>
      <c r="B1118" s="1">
        <v>44257</v>
      </c>
      <c r="C1118" t="s">
        <v>378</v>
      </c>
      <c r="E1118" t="str">
        <f t="shared" si="17"/>
        <v xml:space="preserve">Lauderia annulata </v>
      </c>
      <c r="F1118">
        <v>76.923000000000002</v>
      </c>
      <c r="H1118" t="s">
        <v>175</v>
      </c>
      <c r="I1118">
        <v>33.869999999999997</v>
      </c>
      <c r="J1118" t="s">
        <v>229</v>
      </c>
      <c r="K1118" t="s">
        <v>424</v>
      </c>
      <c r="L1118" t="s">
        <v>358</v>
      </c>
    </row>
    <row r="1119" spans="1:12" x14ac:dyDescent="0.2">
      <c r="A1119" t="s">
        <v>228</v>
      </c>
      <c r="B1119" s="1">
        <v>44271</v>
      </c>
      <c r="C1119" t="s">
        <v>355</v>
      </c>
      <c r="D1119" t="s">
        <v>363</v>
      </c>
      <c r="E1119" t="str">
        <f t="shared" si="17"/>
        <v>Centric diatoms 20-50um</v>
      </c>
      <c r="F1119">
        <v>653.846</v>
      </c>
      <c r="H1119" t="s">
        <v>138</v>
      </c>
      <c r="I1119">
        <v>33.82</v>
      </c>
      <c r="J1119" t="s">
        <v>229</v>
      </c>
      <c r="K1119" t="s">
        <v>424</v>
      </c>
      <c r="L1119" t="s">
        <v>358</v>
      </c>
    </row>
    <row r="1120" spans="1:12" x14ac:dyDescent="0.2">
      <c r="A1120" t="s">
        <v>228</v>
      </c>
      <c r="B1120" s="1">
        <v>44271</v>
      </c>
      <c r="C1120" t="s">
        <v>355</v>
      </c>
      <c r="D1120" t="s">
        <v>356</v>
      </c>
      <c r="E1120" t="str">
        <f t="shared" si="17"/>
        <v>Centric diatoms &lt;20um</v>
      </c>
      <c r="F1120">
        <v>523.59900000000005</v>
      </c>
      <c r="H1120" t="s">
        <v>138</v>
      </c>
      <c r="I1120">
        <v>33.82</v>
      </c>
      <c r="J1120" t="s">
        <v>229</v>
      </c>
      <c r="K1120" t="s">
        <v>424</v>
      </c>
      <c r="L1120" t="s">
        <v>358</v>
      </c>
    </row>
    <row r="1121" spans="1:12" x14ac:dyDescent="0.2">
      <c r="A1121" t="s">
        <v>228</v>
      </c>
      <c r="B1121" s="1">
        <v>44271</v>
      </c>
      <c r="C1121" t="s">
        <v>359</v>
      </c>
      <c r="E1121" t="str">
        <f t="shared" si="17"/>
        <v xml:space="preserve">Rhizosolenia setigera </v>
      </c>
      <c r="F1121">
        <v>76.923000000000002</v>
      </c>
      <c r="H1121" t="s">
        <v>138</v>
      </c>
      <c r="I1121">
        <v>33.82</v>
      </c>
      <c r="J1121" t="s">
        <v>229</v>
      </c>
      <c r="K1121" t="s">
        <v>424</v>
      </c>
      <c r="L1121" t="s">
        <v>358</v>
      </c>
    </row>
    <row r="1122" spans="1:12" x14ac:dyDescent="0.2">
      <c r="A1122" t="s">
        <v>228</v>
      </c>
      <c r="B1122" s="1">
        <v>44271</v>
      </c>
      <c r="C1122" t="s">
        <v>360</v>
      </c>
      <c r="D1122" t="s">
        <v>361</v>
      </c>
      <c r="E1122" t="str">
        <f t="shared" si="17"/>
        <v>Coscinodiscus &gt;50um</v>
      </c>
      <c r="F1122">
        <v>38.462000000000003</v>
      </c>
      <c r="H1122" t="s">
        <v>138</v>
      </c>
      <c r="I1122">
        <v>33.82</v>
      </c>
      <c r="J1122" t="s">
        <v>229</v>
      </c>
      <c r="K1122" t="s">
        <v>424</v>
      </c>
      <c r="L1122" t="s">
        <v>358</v>
      </c>
    </row>
    <row r="1123" spans="1:12" x14ac:dyDescent="0.2">
      <c r="A1123" t="s">
        <v>228</v>
      </c>
      <c r="B1123" s="1">
        <v>44271</v>
      </c>
      <c r="C1123" t="s">
        <v>394</v>
      </c>
      <c r="E1123" t="str">
        <f t="shared" si="17"/>
        <v xml:space="preserve">Other phytoplankton </v>
      </c>
      <c r="F1123">
        <v>523.59900000000005</v>
      </c>
      <c r="H1123" t="s">
        <v>138</v>
      </c>
      <c r="I1123">
        <v>33.82</v>
      </c>
      <c r="J1123" t="s">
        <v>229</v>
      </c>
      <c r="K1123" t="s">
        <v>424</v>
      </c>
      <c r="L1123" t="s">
        <v>358</v>
      </c>
    </row>
    <row r="1124" spans="1:12" x14ac:dyDescent="0.2">
      <c r="A1124" t="s">
        <v>228</v>
      </c>
      <c r="B1124" s="1">
        <v>44271</v>
      </c>
      <c r="C1124" t="s">
        <v>362</v>
      </c>
      <c r="D1124" t="s">
        <v>356</v>
      </c>
      <c r="E1124" t="str">
        <f t="shared" si="17"/>
        <v>raphiated pennate &lt;20um</v>
      </c>
      <c r="F1124">
        <v>523.59900000000005</v>
      </c>
      <c r="H1124" t="s">
        <v>138</v>
      </c>
      <c r="I1124">
        <v>33.82</v>
      </c>
      <c r="J1124" t="s">
        <v>229</v>
      </c>
      <c r="K1124" t="s">
        <v>424</v>
      </c>
      <c r="L1124" t="s">
        <v>358</v>
      </c>
    </row>
    <row r="1125" spans="1:12" x14ac:dyDescent="0.2">
      <c r="A1125" t="s">
        <v>228</v>
      </c>
      <c r="B1125" s="1">
        <v>44271</v>
      </c>
      <c r="C1125" t="s">
        <v>365</v>
      </c>
      <c r="E1125" t="str">
        <f t="shared" si="17"/>
        <v xml:space="preserve">Paralia sulcata </v>
      </c>
      <c r="F1125">
        <v>192.30799999999999</v>
      </c>
      <c r="H1125" t="s">
        <v>138</v>
      </c>
      <c r="I1125">
        <v>33.82</v>
      </c>
      <c r="J1125" t="s">
        <v>229</v>
      </c>
      <c r="K1125" t="s">
        <v>424</v>
      </c>
      <c r="L1125" t="s">
        <v>358</v>
      </c>
    </row>
    <row r="1126" spans="1:12" x14ac:dyDescent="0.2">
      <c r="A1126" t="s">
        <v>228</v>
      </c>
      <c r="B1126" s="1">
        <v>44271</v>
      </c>
      <c r="C1126" t="s">
        <v>425</v>
      </c>
      <c r="E1126" t="str">
        <f t="shared" si="17"/>
        <v xml:space="preserve">Dictyocha speculum </v>
      </c>
      <c r="F1126">
        <v>38.462000000000003</v>
      </c>
      <c r="H1126" t="s">
        <v>138</v>
      </c>
      <c r="I1126">
        <v>33.82</v>
      </c>
      <c r="J1126" t="s">
        <v>229</v>
      </c>
      <c r="K1126" t="s">
        <v>424</v>
      </c>
      <c r="L1126" t="s">
        <v>358</v>
      </c>
    </row>
    <row r="1127" spans="1:12" x14ac:dyDescent="0.2">
      <c r="A1127" t="s">
        <v>228</v>
      </c>
      <c r="B1127" s="1">
        <v>44271</v>
      </c>
      <c r="C1127" t="s">
        <v>366</v>
      </c>
      <c r="D1127" t="s">
        <v>386</v>
      </c>
      <c r="E1127" t="str">
        <f t="shared" si="17"/>
        <v>Dinophyceae 20-50um_armoured</v>
      </c>
      <c r="F1127">
        <v>76.923000000000002</v>
      </c>
      <c r="H1127" t="s">
        <v>138</v>
      </c>
      <c r="I1127">
        <v>33.82</v>
      </c>
      <c r="J1127" t="s">
        <v>229</v>
      </c>
      <c r="K1127" t="s">
        <v>424</v>
      </c>
      <c r="L1127" t="s">
        <v>358</v>
      </c>
    </row>
    <row r="1128" spans="1:12" x14ac:dyDescent="0.2">
      <c r="A1128" t="s">
        <v>228</v>
      </c>
      <c r="B1128" s="1">
        <v>44271</v>
      </c>
      <c r="C1128" t="s">
        <v>381</v>
      </c>
      <c r="E1128" t="str">
        <f t="shared" si="17"/>
        <v xml:space="preserve">Chaetoceros (Hyalochaetae) </v>
      </c>
      <c r="F1128">
        <v>7330.3829999999998</v>
      </c>
      <c r="H1128" t="s">
        <v>138</v>
      </c>
      <c r="I1128">
        <v>33.82</v>
      </c>
      <c r="J1128" t="s">
        <v>229</v>
      </c>
      <c r="K1128" t="s">
        <v>424</v>
      </c>
      <c r="L1128" t="s">
        <v>358</v>
      </c>
    </row>
    <row r="1129" spans="1:12" x14ac:dyDescent="0.2">
      <c r="A1129" t="s">
        <v>228</v>
      </c>
      <c r="B1129" s="1">
        <v>44271</v>
      </c>
      <c r="C1129" t="s">
        <v>368</v>
      </c>
      <c r="E1129" t="str">
        <f t="shared" si="17"/>
        <v xml:space="preserve">Microflagellates </v>
      </c>
      <c r="F1129">
        <v>95333.118000000002</v>
      </c>
      <c r="H1129" t="s">
        <v>138</v>
      </c>
      <c r="I1129">
        <v>33.82</v>
      </c>
      <c r="J1129" t="s">
        <v>229</v>
      </c>
      <c r="K1129" t="s">
        <v>424</v>
      </c>
      <c r="L1129" t="s">
        <v>358</v>
      </c>
    </row>
    <row r="1130" spans="1:12" x14ac:dyDescent="0.2">
      <c r="A1130" t="s">
        <v>228</v>
      </c>
      <c r="B1130" s="1">
        <v>44271</v>
      </c>
      <c r="C1130" t="s">
        <v>450</v>
      </c>
      <c r="D1130" t="s">
        <v>356</v>
      </c>
      <c r="E1130" t="str">
        <f t="shared" si="17"/>
        <v>Navicula &lt;20um</v>
      </c>
      <c r="F1130">
        <v>523.59900000000005</v>
      </c>
      <c r="H1130" t="s">
        <v>138</v>
      </c>
      <c r="I1130">
        <v>33.82</v>
      </c>
      <c r="J1130" t="s">
        <v>229</v>
      </c>
      <c r="K1130" t="s">
        <v>424</v>
      </c>
      <c r="L1130" t="s">
        <v>358</v>
      </c>
    </row>
    <row r="1131" spans="1:12" x14ac:dyDescent="0.2">
      <c r="A1131" t="s">
        <v>228</v>
      </c>
      <c r="B1131" s="1">
        <v>44271</v>
      </c>
      <c r="C1131" t="s">
        <v>390</v>
      </c>
      <c r="E1131" t="str">
        <f t="shared" si="17"/>
        <v xml:space="preserve">Leptocylindrus cf. minimus </v>
      </c>
      <c r="F1131">
        <v>1047.1980000000001</v>
      </c>
      <c r="H1131" t="s">
        <v>138</v>
      </c>
      <c r="I1131">
        <v>33.82</v>
      </c>
      <c r="J1131" t="s">
        <v>229</v>
      </c>
      <c r="K1131" t="s">
        <v>424</v>
      </c>
      <c r="L1131" t="s">
        <v>358</v>
      </c>
    </row>
    <row r="1132" spans="1:12" x14ac:dyDescent="0.2">
      <c r="A1132" t="s">
        <v>228</v>
      </c>
      <c r="B1132" s="1">
        <v>44271</v>
      </c>
      <c r="C1132" t="s">
        <v>388</v>
      </c>
      <c r="D1132" t="s">
        <v>356</v>
      </c>
      <c r="E1132" t="str">
        <f t="shared" si="17"/>
        <v>Gyrodinium &lt;20um</v>
      </c>
      <c r="F1132">
        <v>523.59900000000005</v>
      </c>
      <c r="H1132" t="s">
        <v>138</v>
      </c>
      <c r="I1132">
        <v>33.82</v>
      </c>
      <c r="J1132" t="s">
        <v>229</v>
      </c>
      <c r="K1132" t="s">
        <v>424</v>
      </c>
      <c r="L1132" t="s">
        <v>358</v>
      </c>
    </row>
    <row r="1133" spans="1:12" x14ac:dyDescent="0.2">
      <c r="A1133" t="s">
        <v>228</v>
      </c>
      <c r="B1133" s="1">
        <v>44271</v>
      </c>
      <c r="C1133" t="s">
        <v>388</v>
      </c>
      <c r="D1133" t="s">
        <v>363</v>
      </c>
      <c r="E1133" t="str">
        <f t="shared" si="17"/>
        <v>Gyrodinium 20-50um</v>
      </c>
      <c r="F1133">
        <v>38.462000000000003</v>
      </c>
      <c r="H1133" t="s">
        <v>138</v>
      </c>
      <c r="I1133">
        <v>33.82</v>
      </c>
      <c r="J1133" t="s">
        <v>229</v>
      </c>
      <c r="K1133" t="s">
        <v>424</v>
      </c>
      <c r="L1133" t="s">
        <v>358</v>
      </c>
    </row>
    <row r="1134" spans="1:12" x14ac:dyDescent="0.2">
      <c r="A1134" t="s">
        <v>228</v>
      </c>
      <c r="B1134" s="1">
        <v>44271</v>
      </c>
      <c r="C1134" t="s">
        <v>382</v>
      </c>
      <c r="E1134" t="str">
        <f t="shared" si="17"/>
        <v xml:space="preserve">Ceratoneis/Nitzschia closterium/longissima </v>
      </c>
      <c r="F1134">
        <v>2423.0770000000002</v>
      </c>
      <c r="H1134" t="s">
        <v>138</v>
      </c>
      <c r="I1134">
        <v>33.82</v>
      </c>
      <c r="J1134" t="s">
        <v>229</v>
      </c>
      <c r="K1134" t="s">
        <v>424</v>
      </c>
      <c r="L1134" t="s">
        <v>358</v>
      </c>
    </row>
    <row r="1135" spans="1:12" x14ac:dyDescent="0.2">
      <c r="A1135" t="s">
        <v>228</v>
      </c>
      <c r="B1135" s="1">
        <v>44271</v>
      </c>
      <c r="C1135" t="s">
        <v>373</v>
      </c>
      <c r="D1135" t="s">
        <v>374</v>
      </c>
      <c r="E1135" t="str">
        <f t="shared" si="17"/>
        <v>Pseudo-nitzschia &lt;5um</v>
      </c>
      <c r="F1135">
        <v>2094.395</v>
      </c>
      <c r="H1135" t="s">
        <v>138</v>
      </c>
      <c r="I1135">
        <v>33.82</v>
      </c>
      <c r="J1135" t="s">
        <v>229</v>
      </c>
      <c r="K1135" t="s">
        <v>424</v>
      </c>
      <c r="L1135" t="s">
        <v>358</v>
      </c>
    </row>
    <row r="1136" spans="1:12" x14ac:dyDescent="0.2">
      <c r="A1136" t="s">
        <v>228</v>
      </c>
      <c r="B1136" s="1">
        <v>44271</v>
      </c>
      <c r="C1136" t="s">
        <v>389</v>
      </c>
      <c r="E1136" t="str">
        <f t="shared" si="17"/>
        <v xml:space="preserve">Ditylum brightwellii </v>
      </c>
      <c r="F1136">
        <v>38.462000000000003</v>
      </c>
      <c r="H1136" t="s">
        <v>138</v>
      </c>
      <c r="I1136">
        <v>33.82</v>
      </c>
      <c r="J1136" t="s">
        <v>229</v>
      </c>
      <c r="K1136" t="s">
        <v>424</v>
      </c>
      <c r="L1136" t="s">
        <v>358</v>
      </c>
    </row>
    <row r="1137" spans="1:12" x14ac:dyDescent="0.2">
      <c r="A1137" t="s">
        <v>228</v>
      </c>
      <c r="B1137" s="1">
        <v>44271</v>
      </c>
      <c r="C1137" t="s">
        <v>375</v>
      </c>
      <c r="E1137" t="str">
        <f t="shared" si="17"/>
        <v xml:space="preserve">Gyrosigma/Pleurosigma </v>
      </c>
      <c r="F1137">
        <v>153.846</v>
      </c>
      <c r="H1137" t="s">
        <v>138</v>
      </c>
      <c r="I1137">
        <v>33.82</v>
      </c>
      <c r="J1137" t="s">
        <v>229</v>
      </c>
      <c r="K1137" t="s">
        <v>424</v>
      </c>
      <c r="L1137" t="s">
        <v>358</v>
      </c>
    </row>
    <row r="1138" spans="1:12" x14ac:dyDescent="0.2">
      <c r="A1138" t="s">
        <v>228</v>
      </c>
      <c r="B1138" s="1">
        <v>44271</v>
      </c>
      <c r="C1138" t="s">
        <v>383</v>
      </c>
      <c r="D1138" t="s">
        <v>416</v>
      </c>
      <c r="E1138" t="str">
        <f t="shared" si="17"/>
        <v>Thalassiosira &lt;10um</v>
      </c>
      <c r="F1138">
        <v>16231.563</v>
      </c>
      <c r="H1138" t="s">
        <v>138</v>
      </c>
      <c r="I1138">
        <v>33.82</v>
      </c>
      <c r="J1138" t="s">
        <v>229</v>
      </c>
      <c r="K1138" t="s">
        <v>424</v>
      </c>
      <c r="L1138" t="s">
        <v>358</v>
      </c>
    </row>
    <row r="1139" spans="1:12" x14ac:dyDescent="0.2">
      <c r="A1139" t="s">
        <v>228</v>
      </c>
      <c r="B1139" s="1">
        <v>44271</v>
      </c>
      <c r="C1139" t="s">
        <v>376</v>
      </c>
      <c r="E1139" t="str">
        <f t="shared" si="17"/>
        <v xml:space="preserve">Skeletonema </v>
      </c>
      <c r="F1139">
        <v>209963.125</v>
      </c>
      <c r="H1139" t="s">
        <v>138</v>
      </c>
      <c r="I1139">
        <v>33.82</v>
      </c>
      <c r="J1139" t="s">
        <v>229</v>
      </c>
      <c r="K1139" t="s">
        <v>424</v>
      </c>
      <c r="L1139" t="s">
        <v>358</v>
      </c>
    </row>
    <row r="1140" spans="1:12" x14ac:dyDescent="0.2">
      <c r="A1140" t="s">
        <v>228</v>
      </c>
      <c r="B1140" s="1">
        <v>44271</v>
      </c>
      <c r="C1140" t="s">
        <v>383</v>
      </c>
      <c r="D1140" t="s">
        <v>384</v>
      </c>
      <c r="E1140" t="str">
        <f t="shared" si="17"/>
        <v>Thalassiosira 10-50um</v>
      </c>
      <c r="F1140">
        <v>3192.308</v>
      </c>
      <c r="H1140" t="s">
        <v>138</v>
      </c>
      <c r="I1140">
        <v>33.82</v>
      </c>
      <c r="J1140" t="s">
        <v>229</v>
      </c>
      <c r="K1140" t="s">
        <v>424</v>
      </c>
      <c r="L1140" t="s">
        <v>358</v>
      </c>
    </row>
    <row r="1141" spans="1:12" x14ac:dyDescent="0.2">
      <c r="A1141" t="s">
        <v>228</v>
      </c>
      <c r="B1141" s="1">
        <v>44271</v>
      </c>
      <c r="C1141" t="s">
        <v>404</v>
      </c>
      <c r="D1141" t="s">
        <v>363</v>
      </c>
      <c r="E1141" t="str">
        <f t="shared" si="17"/>
        <v>Gymnodinium 20-50um</v>
      </c>
      <c r="F1141">
        <v>38.462000000000003</v>
      </c>
      <c r="H1141" t="s">
        <v>138</v>
      </c>
      <c r="I1141">
        <v>33.82</v>
      </c>
      <c r="J1141" t="s">
        <v>229</v>
      </c>
      <c r="K1141" t="s">
        <v>424</v>
      </c>
      <c r="L1141" t="s">
        <v>358</v>
      </c>
    </row>
    <row r="1142" spans="1:12" x14ac:dyDescent="0.2">
      <c r="A1142" t="s">
        <v>228</v>
      </c>
      <c r="B1142" s="1">
        <v>44294</v>
      </c>
      <c r="C1142" t="s">
        <v>359</v>
      </c>
      <c r="E1142" t="str">
        <f t="shared" si="17"/>
        <v xml:space="preserve">Rhizosolenia setigera </v>
      </c>
      <c r="F1142">
        <v>153.846</v>
      </c>
      <c r="H1142" t="s">
        <v>231</v>
      </c>
      <c r="I1142">
        <v>33.96</v>
      </c>
      <c r="J1142" t="s">
        <v>230</v>
      </c>
      <c r="K1142" t="s">
        <v>424</v>
      </c>
      <c r="L1142" t="s">
        <v>358</v>
      </c>
    </row>
    <row r="1143" spans="1:12" x14ac:dyDescent="0.2">
      <c r="A1143" t="s">
        <v>228</v>
      </c>
      <c r="B1143" s="1">
        <v>44294</v>
      </c>
      <c r="C1143" t="s">
        <v>365</v>
      </c>
      <c r="E1143" t="str">
        <f t="shared" si="17"/>
        <v xml:space="preserve">Paralia sulcata </v>
      </c>
      <c r="F1143">
        <v>2692.308</v>
      </c>
      <c r="H1143" t="s">
        <v>231</v>
      </c>
      <c r="I1143">
        <v>33.96</v>
      </c>
      <c r="J1143" t="s">
        <v>230</v>
      </c>
      <c r="K1143" t="s">
        <v>424</v>
      </c>
      <c r="L1143" t="s">
        <v>358</v>
      </c>
    </row>
    <row r="1144" spans="1:12" x14ac:dyDescent="0.2">
      <c r="A1144" t="s">
        <v>228</v>
      </c>
      <c r="B1144" s="1">
        <v>44294</v>
      </c>
      <c r="C1144" t="s">
        <v>366</v>
      </c>
      <c r="D1144" t="s">
        <v>386</v>
      </c>
      <c r="E1144" t="str">
        <f t="shared" si="17"/>
        <v>Dinophyceae 20-50um_armoured</v>
      </c>
      <c r="F1144">
        <v>38.462000000000003</v>
      </c>
      <c r="H1144" t="s">
        <v>231</v>
      </c>
      <c r="I1144">
        <v>33.96</v>
      </c>
      <c r="J1144" t="s">
        <v>230</v>
      </c>
      <c r="K1144" t="s">
        <v>424</v>
      </c>
      <c r="L1144" t="s">
        <v>358</v>
      </c>
    </row>
    <row r="1145" spans="1:12" x14ac:dyDescent="0.2">
      <c r="A1145" t="s">
        <v>228</v>
      </c>
      <c r="B1145" s="1">
        <v>44294</v>
      </c>
      <c r="C1145" t="s">
        <v>368</v>
      </c>
      <c r="E1145" t="str">
        <f t="shared" si="17"/>
        <v xml:space="preserve">Microflagellates </v>
      </c>
      <c r="F1145">
        <v>189537.74799999999</v>
      </c>
      <c r="H1145" t="s">
        <v>231</v>
      </c>
      <c r="I1145">
        <v>33.96</v>
      </c>
      <c r="J1145" t="s">
        <v>230</v>
      </c>
      <c r="K1145" t="s">
        <v>424</v>
      </c>
      <c r="L1145" t="s">
        <v>358</v>
      </c>
    </row>
    <row r="1146" spans="1:12" x14ac:dyDescent="0.2">
      <c r="A1146" t="s">
        <v>228</v>
      </c>
      <c r="B1146" s="1">
        <v>44294</v>
      </c>
      <c r="C1146" t="s">
        <v>387</v>
      </c>
      <c r="E1146" t="str">
        <f t="shared" si="17"/>
        <v xml:space="preserve">Leptocylindrus cf. danicus </v>
      </c>
      <c r="F1146">
        <v>269.23099999999999</v>
      </c>
      <c r="H1146" t="s">
        <v>231</v>
      </c>
      <c r="I1146">
        <v>33.96</v>
      </c>
      <c r="J1146" t="s">
        <v>230</v>
      </c>
      <c r="K1146" t="s">
        <v>424</v>
      </c>
      <c r="L1146" t="s">
        <v>358</v>
      </c>
    </row>
    <row r="1147" spans="1:12" x14ac:dyDescent="0.2">
      <c r="A1147" t="s">
        <v>228</v>
      </c>
      <c r="B1147" s="1">
        <v>44294</v>
      </c>
      <c r="C1147" t="s">
        <v>369</v>
      </c>
      <c r="D1147" t="s">
        <v>370</v>
      </c>
      <c r="E1147" t="str">
        <f t="shared" si="17"/>
        <v>chain diatom ribbon</v>
      </c>
      <c r="F1147">
        <v>615.38499999999999</v>
      </c>
      <c r="H1147" t="s">
        <v>231</v>
      </c>
      <c r="I1147">
        <v>33.96</v>
      </c>
      <c r="J1147" t="s">
        <v>230</v>
      </c>
      <c r="K1147" t="s">
        <v>424</v>
      </c>
      <c r="L1147" t="s">
        <v>358</v>
      </c>
    </row>
    <row r="1148" spans="1:12" x14ac:dyDescent="0.2">
      <c r="A1148" t="s">
        <v>228</v>
      </c>
      <c r="B1148" s="1">
        <v>44294</v>
      </c>
      <c r="C1148" t="s">
        <v>372</v>
      </c>
      <c r="E1148" t="str">
        <f t="shared" si="17"/>
        <v xml:space="preserve">Bacillaria paxillifer </v>
      </c>
      <c r="F1148">
        <v>307.69200000000001</v>
      </c>
      <c r="H1148" t="s">
        <v>231</v>
      </c>
      <c r="I1148">
        <v>33.96</v>
      </c>
      <c r="J1148" t="s">
        <v>230</v>
      </c>
      <c r="K1148" t="s">
        <v>424</v>
      </c>
      <c r="L1148" t="s">
        <v>358</v>
      </c>
    </row>
    <row r="1149" spans="1:12" x14ac:dyDescent="0.2">
      <c r="A1149" t="s">
        <v>228</v>
      </c>
      <c r="B1149" s="1">
        <v>44294</v>
      </c>
      <c r="C1149" t="s">
        <v>389</v>
      </c>
      <c r="E1149" t="str">
        <f t="shared" si="17"/>
        <v xml:space="preserve">Ditylum brightwellii </v>
      </c>
      <c r="F1149">
        <v>115.38500000000001</v>
      </c>
      <c r="H1149" t="s">
        <v>231</v>
      </c>
      <c r="I1149">
        <v>33.96</v>
      </c>
      <c r="J1149" t="s">
        <v>230</v>
      </c>
      <c r="K1149" t="s">
        <v>424</v>
      </c>
      <c r="L1149" t="s">
        <v>358</v>
      </c>
    </row>
    <row r="1150" spans="1:12" x14ac:dyDescent="0.2">
      <c r="A1150" t="s">
        <v>228</v>
      </c>
      <c r="B1150" s="1">
        <v>44294</v>
      </c>
      <c r="C1150" t="s">
        <v>402</v>
      </c>
      <c r="E1150" t="str">
        <f t="shared" si="17"/>
        <v xml:space="preserve">Rhizosolenia imbricata </v>
      </c>
      <c r="F1150">
        <v>76.923000000000002</v>
      </c>
      <c r="H1150" t="s">
        <v>231</v>
      </c>
      <c r="I1150">
        <v>33.96</v>
      </c>
      <c r="J1150" t="s">
        <v>230</v>
      </c>
      <c r="K1150" t="s">
        <v>424</v>
      </c>
      <c r="L1150" t="s">
        <v>358</v>
      </c>
    </row>
    <row r="1151" spans="1:12" x14ac:dyDescent="0.2">
      <c r="A1151" t="s">
        <v>228</v>
      </c>
      <c r="B1151" s="1">
        <v>44294</v>
      </c>
      <c r="C1151" t="s">
        <v>375</v>
      </c>
      <c r="E1151" t="str">
        <f t="shared" si="17"/>
        <v xml:space="preserve">Gyrosigma/Pleurosigma </v>
      </c>
      <c r="F1151">
        <v>153.846</v>
      </c>
      <c r="H1151" t="s">
        <v>231</v>
      </c>
      <c r="I1151">
        <v>33.96</v>
      </c>
      <c r="J1151" t="s">
        <v>230</v>
      </c>
      <c r="K1151" t="s">
        <v>424</v>
      </c>
      <c r="L1151" t="s">
        <v>358</v>
      </c>
    </row>
    <row r="1152" spans="1:12" x14ac:dyDescent="0.2">
      <c r="A1152" t="s">
        <v>228</v>
      </c>
      <c r="B1152" s="1">
        <v>44327</v>
      </c>
      <c r="C1152" t="s">
        <v>355</v>
      </c>
      <c r="D1152" t="s">
        <v>363</v>
      </c>
      <c r="E1152" t="str">
        <f t="shared" si="17"/>
        <v>Centric diatoms 20-50um</v>
      </c>
      <c r="F1152">
        <v>38.462000000000003</v>
      </c>
      <c r="H1152" t="s">
        <v>135</v>
      </c>
      <c r="I1152">
        <v>34.15</v>
      </c>
      <c r="J1152" t="s">
        <v>232</v>
      </c>
      <c r="K1152" t="s">
        <v>424</v>
      </c>
      <c r="L1152" t="s">
        <v>358</v>
      </c>
    </row>
    <row r="1153" spans="1:12" x14ac:dyDescent="0.2">
      <c r="A1153" t="s">
        <v>228</v>
      </c>
      <c r="B1153" s="1">
        <v>44327</v>
      </c>
      <c r="C1153" t="s">
        <v>355</v>
      </c>
      <c r="D1153" t="s">
        <v>356</v>
      </c>
      <c r="E1153" t="str">
        <f t="shared" si="17"/>
        <v>Centric diatoms &lt;20um</v>
      </c>
      <c r="F1153">
        <v>523.59900000000005</v>
      </c>
      <c r="H1153" t="s">
        <v>135</v>
      </c>
      <c r="I1153">
        <v>34.15</v>
      </c>
      <c r="J1153" t="s">
        <v>232</v>
      </c>
      <c r="K1153" t="s">
        <v>424</v>
      </c>
      <c r="L1153" t="s">
        <v>358</v>
      </c>
    </row>
    <row r="1154" spans="1:12" x14ac:dyDescent="0.2">
      <c r="A1154" t="s">
        <v>228</v>
      </c>
      <c r="B1154" s="1">
        <v>44327</v>
      </c>
      <c r="C1154" t="s">
        <v>362</v>
      </c>
      <c r="D1154" t="s">
        <v>363</v>
      </c>
      <c r="E1154" t="str">
        <f t="shared" si="17"/>
        <v>raphiated pennate 20-50um</v>
      </c>
      <c r="F1154">
        <v>38.462000000000003</v>
      </c>
      <c r="H1154" t="s">
        <v>135</v>
      </c>
      <c r="I1154">
        <v>34.15</v>
      </c>
      <c r="J1154" t="s">
        <v>232</v>
      </c>
      <c r="K1154" t="s">
        <v>424</v>
      </c>
      <c r="L1154" t="s">
        <v>358</v>
      </c>
    </row>
    <row r="1155" spans="1:12" x14ac:dyDescent="0.2">
      <c r="A1155" t="s">
        <v>228</v>
      </c>
      <c r="B1155" s="1">
        <v>44327</v>
      </c>
      <c r="C1155" t="s">
        <v>365</v>
      </c>
      <c r="E1155" t="str">
        <f t="shared" ref="E1155:E1218" si="18">C1155&amp;" "&amp;D1155</f>
        <v xml:space="preserve">Paralia sulcata </v>
      </c>
      <c r="F1155">
        <v>269.23099999999999</v>
      </c>
      <c r="H1155" t="s">
        <v>135</v>
      </c>
      <c r="I1155">
        <v>34.15</v>
      </c>
      <c r="J1155" t="s">
        <v>232</v>
      </c>
      <c r="K1155" t="s">
        <v>424</v>
      </c>
      <c r="L1155" t="s">
        <v>358</v>
      </c>
    </row>
    <row r="1156" spans="1:12" x14ac:dyDescent="0.2">
      <c r="A1156" t="s">
        <v>228</v>
      </c>
      <c r="B1156" s="1">
        <v>44327</v>
      </c>
      <c r="C1156" t="s">
        <v>366</v>
      </c>
      <c r="D1156" t="s">
        <v>386</v>
      </c>
      <c r="E1156" t="str">
        <f t="shared" si="18"/>
        <v>Dinophyceae 20-50um_armoured</v>
      </c>
      <c r="F1156">
        <v>153.846</v>
      </c>
      <c r="H1156" t="s">
        <v>135</v>
      </c>
      <c r="I1156">
        <v>34.15</v>
      </c>
      <c r="J1156" t="s">
        <v>232</v>
      </c>
      <c r="K1156" t="s">
        <v>424</v>
      </c>
      <c r="L1156" t="s">
        <v>358</v>
      </c>
    </row>
    <row r="1157" spans="1:12" x14ac:dyDescent="0.2">
      <c r="A1157" t="s">
        <v>228</v>
      </c>
      <c r="B1157" s="1">
        <v>44327</v>
      </c>
      <c r="C1157" t="s">
        <v>366</v>
      </c>
      <c r="D1157" t="s">
        <v>421</v>
      </c>
      <c r="E1157" t="str">
        <f t="shared" si="18"/>
        <v>Dinophyceae &lt;20um_naked</v>
      </c>
      <c r="F1157">
        <v>1570.796</v>
      </c>
      <c r="H1157" t="s">
        <v>135</v>
      </c>
      <c r="I1157">
        <v>34.15</v>
      </c>
      <c r="J1157" t="s">
        <v>232</v>
      </c>
      <c r="K1157" t="s">
        <v>424</v>
      </c>
      <c r="L1157" t="s">
        <v>358</v>
      </c>
    </row>
    <row r="1158" spans="1:12" x14ac:dyDescent="0.2">
      <c r="A1158" t="s">
        <v>228</v>
      </c>
      <c r="B1158" s="1">
        <v>44327</v>
      </c>
      <c r="C1158" t="s">
        <v>381</v>
      </c>
      <c r="E1158" t="str">
        <f t="shared" si="18"/>
        <v xml:space="preserve">Chaetoceros (Hyalochaetae) </v>
      </c>
      <c r="F1158">
        <v>2094.3939999999998</v>
      </c>
      <c r="H1158" t="s">
        <v>135</v>
      </c>
      <c r="I1158">
        <v>34.15</v>
      </c>
      <c r="J1158" t="s">
        <v>232</v>
      </c>
      <c r="K1158" t="s">
        <v>424</v>
      </c>
      <c r="L1158" t="s">
        <v>358</v>
      </c>
    </row>
    <row r="1159" spans="1:12" x14ac:dyDescent="0.2">
      <c r="A1159" t="s">
        <v>228</v>
      </c>
      <c r="B1159" s="1">
        <v>44327</v>
      </c>
      <c r="C1159" t="s">
        <v>368</v>
      </c>
      <c r="E1159" t="str">
        <f t="shared" si="18"/>
        <v xml:space="preserve">Microflagellates </v>
      </c>
      <c r="F1159">
        <v>22222.164000000001</v>
      </c>
      <c r="H1159" t="s">
        <v>135</v>
      </c>
      <c r="I1159">
        <v>34.15</v>
      </c>
      <c r="J1159" t="s">
        <v>232</v>
      </c>
      <c r="K1159" t="s">
        <v>424</v>
      </c>
      <c r="L1159" t="s">
        <v>358</v>
      </c>
    </row>
    <row r="1160" spans="1:12" x14ac:dyDescent="0.2">
      <c r="A1160" t="s">
        <v>228</v>
      </c>
      <c r="B1160" s="1">
        <v>44327</v>
      </c>
      <c r="C1160" t="s">
        <v>388</v>
      </c>
      <c r="D1160" t="s">
        <v>363</v>
      </c>
      <c r="E1160" t="str">
        <f t="shared" si="18"/>
        <v>Gyrodinium 20-50um</v>
      </c>
      <c r="F1160">
        <v>76.923000000000002</v>
      </c>
      <c r="H1160" t="s">
        <v>135</v>
      </c>
      <c r="I1160">
        <v>34.15</v>
      </c>
      <c r="J1160" t="s">
        <v>232</v>
      </c>
      <c r="K1160" t="s">
        <v>424</v>
      </c>
      <c r="L1160" t="s">
        <v>358</v>
      </c>
    </row>
    <row r="1161" spans="1:12" x14ac:dyDescent="0.2">
      <c r="A1161" t="s">
        <v>228</v>
      </c>
      <c r="B1161" s="1">
        <v>44327</v>
      </c>
      <c r="C1161" t="s">
        <v>371</v>
      </c>
      <c r="E1161" t="str">
        <f t="shared" si="18"/>
        <v xml:space="preserve">Asterionellopsis glacialis </v>
      </c>
      <c r="F1161">
        <v>38746.298000000003</v>
      </c>
      <c r="H1161" t="s">
        <v>135</v>
      </c>
      <c r="I1161">
        <v>34.15</v>
      </c>
      <c r="J1161" t="s">
        <v>232</v>
      </c>
      <c r="K1161" t="s">
        <v>424</v>
      </c>
      <c r="L1161" t="s">
        <v>358</v>
      </c>
    </row>
    <row r="1162" spans="1:12" x14ac:dyDescent="0.2">
      <c r="A1162" t="s">
        <v>228</v>
      </c>
      <c r="B1162" s="1">
        <v>44327</v>
      </c>
      <c r="C1162" t="s">
        <v>382</v>
      </c>
      <c r="E1162" t="str">
        <f t="shared" si="18"/>
        <v xml:space="preserve">Ceratoneis/Nitzschia closterium/longissima </v>
      </c>
      <c r="F1162">
        <v>7853.9790000000003</v>
      </c>
      <c r="H1162" t="s">
        <v>135</v>
      </c>
      <c r="I1162">
        <v>34.15</v>
      </c>
      <c r="J1162" t="s">
        <v>232</v>
      </c>
      <c r="K1162" t="s">
        <v>424</v>
      </c>
      <c r="L1162" t="s">
        <v>358</v>
      </c>
    </row>
    <row r="1163" spans="1:12" x14ac:dyDescent="0.2">
      <c r="A1163" t="s">
        <v>228</v>
      </c>
      <c r="B1163" s="1">
        <v>44327</v>
      </c>
      <c r="C1163" t="s">
        <v>414</v>
      </c>
      <c r="D1163" t="s">
        <v>363</v>
      </c>
      <c r="E1163" t="str">
        <f t="shared" si="18"/>
        <v>Protoperidinium 20-50um</v>
      </c>
      <c r="F1163">
        <v>76.923000000000002</v>
      </c>
      <c r="H1163" t="s">
        <v>135</v>
      </c>
      <c r="I1163">
        <v>34.15</v>
      </c>
      <c r="J1163" t="s">
        <v>232</v>
      </c>
      <c r="K1163" t="s">
        <v>424</v>
      </c>
      <c r="L1163" t="s">
        <v>358</v>
      </c>
    </row>
    <row r="1164" spans="1:12" x14ac:dyDescent="0.2">
      <c r="A1164" t="s">
        <v>228</v>
      </c>
      <c r="B1164" s="1">
        <v>44327</v>
      </c>
      <c r="C1164" t="s">
        <v>414</v>
      </c>
      <c r="D1164" t="s">
        <v>363</v>
      </c>
      <c r="E1164" t="str">
        <f t="shared" si="18"/>
        <v>Protoperidinium 20-50um</v>
      </c>
      <c r="F1164">
        <v>76.923000000000002</v>
      </c>
      <c r="H1164" t="s">
        <v>135</v>
      </c>
      <c r="I1164">
        <v>34.15</v>
      </c>
      <c r="J1164" t="s">
        <v>232</v>
      </c>
      <c r="K1164" t="s">
        <v>424</v>
      </c>
      <c r="L1164" t="s">
        <v>358</v>
      </c>
    </row>
    <row r="1165" spans="1:12" x14ac:dyDescent="0.2">
      <c r="A1165" t="s">
        <v>228</v>
      </c>
      <c r="B1165" s="1">
        <v>44327</v>
      </c>
      <c r="C1165" t="s">
        <v>373</v>
      </c>
      <c r="D1165" t="s">
        <v>374</v>
      </c>
      <c r="E1165" t="str">
        <f t="shared" si="18"/>
        <v>Pseudo-nitzschia &lt;5um</v>
      </c>
      <c r="F1165">
        <v>1570.796</v>
      </c>
      <c r="H1165" t="s">
        <v>135</v>
      </c>
      <c r="I1165">
        <v>34.15</v>
      </c>
      <c r="J1165" t="s">
        <v>232</v>
      </c>
      <c r="K1165" t="s">
        <v>424</v>
      </c>
      <c r="L1165" t="s">
        <v>358</v>
      </c>
    </row>
    <row r="1166" spans="1:12" x14ac:dyDescent="0.2">
      <c r="A1166" t="s">
        <v>228</v>
      </c>
      <c r="B1166" s="1">
        <v>44327</v>
      </c>
      <c r="C1166" t="s">
        <v>401</v>
      </c>
      <c r="E1166" t="str">
        <f t="shared" si="18"/>
        <v xml:space="preserve">Cerataulina pelagica </v>
      </c>
      <c r="F1166">
        <v>38.462000000000003</v>
      </c>
      <c r="H1166" t="s">
        <v>135</v>
      </c>
      <c r="I1166">
        <v>34.15</v>
      </c>
      <c r="J1166" t="s">
        <v>232</v>
      </c>
      <c r="K1166" t="s">
        <v>424</v>
      </c>
      <c r="L1166" t="s">
        <v>358</v>
      </c>
    </row>
    <row r="1167" spans="1:12" x14ac:dyDescent="0.2">
      <c r="A1167" t="s">
        <v>228</v>
      </c>
      <c r="B1167" s="1">
        <v>44327</v>
      </c>
      <c r="C1167" t="s">
        <v>375</v>
      </c>
      <c r="E1167" t="str">
        <f t="shared" si="18"/>
        <v xml:space="preserve">Gyrosigma/Pleurosigma </v>
      </c>
      <c r="F1167">
        <v>730.76900000000001</v>
      </c>
      <c r="H1167" t="s">
        <v>135</v>
      </c>
      <c r="I1167">
        <v>34.15</v>
      </c>
      <c r="J1167" t="s">
        <v>232</v>
      </c>
      <c r="K1167" t="s">
        <v>424</v>
      </c>
      <c r="L1167" t="s">
        <v>358</v>
      </c>
    </row>
    <row r="1168" spans="1:12" x14ac:dyDescent="0.2">
      <c r="A1168" t="s">
        <v>228</v>
      </c>
      <c r="B1168" s="1">
        <v>44327</v>
      </c>
      <c r="C1168" t="s">
        <v>383</v>
      </c>
      <c r="D1168" t="s">
        <v>416</v>
      </c>
      <c r="E1168" t="str">
        <f t="shared" si="18"/>
        <v>Thalassiosira &lt;10um</v>
      </c>
      <c r="F1168">
        <v>5235.9859999999999</v>
      </c>
      <c r="H1168" t="s">
        <v>135</v>
      </c>
      <c r="I1168">
        <v>34.15</v>
      </c>
      <c r="J1168" t="s">
        <v>232</v>
      </c>
      <c r="K1168" t="s">
        <v>424</v>
      </c>
      <c r="L1168" t="s">
        <v>358</v>
      </c>
    </row>
    <row r="1169" spans="1:12" x14ac:dyDescent="0.2">
      <c r="A1169" t="s">
        <v>228</v>
      </c>
      <c r="B1169" s="1">
        <v>44327</v>
      </c>
      <c r="C1169" t="s">
        <v>376</v>
      </c>
      <c r="E1169" t="str">
        <f t="shared" si="18"/>
        <v xml:space="preserve">Skeletonema </v>
      </c>
      <c r="F1169">
        <v>145560.416</v>
      </c>
      <c r="H1169" t="s">
        <v>135</v>
      </c>
      <c r="I1169">
        <v>34.15</v>
      </c>
      <c r="J1169" t="s">
        <v>232</v>
      </c>
      <c r="K1169" t="s">
        <v>424</v>
      </c>
      <c r="L1169" t="s">
        <v>358</v>
      </c>
    </row>
    <row r="1170" spans="1:12" x14ac:dyDescent="0.2">
      <c r="A1170" t="s">
        <v>228</v>
      </c>
      <c r="B1170" s="1">
        <v>44327</v>
      </c>
      <c r="C1170" t="s">
        <v>383</v>
      </c>
      <c r="D1170" t="s">
        <v>384</v>
      </c>
      <c r="E1170" t="str">
        <f t="shared" si="18"/>
        <v>Thalassiosira 10-50um</v>
      </c>
      <c r="F1170">
        <v>3384.6149999999998</v>
      </c>
      <c r="H1170" t="s">
        <v>135</v>
      </c>
      <c r="I1170">
        <v>34.15</v>
      </c>
      <c r="J1170" t="s">
        <v>232</v>
      </c>
      <c r="K1170" t="s">
        <v>424</v>
      </c>
      <c r="L1170" t="s">
        <v>358</v>
      </c>
    </row>
    <row r="1171" spans="1:12" x14ac:dyDescent="0.2">
      <c r="A1171" t="s">
        <v>228</v>
      </c>
      <c r="B1171" s="1">
        <v>44327</v>
      </c>
      <c r="C1171" t="s">
        <v>404</v>
      </c>
      <c r="D1171" t="s">
        <v>363</v>
      </c>
      <c r="E1171" t="str">
        <f t="shared" si="18"/>
        <v>Gymnodinium 20-50um</v>
      </c>
      <c r="F1171">
        <v>38.462000000000003</v>
      </c>
      <c r="H1171" t="s">
        <v>135</v>
      </c>
      <c r="I1171">
        <v>34.15</v>
      </c>
      <c r="J1171" t="s">
        <v>232</v>
      </c>
      <c r="K1171" t="s">
        <v>424</v>
      </c>
      <c r="L1171" t="s">
        <v>358</v>
      </c>
    </row>
    <row r="1172" spans="1:12" x14ac:dyDescent="0.2">
      <c r="A1172" t="s">
        <v>228</v>
      </c>
      <c r="B1172" s="1">
        <v>44352</v>
      </c>
      <c r="C1172" t="s">
        <v>355</v>
      </c>
      <c r="D1172" t="s">
        <v>361</v>
      </c>
      <c r="E1172" t="str">
        <f t="shared" si="18"/>
        <v>Centric diatoms &gt;50um</v>
      </c>
      <c r="F1172">
        <v>40</v>
      </c>
      <c r="H1172" t="s">
        <v>138</v>
      </c>
      <c r="I1172">
        <v>33.99</v>
      </c>
      <c r="J1172" t="s">
        <v>233</v>
      </c>
      <c r="K1172" t="s">
        <v>424</v>
      </c>
      <c r="L1172" t="s">
        <v>358</v>
      </c>
    </row>
    <row r="1173" spans="1:12" x14ac:dyDescent="0.2">
      <c r="A1173" t="s">
        <v>228</v>
      </c>
      <c r="B1173" s="1">
        <v>44352</v>
      </c>
      <c r="C1173" t="s">
        <v>355</v>
      </c>
      <c r="D1173" t="s">
        <v>356</v>
      </c>
      <c r="E1173" t="str">
        <f t="shared" si="18"/>
        <v>Centric diatoms &lt;20um</v>
      </c>
      <c r="F1173">
        <v>1089.085</v>
      </c>
      <c r="H1173" t="s">
        <v>138</v>
      </c>
      <c r="I1173">
        <v>33.99</v>
      </c>
      <c r="J1173" t="s">
        <v>233</v>
      </c>
      <c r="K1173" t="s">
        <v>424</v>
      </c>
      <c r="L1173" t="s">
        <v>358</v>
      </c>
    </row>
    <row r="1174" spans="1:12" x14ac:dyDescent="0.2">
      <c r="A1174" t="s">
        <v>228</v>
      </c>
      <c r="B1174" s="1">
        <v>44352</v>
      </c>
      <c r="C1174" t="s">
        <v>393</v>
      </c>
      <c r="E1174" t="str">
        <f t="shared" si="18"/>
        <v xml:space="preserve">Katodinium </v>
      </c>
      <c r="F1174">
        <v>40</v>
      </c>
      <c r="H1174" t="s">
        <v>138</v>
      </c>
      <c r="I1174">
        <v>33.99</v>
      </c>
      <c r="J1174" t="s">
        <v>233</v>
      </c>
      <c r="K1174" t="s">
        <v>424</v>
      </c>
      <c r="L1174" t="s">
        <v>358</v>
      </c>
    </row>
    <row r="1175" spans="1:12" x14ac:dyDescent="0.2">
      <c r="A1175" t="s">
        <v>228</v>
      </c>
      <c r="B1175" s="1">
        <v>44352</v>
      </c>
      <c r="C1175" t="s">
        <v>394</v>
      </c>
      <c r="E1175" t="str">
        <f t="shared" si="18"/>
        <v xml:space="preserve">Other phytoplankton </v>
      </c>
      <c r="F1175">
        <v>814202.29799999995</v>
      </c>
      <c r="H1175" t="s">
        <v>138</v>
      </c>
      <c r="I1175">
        <v>33.99</v>
      </c>
      <c r="J1175" t="s">
        <v>233</v>
      </c>
      <c r="K1175" t="s">
        <v>424</v>
      </c>
      <c r="L1175" t="s">
        <v>358</v>
      </c>
    </row>
    <row r="1176" spans="1:12" x14ac:dyDescent="0.2">
      <c r="A1176" t="s">
        <v>228</v>
      </c>
      <c r="B1176" s="1">
        <v>44352</v>
      </c>
      <c r="C1176" t="s">
        <v>366</v>
      </c>
      <c r="D1176" t="s">
        <v>435</v>
      </c>
      <c r="E1176" t="str">
        <f t="shared" si="18"/>
        <v>Dinophyceae &gt;50um_armoured</v>
      </c>
      <c r="F1176">
        <v>40</v>
      </c>
      <c r="H1176" t="s">
        <v>138</v>
      </c>
      <c r="I1176">
        <v>33.99</v>
      </c>
      <c r="J1176" t="s">
        <v>233</v>
      </c>
      <c r="K1176" t="s">
        <v>424</v>
      </c>
      <c r="L1176" t="s">
        <v>358</v>
      </c>
    </row>
    <row r="1177" spans="1:12" x14ac:dyDescent="0.2">
      <c r="A1177" t="s">
        <v>228</v>
      </c>
      <c r="B1177" s="1">
        <v>44352</v>
      </c>
      <c r="C1177" t="s">
        <v>366</v>
      </c>
      <c r="D1177" t="s">
        <v>385</v>
      </c>
      <c r="E1177" t="str">
        <f t="shared" si="18"/>
        <v>Dinophyceae 20-50um_naked</v>
      </c>
      <c r="F1177">
        <v>40</v>
      </c>
      <c r="H1177" t="s">
        <v>138</v>
      </c>
      <c r="I1177">
        <v>33.99</v>
      </c>
      <c r="J1177" t="s">
        <v>233</v>
      </c>
      <c r="K1177" t="s">
        <v>424</v>
      </c>
      <c r="L1177" t="s">
        <v>358</v>
      </c>
    </row>
    <row r="1178" spans="1:12" x14ac:dyDescent="0.2">
      <c r="A1178" t="s">
        <v>228</v>
      </c>
      <c r="B1178" s="1">
        <v>44352</v>
      </c>
      <c r="C1178" t="s">
        <v>420</v>
      </c>
      <c r="E1178" t="str">
        <f t="shared" si="18"/>
        <v xml:space="preserve">Dinophysis acuta </v>
      </c>
      <c r="F1178">
        <v>40</v>
      </c>
      <c r="H1178" t="s">
        <v>138</v>
      </c>
      <c r="I1178">
        <v>33.99</v>
      </c>
      <c r="J1178" t="s">
        <v>233</v>
      </c>
      <c r="K1178" t="s">
        <v>424</v>
      </c>
      <c r="L1178" t="s">
        <v>358</v>
      </c>
    </row>
    <row r="1179" spans="1:12" x14ac:dyDescent="0.2">
      <c r="A1179" t="s">
        <v>228</v>
      </c>
      <c r="B1179" s="1">
        <v>44352</v>
      </c>
      <c r="C1179" t="s">
        <v>431</v>
      </c>
      <c r="E1179" t="str">
        <f t="shared" si="18"/>
        <v xml:space="preserve">Leptocylindrus mediterraneus </v>
      </c>
      <c r="F1179">
        <v>2178.17</v>
      </c>
      <c r="H1179" t="s">
        <v>138</v>
      </c>
      <c r="I1179">
        <v>33.99</v>
      </c>
      <c r="J1179" t="s">
        <v>233</v>
      </c>
      <c r="K1179" t="s">
        <v>424</v>
      </c>
      <c r="L1179" t="s">
        <v>358</v>
      </c>
    </row>
    <row r="1180" spans="1:12" x14ac:dyDescent="0.2">
      <c r="A1180" t="s">
        <v>228</v>
      </c>
      <c r="B1180" s="1">
        <v>44352</v>
      </c>
      <c r="C1180" t="s">
        <v>366</v>
      </c>
      <c r="D1180" t="s">
        <v>386</v>
      </c>
      <c r="E1180" t="str">
        <f t="shared" si="18"/>
        <v>Dinophyceae 20-50um_armoured</v>
      </c>
      <c r="F1180">
        <v>240</v>
      </c>
      <c r="H1180" t="s">
        <v>138</v>
      </c>
      <c r="I1180">
        <v>33.99</v>
      </c>
      <c r="J1180" t="s">
        <v>233</v>
      </c>
      <c r="K1180" t="s">
        <v>424</v>
      </c>
      <c r="L1180" t="s">
        <v>358</v>
      </c>
    </row>
    <row r="1181" spans="1:12" x14ac:dyDescent="0.2">
      <c r="A1181" t="s">
        <v>228</v>
      </c>
      <c r="B1181" s="1">
        <v>44352</v>
      </c>
      <c r="C1181" t="s">
        <v>366</v>
      </c>
      <c r="D1181" t="s">
        <v>421</v>
      </c>
      <c r="E1181" t="str">
        <f t="shared" si="18"/>
        <v>Dinophyceae &lt;20um_naked</v>
      </c>
      <c r="F1181">
        <v>5445.4260000000004</v>
      </c>
      <c r="H1181" t="s">
        <v>138</v>
      </c>
      <c r="I1181">
        <v>33.99</v>
      </c>
      <c r="J1181" t="s">
        <v>233</v>
      </c>
      <c r="K1181" t="s">
        <v>424</v>
      </c>
      <c r="L1181" t="s">
        <v>358</v>
      </c>
    </row>
    <row r="1182" spans="1:12" x14ac:dyDescent="0.2">
      <c r="A1182" t="s">
        <v>228</v>
      </c>
      <c r="B1182" s="1">
        <v>44352</v>
      </c>
      <c r="C1182" t="s">
        <v>397</v>
      </c>
      <c r="E1182" t="str">
        <f t="shared" si="18"/>
        <v xml:space="preserve">Protoperidinium bipes </v>
      </c>
      <c r="F1182">
        <v>200</v>
      </c>
      <c r="H1182" t="s">
        <v>138</v>
      </c>
      <c r="I1182">
        <v>33.99</v>
      </c>
      <c r="J1182" t="s">
        <v>233</v>
      </c>
      <c r="K1182" t="s">
        <v>424</v>
      </c>
      <c r="L1182" t="s">
        <v>358</v>
      </c>
    </row>
    <row r="1183" spans="1:12" x14ac:dyDescent="0.2">
      <c r="A1183" t="s">
        <v>228</v>
      </c>
      <c r="B1183" s="1">
        <v>44352</v>
      </c>
      <c r="C1183" t="s">
        <v>381</v>
      </c>
      <c r="E1183" t="str">
        <f t="shared" si="18"/>
        <v xml:space="preserve">Chaetoceros (Hyalochaetae) </v>
      </c>
      <c r="F1183">
        <v>3267.2550000000001</v>
      </c>
      <c r="H1183" t="s">
        <v>138</v>
      </c>
      <c r="I1183">
        <v>33.99</v>
      </c>
      <c r="J1183" t="s">
        <v>233</v>
      </c>
      <c r="K1183" t="s">
        <v>424</v>
      </c>
      <c r="L1183" t="s">
        <v>358</v>
      </c>
    </row>
    <row r="1184" spans="1:12" x14ac:dyDescent="0.2">
      <c r="A1184" t="s">
        <v>228</v>
      </c>
      <c r="B1184" s="1">
        <v>44352</v>
      </c>
      <c r="C1184" t="s">
        <v>368</v>
      </c>
      <c r="E1184" t="str">
        <f t="shared" si="18"/>
        <v xml:space="preserve">Microflagellates </v>
      </c>
      <c r="F1184">
        <v>210310.557</v>
      </c>
      <c r="H1184" t="s">
        <v>138</v>
      </c>
      <c r="I1184">
        <v>33.99</v>
      </c>
      <c r="J1184" t="s">
        <v>233</v>
      </c>
      <c r="K1184" t="s">
        <v>424</v>
      </c>
      <c r="L1184" t="s">
        <v>358</v>
      </c>
    </row>
    <row r="1185" spans="1:12" x14ac:dyDescent="0.2">
      <c r="A1185" t="s">
        <v>228</v>
      </c>
      <c r="B1185" s="1">
        <v>44352</v>
      </c>
      <c r="C1185" t="s">
        <v>432</v>
      </c>
      <c r="E1185" t="str">
        <f t="shared" si="18"/>
        <v xml:space="preserve">Dinophysis acuminata/norvegica complex </v>
      </c>
      <c r="F1185">
        <v>640</v>
      </c>
      <c r="H1185" t="s">
        <v>138</v>
      </c>
      <c r="I1185">
        <v>33.99</v>
      </c>
      <c r="J1185" t="s">
        <v>233</v>
      </c>
      <c r="K1185" t="s">
        <v>424</v>
      </c>
      <c r="L1185" t="s">
        <v>358</v>
      </c>
    </row>
    <row r="1186" spans="1:12" x14ac:dyDescent="0.2">
      <c r="A1186" t="s">
        <v>228</v>
      </c>
      <c r="B1186" s="1">
        <v>44352</v>
      </c>
      <c r="C1186" t="s">
        <v>437</v>
      </c>
      <c r="E1186" t="str">
        <f t="shared" si="18"/>
        <v xml:space="preserve">Guinardia striata </v>
      </c>
      <c r="F1186">
        <v>1089.085</v>
      </c>
      <c r="H1186" t="s">
        <v>138</v>
      </c>
      <c r="I1186">
        <v>33.99</v>
      </c>
      <c r="J1186" t="s">
        <v>233</v>
      </c>
      <c r="K1186" t="s">
        <v>424</v>
      </c>
      <c r="L1186" t="s">
        <v>358</v>
      </c>
    </row>
    <row r="1187" spans="1:12" x14ac:dyDescent="0.2">
      <c r="A1187" t="s">
        <v>228</v>
      </c>
      <c r="B1187" s="1">
        <v>44352</v>
      </c>
      <c r="C1187" t="s">
        <v>398</v>
      </c>
      <c r="E1187" t="str">
        <f t="shared" si="18"/>
        <v xml:space="preserve">Torodinium robustum </v>
      </c>
      <c r="F1187">
        <v>40</v>
      </c>
      <c r="H1187" t="s">
        <v>138</v>
      </c>
      <c r="I1187">
        <v>33.99</v>
      </c>
      <c r="J1187" t="s">
        <v>233</v>
      </c>
      <c r="K1187" t="s">
        <v>424</v>
      </c>
      <c r="L1187" t="s">
        <v>358</v>
      </c>
    </row>
    <row r="1188" spans="1:12" x14ac:dyDescent="0.2">
      <c r="A1188" t="s">
        <v>228</v>
      </c>
      <c r="B1188" s="1">
        <v>44352</v>
      </c>
      <c r="C1188" t="s">
        <v>390</v>
      </c>
      <c r="E1188" t="str">
        <f t="shared" si="18"/>
        <v xml:space="preserve">Leptocylindrus cf. minimus </v>
      </c>
      <c r="F1188">
        <v>483553.79700000002</v>
      </c>
      <c r="H1188" t="s">
        <v>138</v>
      </c>
      <c r="I1188">
        <v>33.99</v>
      </c>
      <c r="J1188" t="s">
        <v>233</v>
      </c>
      <c r="K1188" t="s">
        <v>424</v>
      </c>
      <c r="L1188" t="s">
        <v>358</v>
      </c>
    </row>
    <row r="1189" spans="1:12" x14ac:dyDescent="0.2">
      <c r="A1189" t="s">
        <v>228</v>
      </c>
      <c r="B1189" s="1">
        <v>44352</v>
      </c>
      <c r="C1189" t="s">
        <v>388</v>
      </c>
      <c r="D1189" t="s">
        <v>363</v>
      </c>
      <c r="E1189" t="str">
        <f t="shared" si="18"/>
        <v>Gyrodinium 20-50um</v>
      </c>
      <c r="F1189">
        <v>120</v>
      </c>
      <c r="H1189" t="s">
        <v>138</v>
      </c>
      <c r="I1189">
        <v>33.99</v>
      </c>
      <c r="J1189" t="s">
        <v>233</v>
      </c>
      <c r="K1189" t="s">
        <v>424</v>
      </c>
      <c r="L1189" t="s">
        <v>358</v>
      </c>
    </row>
    <row r="1190" spans="1:12" x14ac:dyDescent="0.2">
      <c r="A1190" t="s">
        <v>228</v>
      </c>
      <c r="B1190" s="1">
        <v>44352</v>
      </c>
      <c r="C1190" t="s">
        <v>371</v>
      </c>
      <c r="E1190" t="str">
        <f t="shared" si="18"/>
        <v xml:space="preserve">Asterionellopsis glacialis </v>
      </c>
      <c r="F1190">
        <v>2178.17</v>
      </c>
      <c r="H1190" t="s">
        <v>138</v>
      </c>
      <c r="I1190">
        <v>33.99</v>
      </c>
      <c r="J1190" t="s">
        <v>233</v>
      </c>
      <c r="K1190" t="s">
        <v>424</v>
      </c>
      <c r="L1190" t="s">
        <v>358</v>
      </c>
    </row>
    <row r="1191" spans="1:12" x14ac:dyDescent="0.2">
      <c r="A1191" t="s">
        <v>228</v>
      </c>
      <c r="B1191" s="1">
        <v>44352</v>
      </c>
      <c r="C1191" t="s">
        <v>382</v>
      </c>
      <c r="E1191" t="str">
        <f t="shared" si="18"/>
        <v xml:space="preserve">Ceratoneis/Nitzschia closterium/longissima </v>
      </c>
      <c r="F1191">
        <v>19603.531999999999</v>
      </c>
      <c r="H1191" t="s">
        <v>138</v>
      </c>
      <c r="I1191">
        <v>33.99</v>
      </c>
      <c r="J1191" t="s">
        <v>233</v>
      </c>
      <c r="K1191" t="s">
        <v>424</v>
      </c>
      <c r="L1191" t="s">
        <v>358</v>
      </c>
    </row>
    <row r="1192" spans="1:12" x14ac:dyDescent="0.2">
      <c r="A1192" t="s">
        <v>228</v>
      </c>
      <c r="B1192" s="1">
        <v>44352</v>
      </c>
      <c r="C1192" t="s">
        <v>414</v>
      </c>
      <c r="D1192" t="s">
        <v>363</v>
      </c>
      <c r="E1192" t="str">
        <f t="shared" si="18"/>
        <v>Protoperidinium 20-50um</v>
      </c>
      <c r="F1192">
        <v>160</v>
      </c>
      <c r="H1192" t="s">
        <v>138</v>
      </c>
      <c r="I1192">
        <v>33.99</v>
      </c>
      <c r="J1192" t="s">
        <v>233</v>
      </c>
      <c r="K1192" t="s">
        <v>424</v>
      </c>
      <c r="L1192" t="s">
        <v>358</v>
      </c>
    </row>
    <row r="1193" spans="1:12" x14ac:dyDescent="0.2">
      <c r="A1193" t="s">
        <v>228</v>
      </c>
      <c r="B1193" s="1">
        <v>44352</v>
      </c>
      <c r="C1193" t="s">
        <v>414</v>
      </c>
      <c r="D1193" t="s">
        <v>363</v>
      </c>
      <c r="E1193" t="str">
        <f t="shared" si="18"/>
        <v>Protoperidinium 20-50um</v>
      </c>
      <c r="F1193">
        <v>160</v>
      </c>
      <c r="H1193" t="s">
        <v>138</v>
      </c>
      <c r="I1193">
        <v>33.99</v>
      </c>
      <c r="J1193" t="s">
        <v>233</v>
      </c>
      <c r="K1193" t="s">
        <v>424</v>
      </c>
      <c r="L1193" t="s">
        <v>358</v>
      </c>
    </row>
    <row r="1194" spans="1:12" x14ac:dyDescent="0.2">
      <c r="A1194" t="s">
        <v>228</v>
      </c>
      <c r="B1194" s="1">
        <v>44352</v>
      </c>
      <c r="C1194" t="s">
        <v>414</v>
      </c>
      <c r="D1194" t="s">
        <v>361</v>
      </c>
      <c r="E1194" t="str">
        <f t="shared" si="18"/>
        <v>Protoperidinium &gt;50um</v>
      </c>
      <c r="F1194">
        <v>120</v>
      </c>
      <c r="H1194" t="s">
        <v>138</v>
      </c>
      <c r="I1194">
        <v>33.99</v>
      </c>
      <c r="J1194" t="s">
        <v>233</v>
      </c>
      <c r="K1194" t="s">
        <v>424</v>
      </c>
      <c r="L1194" t="s">
        <v>358</v>
      </c>
    </row>
    <row r="1195" spans="1:12" x14ac:dyDescent="0.2">
      <c r="A1195" t="s">
        <v>228</v>
      </c>
      <c r="B1195" s="1">
        <v>44352</v>
      </c>
      <c r="C1195" t="s">
        <v>414</v>
      </c>
      <c r="D1195" t="s">
        <v>361</v>
      </c>
      <c r="E1195" t="str">
        <f t="shared" si="18"/>
        <v>Protoperidinium &gt;50um</v>
      </c>
      <c r="F1195">
        <v>120</v>
      </c>
      <c r="H1195" t="s">
        <v>138</v>
      </c>
      <c r="I1195">
        <v>33.99</v>
      </c>
      <c r="J1195" t="s">
        <v>233</v>
      </c>
      <c r="K1195" t="s">
        <v>424</v>
      </c>
      <c r="L1195" t="s">
        <v>358</v>
      </c>
    </row>
    <row r="1196" spans="1:12" x14ac:dyDescent="0.2">
      <c r="A1196" t="s">
        <v>228</v>
      </c>
      <c r="B1196" s="1">
        <v>44352</v>
      </c>
      <c r="C1196" t="s">
        <v>438</v>
      </c>
      <c r="E1196" t="str">
        <f t="shared" si="18"/>
        <v xml:space="preserve">Amylax triacantha </v>
      </c>
      <c r="F1196">
        <v>40</v>
      </c>
      <c r="H1196" t="s">
        <v>138</v>
      </c>
      <c r="I1196">
        <v>33.99</v>
      </c>
      <c r="J1196" t="s">
        <v>233</v>
      </c>
      <c r="K1196" t="s">
        <v>424</v>
      </c>
      <c r="L1196" t="s">
        <v>358</v>
      </c>
    </row>
    <row r="1197" spans="1:12" x14ac:dyDescent="0.2">
      <c r="A1197" t="s">
        <v>228</v>
      </c>
      <c r="B1197" s="1">
        <v>44352</v>
      </c>
      <c r="C1197" t="s">
        <v>433</v>
      </c>
      <c r="D1197" t="s">
        <v>434</v>
      </c>
      <c r="E1197" t="str">
        <f t="shared" si="18"/>
        <v>Diplopsalis aggregate</v>
      </c>
      <c r="F1197">
        <v>240</v>
      </c>
      <c r="H1197" t="s">
        <v>138</v>
      </c>
      <c r="I1197">
        <v>33.99</v>
      </c>
      <c r="J1197" t="s">
        <v>233</v>
      </c>
      <c r="K1197" t="s">
        <v>424</v>
      </c>
      <c r="L1197" t="s">
        <v>358</v>
      </c>
    </row>
    <row r="1198" spans="1:12" x14ac:dyDescent="0.2">
      <c r="A1198" t="s">
        <v>228</v>
      </c>
      <c r="B1198" s="1">
        <v>44352</v>
      </c>
      <c r="C1198" t="s">
        <v>376</v>
      </c>
      <c r="E1198" t="str">
        <f t="shared" si="18"/>
        <v xml:space="preserve">Skeletonema </v>
      </c>
      <c r="F1198">
        <v>15247.191999999999</v>
      </c>
      <c r="H1198" t="s">
        <v>138</v>
      </c>
      <c r="I1198">
        <v>33.99</v>
      </c>
      <c r="J1198" t="s">
        <v>233</v>
      </c>
      <c r="K1198" t="s">
        <v>424</v>
      </c>
      <c r="L1198" t="s">
        <v>358</v>
      </c>
    </row>
    <row r="1199" spans="1:12" x14ac:dyDescent="0.2">
      <c r="A1199" t="s">
        <v>228</v>
      </c>
      <c r="B1199" s="1">
        <v>44352</v>
      </c>
      <c r="C1199" t="s">
        <v>417</v>
      </c>
      <c r="E1199" t="str">
        <f t="shared" si="18"/>
        <v xml:space="preserve">Scrippsiella/Pentapharsodinium </v>
      </c>
      <c r="F1199">
        <v>80</v>
      </c>
      <c r="H1199" t="s">
        <v>138</v>
      </c>
      <c r="I1199">
        <v>33.99</v>
      </c>
      <c r="J1199" t="s">
        <v>233</v>
      </c>
      <c r="K1199" t="s">
        <v>424</v>
      </c>
      <c r="L1199" t="s">
        <v>358</v>
      </c>
    </row>
    <row r="1200" spans="1:12" x14ac:dyDescent="0.2">
      <c r="A1200" t="s">
        <v>228</v>
      </c>
      <c r="B1200" s="1">
        <v>44352</v>
      </c>
      <c r="C1200" t="s">
        <v>404</v>
      </c>
      <c r="D1200" t="s">
        <v>363</v>
      </c>
      <c r="E1200" t="str">
        <f t="shared" si="18"/>
        <v>Gymnodinium 20-50um</v>
      </c>
      <c r="F1200">
        <v>40</v>
      </c>
      <c r="H1200" t="s">
        <v>138</v>
      </c>
      <c r="I1200">
        <v>33.99</v>
      </c>
      <c r="J1200" t="s">
        <v>233</v>
      </c>
      <c r="K1200" t="s">
        <v>424</v>
      </c>
      <c r="L1200" t="s">
        <v>358</v>
      </c>
    </row>
    <row r="1201" spans="1:12" x14ac:dyDescent="0.2">
      <c r="A1201" t="s">
        <v>228</v>
      </c>
      <c r="B1201" s="1">
        <v>44385</v>
      </c>
      <c r="C1201" t="s">
        <v>394</v>
      </c>
      <c r="E1201" t="str">
        <f t="shared" si="18"/>
        <v xml:space="preserve">Other phytoplankton </v>
      </c>
      <c r="F1201">
        <v>373030.44099999999</v>
      </c>
      <c r="H1201" t="s">
        <v>132</v>
      </c>
      <c r="I1201">
        <v>33.869999999999997</v>
      </c>
      <c r="J1201" t="s">
        <v>234</v>
      </c>
      <c r="K1201" t="s">
        <v>424</v>
      </c>
      <c r="L1201" t="s">
        <v>358</v>
      </c>
    </row>
    <row r="1202" spans="1:12" x14ac:dyDescent="0.2">
      <c r="A1202" t="s">
        <v>228</v>
      </c>
      <c r="B1202" s="1">
        <v>44385</v>
      </c>
      <c r="C1202" t="s">
        <v>366</v>
      </c>
      <c r="D1202" t="s">
        <v>435</v>
      </c>
      <c r="E1202" t="str">
        <f t="shared" si="18"/>
        <v>Dinophyceae &gt;50um_armoured</v>
      </c>
      <c r="F1202">
        <v>76.923000000000002</v>
      </c>
      <c r="H1202" t="s">
        <v>132</v>
      </c>
      <c r="I1202">
        <v>33.869999999999997</v>
      </c>
      <c r="J1202" t="s">
        <v>234</v>
      </c>
      <c r="K1202" t="s">
        <v>424</v>
      </c>
      <c r="L1202" t="s">
        <v>358</v>
      </c>
    </row>
    <row r="1203" spans="1:12" x14ac:dyDescent="0.2">
      <c r="A1203" t="s">
        <v>228</v>
      </c>
      <c r="B1203" s="1">
        <v>44385</v>
      </c>
      <c r="C1203" t="s">
        <v>366</v>
      </c>
      <c r="D1203" t="s">
        <v>385</v>
      </c>
      <c r="E1203" t="str">
        <f t="shared" si="18"/>
        <v>Dinophyceae 20-50um_naked</v>
      </c>
      <c r="F1203">
        <v>1047.1980000000001</v>
      </c>
      <c r="H1203" t="s">
        <v>132</v>
      </c>
      <c r="I1203">
        <v>33.869999999999997</v>
      </c>
      <c r="J1203" t="s">
        <v>234</v>
      </c>
      <c r="K1203" t="s">
        <v>424</v>
      </c>
      <c r="L1203" t="s">
        <v>358</v>
      </c>
    </row>
    <row r="1204" spans="1:12" x14ac:dyDescent="0.2">
      <c r="A1204" t="s">
        <v>228</v>
      </c>
      <c r="B1204" s="1">
        <v>44385</v>
      </c>
      <c r="C1204" t="s">
        <v>420</v>
      </c>
      <c r="E1204" t="str">
        <f t="shared" si="18"/>
        <v xml:space="preserve">Dinophysis acuta </v>
      </c>
      <c r="F1204">
        <v>38.462000000000003</v>
      </c>
      <c r="H1204" t="s">
        <v>132</v>
      </c>
      <c r="I1204">
        <v>33.869999999999997</v>
      </c>
      <c r="J1204" t="s">
        <v>234</v>
      </c>
      <c r="K1204" t="s">
        <v>424</v>
      </c>
      <c r="L1204" t="s">
        <v>358</v>
      </c>
    </row>
    <row r="1205" spans="1:12" x14ac:dyDescent="0.2">
      <c r="A1205" t="s">
        <v>228</v>
      </c>
      <c r="B1205" s="1">
        <v>44385</v>
      </c>
      <c r="C1205" t="s">
        <v>366</v>
      </c>
      <c r="D1205" t="s">
        <v>386</v>
      </c>
      <c r="E1205" t="str">
        <f t="shared" si="18"/>
        <v>Dinophyceae 20-50um_armoured</v>
      </c>
      <c r="F1205">
        <v>38.462000000000003</v>
      </c>
      <c r="H1205" t="s">
        <v>132</v>
      </c>
      <c r="I1205">
        <v>33.869999999999997</v>
      </c>
      <c r="J1205" t="s">
        <v>234</v>
      </c>
      <c r="K1205" t="s">
        <v>424</v>
      </c>
      <c r="L1205" t="s">
        <v>358</v>
      </c>
    </row>
    <row r="1206" spans="1:12" x14ac:dyDescent="0.2">
      <c r="A1206" t="s">
        <v>228</v>
      </c>
      <c r="B1206" s="1">
        <v>44385</v>
      </c>
      <c r="C1206" t="s">
        <v>366</v>
      </c>
      <c r="D1206" t="s">
        <v>421</v>
      </c>
      <c r="E1206" t="str">
        <f t="shared" si="18"/>
        <v>Dinophyceae &lt;20um_naked</v>
      </c>
      <c r="F1206">
        <v>10471.976000000001</v>
      </c>
      <c r="H1206" t="s">
        <v>132</v>
      </c>
      <c r="I1206">
        <v>33.869999999999997</v>
      </c>
      <c r="J1206" t="s">
        <v>234</v>
      </c>
      <c r="K1206" t="s">
        <v>424</v>
      </c>
      <c r="L1206" t="s">
        <v>358</v>
      </c>
    </row>
    <row r="1207" spans="1:12" x14ac:dyDescent="0.2">
      <c r="A1207" t="s">
        <v>228</v>
      </c>
      <c r="B1207" s="1">
        <v>44385</v>
      </c>
      <c r="C1207" t="s">
        <v>381</v>
      </c>
      <c r="E1207" t="str">
        <f t="shared" si="18"/>
        <v xml:space="preserve">Chaetoceros (Hyalochaetae) </v>
      </c>
      <c r="F1207">
        <v>111002.94899999999</v>
      </c>
      <c r="H1207" t="s">
        <v>132</v>
      </c>
      <c r="I1207">
        <v>33.869999999999997</v>
      </c>
      <c r="J1207" t="s">
        <v>234</v>
      </c>
      <c r="K1207" t="s">
        <v>424</v>
      </c>
      <c r="L1207" t="s">
        <v>358</v>
      </c>
    </row>
    <row r="1208" spans="1:12" x14ac:dyDescent="0.2">
      <c r="A1208" t="s">
        <v>228</v>
      </c>
      <c r="B1208" s="1">
        <v>44385</v>
      </c>
      <c r="C1208" t="s">
        <v>368</v>
      </c>
      <c r="E1208" t="str">
        <f t="shared" si="18"/>
        <v xml:space="preserve">Microflagellates </v>
      </c>
      <c r="F1208">
        <v>39266.362000000001</v>
      </c>
      <c r="H1208" t="s">
        <v>132</v>
      </c>
      <c r="I1208">
        <v>33.869999999999997</v>
      </c>
      <c r="J1208" t="s">
        <v>234</v>
      </c>
      <c r="K1208" t="s">
        <v>424</v>
      </c>
      <c r="L1208" t="s">
        <v>358</v>
      </c>
    </row>
    <row r="1209" spans="1:12" x14ac:dyDescent="0.2">
      <c r="A1209" t="s">
        <v>228</v>
      </c>
      <c r="B1209" s="1">
        <v>44385</v>
      </c>
      <c r="C1209" t="s">
        <v>432</v>
      </c>
      <c r="E1209" t="str">
        <f t="shared" si="18"/>
        <v xml:space="preserve">Dinophysis acuminata/norvegica complex </v>
      </c>
      <c r="F1209">
        <v>3076.9229999999998</v>
      </c>
      <c r="H1209" t="s">
        <v>132</v>
      </c>
      <c r="I1209">
        <v>33.869999999999997</v>
      </c>
      <c r="J1209" t="s">
        <v>234</v>
      </c>
      <c r="K1209" t="s">
        <v>424</v>
      </c>
      <c r="L1209" t="s">
        <v>358</v>
      </c>
    </row>
    <row r="1210" spans="1:12" x14ac:dyDescent="0.2">
      <c r="A1210" t="s">
        <v>228</v>
      </c>
      <c r="B1210" s="1">
        <v>44385</v>
      </c>
      <c r="C1210" t="s">
        <v>387</v>
      </c>
      <c r="E1210" t="str">
        <f t="shared" si="18"/>
        <v xml:space="preserve">Leptocylindrus cf. danicus </v>
      </c>
      <c r="F1210">
        <v>237713.86300000001</v>
      </c>
      <c r="H1210" t="s">
        <v>132</v>
      </c>
      <c r="I1210">
        <v>33.869999999999997</v>
      </c>
      <c r="J1210" t="s">
        <v>234</v>
      </c>
      <c r="K1210" t="s">
        <v>424</v>
      </c>
      <c r="L1210" t="s">
        <v>358</v>
      </c>
    </row>
    <row r="1211" spans="1:12" x14ac:dyDescent="0.2">
      <c r="A1211" t="s">
        <v>228</v>
      </c>
      <c r="B1211" s="1">
        <v>44385</v>
      </c>
      <c r="C1211" t="s">
        <v>390</v>
      </c>
      <c r="E1211" t="str">
        <f t="shared" si="18"/>
        <v xml:space="preserve">Leptocylindrus cf. minimus </v>
      </c>
      <c r="F1211">
        <v>1047.1980000000001</v>
      </c>
      <c r="H1211" t="s">
        <v>132</v>
      </c>
      <c r="I1211">
        <v>33.869999999999997</v>
      </c>
      <c r="J1211" t="s">
        <v>234</v>
      </c>
      <c r="K1211" t="s">
        <v>424</v>
      </c>
      <c r="L1211" t="s">
        <v>358</v>
      </c>
    </row>
    <row r="1212" spans="1:12" x14ac:dyDescent="0.2">
      <c r="A1212" t="s">
        <v>228</v>
      </c>
      <c r="B1212" s="1">
        <v>44385</v>
      </c>
      <c r="C1212" t="s">
        <v>388</v>
      </c>
      <c r="D1212" t="s">
        <v>363</v>
      </c>
      <c r="E1212" t="str">
        <f t="shared" si="18"/>
        <v>Gyrodinium 20-50um</v>
      </c>
      <c r="F1212">
        <v>76.923000000000002</v>
      </c>
      <c r="H1212" t="s">
        <v>132</v>
      </c>
      <c r="I1212">
        <v>33.869999999999997</v>
      </c>
      <c r="J1212" t="s">
        <v>234</v>
      </c>
      <c r="K1212" t="s">
        <v>424</v>
      </c>
      <c r="L1212" t="s">
        <v>358</v>
      </c>
    </row>
    <row r="1213" spans="1:12" x14ac:dyDescent="0.2">
      <c r="A1213" t="s">
        <v>228</v>
      </c>
      <c r="B1213" s="1">
        <v>44385</v>
      </c>
      <c r="C1213" t="s">
        <v>382</v>
      </c>
      <c r="E1213" t="str">
        <f t="shared" si="18"/>
        <v xml:space="preserve">Ceratoneis/Nitzschia closterium/longissima </v>
      </c>
      <c r="F1213">
        <v>3141.5929999999998</v>
      </c>
      <c r="H1213" t="s">
        <v>132</v>
      </c>
      <c r="I1213">
        <v>33.869999999999997</v>
      </c>
      <c r="J1213" t="s">
        <v>234</v>
      </c>
      <c r="K1213" t="s">
        <v>424</v>
      </c>
      <c r="L1213" t="s">
        <v>358</v>
      </c>
    </row>
    <row r="1214" spans="1:12" x14ac:dyDescent="0.2">
      <c r="A1214" t="s">
        <v>228</v>
      </c>
      <c r="B1214" s="1">
        <v>44385</v>
      </c>
      <c r="C1214" t="s">
        <v>414</v>
      </c>
      <c r="D1214" t="s">
        <v>363</v>
      </c>
      <c r="E1214" t="str">
        <f t="shared" si="18"/>
        <v>Protoperidinium 20-50um</v>
      </c>
      <c r="F1214">
        <v>38.462000000000003</v>
      </c>
      <c r="H1214" t="s">
        <v>132</v>
      </c>
      <c r="I1214">
        <v>33.869999999999997</v>
      </c>
      <c r="J1214" t="s">
        <v>234</v>
      </c>
      <c r="K1214" t="s">
        <v>424</v>
      </c>
      <c r="L1214" t="s">
        <v>358</v>
      </c>
    </row>
    <row r="1215" spans="1:12" x14ac:dyDescent="0.2">
      <c r="A1215" t="s">
        <v>228</v>
      </c>
      <c r="B1215" s="1">
        <v>44385</v>
      </c>
      <c r="C1215" t="s">
        <v>414</v>
      </c>
      <c r="D1215" t="s">
        <v>363</v>
      </c>
      <c r="E1215" t="str">
        <f t="shared" si="18"/>
        <v>Protoperidinium 20-50um</v>
      </c>
      <c r="F1215">
        <v>38.462000000000003</v>
      </c>
      <c r="H1215" t="s">
        <v>132</v>
      </c>
      <c r="I1215">
        <v>33.869999999999997</v>
      </c>
      <c r="J1215" t="s">
        <v>234</v>
      </c>
      <c r="K1215" t="s">
        <v>424</v>
      </c>
      <c r="L1215" t="s">
        <v>358</v>
      </c>
    </row>
    <row r="1216" spans="1:12" x14ac:dyDescent="0.2">
      <c r="A1216" t="s">
        <v>228</v>
      </c>
      <c r="B1216" s="1">
        <v>44385</v>
      </c>
      <c r="C1216" t="s">
        <v>414</v>
      </c>
      <c r="D1216" t="s">
        <v>361</v>
      </c>
      <c r="E1216" t="str">
        <f t="shared" si="18"/>
        <v>Protoperidinium &gt;50um</v>
      </c>
      <c r="F1216">
        <v>192.30799999999999</v>
      </c>
      <c r="H1216" t="s">
        <v>132</v>
      </c>
      <c r="I1216">
        <v>33.869999999999997</v>
      </c>
      <c r="J1216" t="s">
        <v>234</v>
      </c>
      <c r="K1216" t="s">
        <v>424</v>
      </c>
      <c r="L1216" t="s">
        <v>358</v>
      </c>
    </row>
    <row r="1217" spans="1:12" x14ac:dyDescent="0.2">
      <c r="A1217" t="s">
        <v>228</v>
      </c>
      <c r="B1217" s="1">
        <v>44385</v>
      </c>
      <c r="C1217" t="s">
        <v>414</v>
      </c>
      <c r="D1217" t="s">
        <v>361</v>
      </c>
      <c r="E1217" t="str">
        <f t="shared" si="18"/>
        <v>Protoperidinium &gt;50um</v>
      </c>
      <c r="F1217">
        <v>192.30799999999999</v>
      </c>
      <c r="H1217" t="s">
        <v>132</v>
      </c>
      <c r="I1217">
        <v>33.869999999999997</v>
      </c>
      <c r="J1217" t="s">
        <v>234</v>
      </c>
      <c r="K1217" t="s">
        <v>424</v>
      </c>
      <c r="L1217" t="s">
        <v>358</v>
      </c>
    </row>
    <row r="1218" spans="1:12" x14ac:dyDescent="0.2">
      <c r="A1218" t="s">
        <v>228</v>
      </c>
      <c r="B1218" s="1">
        <v>44385</v>
      </c>
      <c r="C1218" t="s">
        <v>399</v>
      </c>
      <c r="E1218" t="str">
        <f t="shared" si="18"/>
        <v xml:space="preserve">Dinophysis </v>
      </c>
      <c r="F1218">
        <v>76.923000000000002</v>
      </c>
      <c r="H1218" t="s">
        <v>132</v>
      </c>
      <c r="I1218">
        <v>33.869999999999997</v>
      </c>
      <c r="J1218" t="s">
        <v>234</v>
      </c>
      <c r="K1218" t="s">
        <v>424</v>
      </c>
      <c r="L1218" t="s">
        <v>358</v>
      </c>
    </row>
    <row r="1219" spans="1:12" x14ac:dyDescent="0.2">
      <c r="A1219" t="s">
        <v>228</v>
      </c>
      <c r="B1219" s="1">
        <v>44385</v>
      </c>
      <c r="C1219" t="s">
        <v>399</v>
      </c>
      <c r="E1219" t="str">
        <f t="shared" ref="E1219:E1282" si="19">C1219&amp;" "&amp;D1219</f>
        <v xml:space="preserve">Dinophysis </v>
      </c>
      <c r="F1219">
        <v>76.923000000000002</v>
      </c>
      <c r="H1219" t="s">
        <v>132</v>
      </c>
      <c r="I1219">
        <v>33.869999999999997</v>
      </c>
      <c r="J1219" t="s">
        <v>234</v>
      </c>
      <c r="K1219" t="s">
        <v>424</v>
      </c>
      <c r="L1219" t="s">
        <v>358</v>
      </c>
    </row>
    <row r="1220" spans="1:12" x14ac:dyDescent="0.2">
      <c r="A1220" t="s">
        <v>228</v>
      </c>
      <c r="B1220" s="1">
        <v>44385</v>
      </c>
      <c r="C1220" t="s">
        <v>422</v>
      </c>
      <c r="E1220" t="str">
        <f t="shared" si="19"/>
        <v xml:space="preserve">Ceratium furca </v>
      </c>
      <c r="F1220">
        <v>192.30799999999999</v>
      </c>
      <c r="H1220" t="s">
        <v>132</v>
      </c>
      <c r="I1220">
        <v>33.869999999999997</v>
      </c>
      <c r="J1220" t="s">
        <v>234</v>
      </c>
      <c r="K1220" t="s">
        <v>424</v>
      </c>
      <c r="L1220" t="s">
        <v>358</v>
      </c>
    </row>
    <row r="1221" spans="1:12" x14ac:dyDescent="0.2">
      <c r="A1221" t="s">
        <v>228</v>
      </c>
      <c r="B1221" s="1">
        <v>44385</v>
      </c>
      <c r="C1221" t="s">
        <v>415</v>
      </c>
      <c r="E1221" t="str">
        <f t="shared" si="19"/>
        <v xml:space="preserve">Ceratium lineatum </v>
      </c>
      <c r="F1221">
        <v>24153.846000000001</v>
      </c>
      <c r="H1221" t="s">
        <v>132</v>
      </c>
      <c r="I1221">
        <v>33.869999999999997</v>
      </c>
      <c r="J1221" t="s">
        <v>234</v>
      </c>
      <c r="K1221" t="s">
        <v>424</v>
      </c>
      <c r="L1221" t="s">
        <v>358</v>
      </c>
    </row>
    <row r="1222" spans="1:12" x14ac:dyDescent="0.2">
      <c r="A1222" t="s">
        <v>228</v>
      </c>
      <c r="B1222" s="1">
        <v>44385</v>
      </c>
      <c r="C1222" t="s">
        <v>402</v>
      </c>
      <c r="E1222" t="str">
        <f t="shared" si="19"/>
        <v xml:space="preserve">Rhizosolenia imbricata </v>
      </c>
      <c r="F1222">
        <v>115.38500000000001</v>
      </c>
      <c r="H1222" t="s">
        <v>132</v>
      </c>
      <c r="I1222">
        <v>33.869999999999997</v>
      </c>
      <c r="J1222" t="s">
        <v>234</v>
      </c>
      <c r="K1222" t="s">
        <v>424</v>
      </c>
      <c r="L1222" t="s">
        <v>358</v>
      </c>
    </row>
    <row r="1223" spans="1:12" x14ac:dyDescent="0.2">
      <c r="A1223" t="s">
        <v>228</v>
      </c>
      <c r="B1223" s="1">
        <v>44385</v>
      </c>
      <c r="C1223" t="s">
        <v>433</v>
      </c>
      <c r="D1223" t="s">
        <v>434</v>
      </c>
      <c r="E1223" t="str">
        <f t="shared" si="19"/>
        <v>Diplopsalis aggregate</v>
      </c>
      <c r="F1223">
        <v>38.462000000000003</v>
      </c>
      <c r="H1223" t="s">
        <v>132</v>
      </c>
      <c r="I1223">
        <v>33.869999999999997</v>
      </c>
      <c r="J1223" t="s">
        <v>234</v>
      </c>
      <c r="K1223" t="s">
        <v>424</v>
      </c>
      <c r="L1223" t="s">
        <v>358</v>
      </c>
    </row>
    <row r="1224" spans="1:12" x14ac:dyDescent="0.2">
      <c r="A1224" t="s">
        <v>228</v>
      </c>
      <c r="B1224" s="1">
        <v>44385</v>
      </c>
      <c r="C1224" t="s">
        <v>376</v>
      </c>
      <c r="E1224" t="str">
        <f t="shared" si="19"/>
        <v xml:space="preserve">Skeletonema </v>
      </c>
      <c r="F1224">
        <v>4188.7910000000002</v>
      </c>
      <c r="H1224" t="s">
        <v>132</v>
      </c>
      <c r="I1224">
        <v>33.869999999999997</v>
      </c>
      <c r="J1224" t="s">
        <v>234</v>
      </c>
      <c r="K1224" t="s">
        <v>424</v>
      </c>
      <c r="L1224" t="s">
        <v>358</v>
      </c>
    </row>
    <row r="1225" spans="1:12" x14ac:dyDescent="0.2">
      <c r="A1225" t="s">
        <v>228</v>
      </c>
      <c r="B1225" s="1">
        <v>44385</v>
      </c>
      <c r="C1225" t="s">
        <v>417</v>
      </c>
      <c r="E1225" t="str">
        <f t="shared" si="19"/>
        <v xml:space="preserve">Scrippsiella/Pentapharsodinium </v>
      </c>
      <c r="F1225">
        <v>1047.1980000000001</v>
      </c>
      <c r="H1225" t="s">
        <v>132</v>
      </c>
      <c r="I1225">
        <v>33.869999999999997</v>
      </c>
      <c r="J1225" t="s">
        <v>234</v>
      </c>
      <c r="K1225" t="s">
        <v>424</v>
      </c>
      <c r="L1225" t="s">
        <v>358</v>
      </c>
    </row>
    <row r="1226" spans="1:12" x14ac:dyDescent="0.2">
      <c r="A1226" t="s">
        <v>228</v>
      </c>
      <c r="B1226" s="1">
        <v>44385</v>
      </c>
      <c r="C1226" t="s">
        <v>440</v>
      </c>
      <c r="E1226" t="str">
        <f t="shared" si="19"/>
        <v xml:space="preserve">Ceratium fusus </v>
      </c>
      <c r="F1226">
        <v>269.23099999999999</v>
      </c>
      <c r="H1226" t="s">
        <v>132</v>
      </c>
      <c r="I1226">
        <v>33.869999999999997</v>
      </c>
      <c r="J1226" t="s">
        <v>234</v>
      </c>
      <c r="K1226" t="s">
        <v>424</v>
      </c>
      <c r="L1226" t="s">
        <v>358</v>
      </c>
    </row>
    <row r="1227" spans="1:12" x14ac:dyDescent="0.2">
      <c r="A1227" t="s">
        <v>228</v>
      </c>
      <c r="B1227" s="1">
        <v>44385</v>
      </c>
      <c r="C1227" t="s">
        <v>419</v>
      </c>
      <c r="E1227" t="str">
        <f t="shared" si="19"/>
        <v xml:space="preserve">Prorocentrum micans </v>
      </c>
      <c r="F1227">
        <v>115.38500000000001</v>
      </c>
      <c r="H1227" t="s">
        <v>132</v>
      </c>
      <c r="I1227">
        <v>33.869999999999997</v>
      </c>
      <c r="J1227" t="s">
        <v>234</v>
      </c>
      <c r="K1227" t="s">
        <v>424</v>
      </c>
      <c r="L1227" t="s">
        <v>358</v>
      </c>
    </row>
    <row r="1228" spans="1:12" x14ac:dyDescent="0.2">
      <c r="A1228" t="s">
        <v>228</v>
      </c>
      <c r="B1228" s="1">
        <v>44414</v>
      </c>
      <c r="C1228" t="s">
        <v>355</v>
      </c>
      <c r="D1228" t="s">
        <v>363</v>
      </c>
      <c r="E1228" t="str">
        <f t="shared" si="19"/>
        <v>Centric diatoms 20-50um</v>
      </c>
      <c r="F1228">
        <v>440</v>
      </c>
      <c r="H1228" t="s">
        <v>236</v>
      </c>
      <c r="I1228">
        <v>33.97</v>
      </c>
      <c r="J1228" t="s">
        <v>235</v>
      </c>
      <c r="K1228" t="s">
        <v>424</v>
      </c>
      <c r="L1228" t="s">
        <v>358</v>
      </c>
    </row>
    <row r="1229" spans="1:12" x14ac:dyDescent="0.2">
      <c r="A1229" t="s">
        <v>228</v>
      </c>
      <c r="B1229" s="1">
        <v>44414</v>
      </c>
      <c r="C1229" t="s">
        <v>355</v>
      </c>
      <c r="D1229" t="s">
        <v>356</v>
      </c>
      <c r="E1229" t="str">
        <f t="shared" si="19"/>
        <v>Centric diatoms &lt;20um</v>
      </c>
      <c r="F1229">
        <v>1089.086</v>
      </c>
      <c r="H1229" t="s">
        <v>236</v>
      </c>
      <c r="I1229">
        <v>33.97</v>
      </c>
      <c r="J1229" t="s">
        <v>235</v>
      </c>
      <c r="K1229" t="s">
        <v>424</v>
      </c>
      <c r="L1229" t="s">
        <v>358</v>
      </c>
    </row>
    <row r="1230" spans="1:12" x14ac:dyDescent="0.2">
      <c r="A1230" t="s">
        <v>228</v>
      </c>
      <c r="B1230" s="1">
        <v>44414</v>
      </c>
      <c r="C1230" t="s">
        <v>393</v>
      </c>
      <c r="E1230" t="str">
        <f t="shared" si="19"/>
        <v xml:space="preserve">Katodinium </v>
      </c>
      <c r="F1230">
        <v>544.54300000000001</v>
      </c>
      <c r="H1230" t="s">
        <v>236</v>
      </c>
      <c r="I1230">
        <v>33.97</v>
      </c>
      <c r="J1230" t="s">
        <v>235</v>
      </c>
      <c r="K1230" t="s">
        <v>424</v>
      </c>
      <c r="L1230" t="s">
        <v>358</v>
      </c>
    </row>
    <row r="1231" spans="1:12" x14ac:dyDescent="0.2">
      <c r="A1231" t="s">
        <v>228</v>
      </c>
      <c r="B1231" s="1">
        <v>44414</v>
      </c>
      <c r="C1231" t="s">
        <v>362</v>
      </c>
      <c r="D1231" t="s">
        <v>363</v>
      </c>
      <c r="E1231" t="str">
        <f t="shared" si="19"/>
        <v>raphiated pennate 20-50um</v>
      </c>
      <c r="F1231">
        <v>40</v>
      </c>
      <c r="H1231" t="s">
        <v>236</v>
      </c>
      <c r="I1231">
        <v>33.97</v>
      </c>
      <c r="J1231" t="s">
        <v>235</v>
      </c>
      <c r="K1231" t="s">
        <v>424</v>
      </c>
      <c r="L1231" t="s">
        <v>358</v>
      </c>
    </row>
    <row r="1232" spans="1:12" x14ac:dyDescent="0.2">
      <c r="A1232" t="s">
        <v>228</v>
      </c>
      <c r="B1232" s="1">
        <v>44414</v>
      </c>
      <c r="C1232" t="s">
        <v>366</v>
      </c>
      <c r="D1232" t="s">
        <v>385</v>
      </c>
      <c r="E1232" t="str">
        <f t="shared" si="19"/>
        <v>Dinophyceae 20-50um_naked</v>
      </c>
      <c r="F1232">
        <v>120</v>
      </c>
      <c r="H1232" t="s">
        <v>236</v>
      </c>
      <c r="I1232">
        <v>33.97</v>
      </c>
      <c r="J1232" t="s">
        <v>235</v>
      </c>
      <c r="K1232" t="s">
        <v>424</v>
      </c>
      <c r="L1232" t="s">
        <v>358</v>
      </c>
    </row>
    <row r="1233" spans="1:12" x14ac:dyDescent="0.2">
      <c r="A1233" t="s">
        <v>228</v>
      </c>
      <c r="B1233" s="1">
        <v>44414</v>
      </c>
      <c r="C1233" t="s">
        <v>366</v>
      </c>
      <c r="D1233" t="s">
        <v>367</v>
      </c>
      <c r="E1233" t="str">
        <f t="shared" si="19"/>
        <v>Dinophyceae &lt;20um_armoured</v>
      </c>
      <c r="F1233">
        <v>544.54300000000001</v>
      </c>
      <c r="H1233" t="s">
        <v>236</v>
      </c>
      <c r="I1233">
        <v>33.97</v>
      </c>
      <c r="J1233" t="s">
        <v>235</v>
      </c>
      <c r="K1233" t="s">
        <v>424</v>
      </c>
      <c r="L1233" t="s">
        <v>358</v>
      </c>
    </row>
    <row r="1234" spans="1:12" x14ac:dyDescent="0.2">
      <c r="A1234" t="s">
        <v>228</v>
      </c>
      <c r="B1234" s="1">
        <v>44414</v>
      </c>
      <c r="C1234" t="s">
        <v>425</v>
      </c>
      <c r="E1234" t="str">
        <f t="shared" si="19"/>
        <v xml:space="preserve">Dictyocha speculum </v>
      </c>
      <c r="F1234">
        <v>80</v>
      </c>
      <c r="H1234" t="s">
        <v>236</v>
      </c>
      <c r="I1234">
        <v>33.97</v>
      </c>
      <c r="J1234" t="s">
        <v>235</v>
      </c>
      <c r="K1234" t="s">
        <v>424</v>
      </c>
      <c r="L1234" t="s">
        <v>358</v>
      </c>
    </row>
    <row r="1235" spans="1:12" x14ac:dyDescent="0.2">
      <c r="A1235" t="s">
        <v>228</v>
      </c>
      <c r="B1235" s="1">
        <v>44414</v>
      </c>
      <c r="C1235" t="s">
        <v>420</v>
      </c>
      <c r="E1235" t="str">
        <f t="shared" si="19"/>
        <v xml:space="preserve">Dinophysis acuta </v>
      </c>
      <c r="F1235">
        <v>1440</v>
      </c>
      <c r="H1235" t="s">
        <v>236</v>
      </c>
      <c r="I1235">
        <v>33.97</v>
      </c>
      <c r="J1235" t="s">
        <v>235</v>
      </c>
      <c r="K1235" t="s">
        <v>424</v>
      </c>
      <c r="L1235" t="s">
        <v>358</v>
      </c>
    </row>
    <row r="1236" spans="1:12" x14ac:dyDescent="0.2">
      <c r="A1236" t="s">
        <v>228</v>
      </c>
      <c r="B1236" s="1">
        <v>44414</v>
      </c>
      <c r="C1236" t="s">
        <v>396</v>
      </c>
      <c r="E1236" t="str">
        <f t="shared" si="19"/>
        <v xml:space="preserve">Guinardia delicatula </v>
      </c>
      <c r="F1236">
        <v>1880</v>
      </c>
      <c r="H1236" t="s">
        <v>236</v>
      </c>
      <c r="I1236">
        <v>33.97</v>
      </c>
      <c r="J1236" t="s">
        <v>235</v>
      </c>
      <c r="K1236" t="s">
        <v>424</v>
      </c>
      <c r="L1236" t="s">
        <v>358</v>
      </c>
    </row>
    <row r="1237" spans="1:12" x14ac:dyDescent="0.2">
      <c r="A1237" t="s">
        <v>228</v>
      </c>
      <c r="B1237" s="1">
        <v>44414</v>
      </c>
      <c r="C1237" t="s">
        <v>410</v>
      </c>
      <c r="E1237" t="str">
        <f t="shared" si="19"/>
        <v xml:space="preserve">Chaetoceros (Phaeoceros) </v>
      </c>
      <c r="F1237">
        <v>120</v>
      </c>
      <c r="H1237" t="s">
        <v>236</v>
      </c>
      <c r="I1237">
        <v>33.97</v>
      </c>
      <c r="J1237" t="s">
        <v>235</v>
      </c>
      <c r="K1237" t="s">
        <v>424</v>
      </c>
      <c r="L1237" t="s">
        <v>358</v>
      </c>
    </row>
    <row r="1238" spans="1:12" x14ac:dyDescent="0.2">
      <c r="A1238" t="s">
        <v>228</v>
      </c>
      <c r="B1238" s="1">
        <v>44414</v>
      </c>
      <c r="C1238" t="s">
        <v>366</v>
      </c>
      <c r="D1238" t="s">
        <v>386</v>
      </c>
      <c r="E1238" t="str">
        <f t="shared" si="19"/>
        <v>Dinophyceae 20-50um_armoured</v>
      </c>
      <c r="F1238">
        <v>400</v>
      </c>
      <c r="H1238" t="s">
        <v>236</v>
      </c>
      <c r="I1238">
        <v>33.97</v>
      </c>
      <c r="J1238" t="s">
        <v>235</v>
      </c>
      <c r="K1238" t="s">
        <v>424</v>
      </c>
      <c r="L1238" t="s">
        <v>358</v>
      </c>
    </row>
    <row r="1239" spans="1:12" x14ac:dyDescent="0.2">
      <c r="A1239" t="s">
        <v>228</v>
      </c>
      <c r="B1239" s="1">
        <v>44414</v>
      </c>
      <c r="C1239" t="s">
        <v>366</v>
      </c>
      <c r="D1239" t="s">
        <v>421</v>
      </c>
      <c r="E1239" t="str">
        <f t="shared" si="19"/>
        <v>Dinophyceae &lt;20um_naked</v>
      </c>
      <c r="F1239">
        <v>2722.7139999999999</v>
      </c>
      <c r="H1239" t="s">
        <v>236</v>
      </c>
      <c r="I1239">
        <v>33.97</v>
      </c>
      <c r="J1239" t="s">
        <v>235</v>
      </c>
      <c r="K1239" t="s">
        <v>424</v>
      </c>
      <c r="L1239" t="s">
        <v>358</v>
      </c>
    </row>
    <row r="1240" spans="1:12" x14ac:dyDescent="0.2">
      <c r="A1240" t="s">
        <v>228</v>
      </c>
      <c r="B1240" s="1">
        <v>44414</v>
      </c>
      <c r="C1240" t="s">
        <v>411</v>
      </c>
      <c r="E1240" t="str">
        <f t="shared" si="19"/>
        <v xml:space="preserve">Proboscia alata </v>
      </c>
      <c r="F1240">
        <v>520</v>
      </c>
      <c r="H1240" t="s">
        <v>236</v>
      </c>
      <c r="I1240">
        <v>33.97</v>
      </c>
      <c r="J1240" t="s">
        <v>235</v>
      </c>
      <c r="K1240" t="s">
        <v>424</v>
      </c>
      <c r="L1240" t="s">
        <v>358</v>
      </c>
    </row>
    <row r="1241" spans="1:12" x14ac:dyDescent="0.2">
      <c r="A1241" t="s">
        <v>228</v>
      </c>
      <c r="B1241" s="1">
        <v>44414</v>
      </c>
      <c r="C1241" t="s">
        <v>381</v>
      </c>
      <c r="E1241" t="str">
        <f t="shared" si="19"/>
        <v xml:space="preserve">Chaetoceros (Hyalochaetae) </v>
      </c>
      <c r="F1241">
        <v>1633.6279999999999</v>
      </c>
      <c r="H1241" t="s">
        <v>236</v>
      </c>
      <c r="I1241">
        <v>33.97</v>
      </c>
      <c r="J1241" t="s">
        <v>235</v>
      </c>
      <c r="K1241" t="s">
        <v>424</v>
      </c>
      <c r="L1241" t="s">
        <v>358</v>
      </c>
    </row>
    <row r="1242" spans="1:12" x14ac:dyDescent="0.2">
      <c r="A1242" t="s">
        <v>228</v>
      </c>
      <c r="B1242" s="1">
        <v>44414</v>
      </c>
      <c r="C1242" t="s">
        <v>368</v>
      </c>
      <c r="E1242" t="str">
        <f t="shared" si="19"/>
        <v xml:space="preserve">Microflagellates </v>
      </c>
      <c r="F1242">
        <v>117821.08500000001</v>
      </c>
      <c r="H1242" t="s">
        <v>236</v>
      </c>
      <c r="I1242">
        <v>33.97</v>
      </c>
      <c r="J1242" t="s">
        <v>235</v>
      </c>
      <c r="K1242" t="s">
        <v>424</v>
      </c>
      <c r="L1242" t="s">
        <v>358</v>
      </c>
    </row>
    <row r="1243" spans="1:12" x14ac:dyDescent="0.2">
      <c r="A1243" t="s">
        <v>228</v>
      </c>
      <c r="B1243" s="1">
        <v>44414</v>
      </c>
      <c r="C1243" t="s">
        <v>387</v>
      </c>
      <c r="E1243" t="str">
        <f t="shared" si="19"/>
        <v xml:space="preserve">Leptocylindrus cf. danicus </v>
      </c>
      <c r="F1243">
        <v>7623.5990000000002</v>
      </c>
      <c r="H1243" t="s">
        <v>236</v>
      </c>
      <c r="I1243">
        <v>33.97</v>
      </c>
      <c r="J1243" t="s">
        <v>235</v>
      </c>
      <c r="K1243" t="s">
        <v>424</v>
      </c>
      <c r="L1243" t="s">
        <v>358</v>
      </c>
    </row>
    <row r="1244" spans="1:12" x14ac:dyDescent="0.2">
      <c r="A1244" t="s">
        <v>228</v>
      </c>
      <c r="B1244" s="1">
        <v>44414</v>
      </c>
      <c r="C1244" t="s">
        <v>442</v>
      </c>
      <c r="E1244" t="str">
        <f t="shared" si="19"/>
        <v xml:space="preserve">Guinardia flaccida </v>
      </c>
      <c r="F1244">
        <v>120</v>
      </c>
      <c r="H1244" t="s">
        <v>236</v>
      </c>
      <c r="I1244">
        <v>33.97</v>
      </c>
      <c r="J1244" t="s">
        <v>235</v>
      </c>
      <c r="K1244" t="s">
        <v>424</v>
      </c>
      <c r="L1244" t="s">
        <v>358</v>
      </c>
    </row>
    <row r="1245" spans="1:12" x14ac:dyDescent="0.2">
      <c r="A1245" t="s">
        <v>228</v>
      </c>
      <c r="B1245" s="1">
        <v>44414</v>
      </c>
      <c r="C1245" t="s">
        <v>437</v>
      </c>
      <c r="E1245" t="str">
        <f t="shared" si="19"/>
        <v xml:space="preserve">Guinardia striata </v>
      </c>
      <c r="F1245">
        <v>40</v>
      </c>
      <c r="H1245" t="s">
        <v>236</v>
      </c>
      <c r="I1245">
        <v>33.97</v>
      </c>
      <c r="J1245" t="s">
        <v>235</v>
      </c>
      <c r="K1245" t="s">
        <v>424</v>
      </c>
      <c r="L1245" t="s">
        <v>358</v>
      </c>
    </row>
    <row r="1246" spans="1:12" x14ac:dyDescent="0.2">
      <c r="A1246" t="s">
        <v>228</v>
      </c>
      <c r="B1246" s="1">
        <v>44414</v>
      </c>
      <c r="C1246" t="s">
        <v>398</v>
      </c>
      <c r="E1246" t="str">
        <f t="shared" si="19"/>
        <v xml:space="preserve">Torodinium robustum </v>
      </c>
      <c r="F1246">
        <v>600</v>
      </c>
      <c r="H1246" t="s">
        <v>236</v>
      </c>
      <c r="I1246">
        <v>33.97</v>
      </c>
      <c r="J1246" t="s">
        <v>235</v>
      </c>
      <c r="K1246" t="s">
        <v>424</v>
      </c>
      <c r="L1246" t="s">
        <v>358</v>
      </c>
    </row>
    <row r="1247" spans="1:12" x14ac:dyDescent="0.2">
      <c r="A1247" t="s">
        <v>228</v>
      </c>
      <c r="B1247" s="1">
        <v>44414</v>
      </c>
      <c r="C1247" t="s">
        <v>390</v>
      </c>
      <c r="E1247" t="str">
        <f t="shared" si="19"/>
        <v xml:space="preserve">Leptocylindrus cf. minimus </v>
      </c>
      <c r="F1247">
        <v>3267.2570000000001</v>
      </c>
      <c r="H1247" t="s">
        <v>236</v>
      </c>
      <c r="I1247">
        <v>33.97</v>
      </c>
      <c r="J1247" t="s">
        <v>235</v>
      </c>
      <c r="K1247" t="s">
        <v>424</v>
      </c>
      <c r="L1247" t="s">
        <v>358</v>
      </c>
    </row>
    <row r="1248" spans="1:12" x14ac:dyDescent="0.2">
      <c r="A1248" t="s">
        <v>228</v>
      </c>
      <c r="B1248" s="1">
        <v>44414</v>
      </c>
      <c r="C1248" t="s">
        <v>444</v>
      </c>
      <c r="E1248" t="str">
        <f t="shared" si="19"/>
        <v xml:space="preserve">Silicoflagellates </v>
      </c>
      <c r="F1248">
        <v>200</v>
      </c>
      <c r="H1248" t="s">
        <v>236</v>
      </c>
      <c r="I1248">
        <v>33.97</v>
      </c>
      <c r="J1248" t="s">
        <v>235</v>
      </c>
      <c r="K1248" t="s">
        <v>424</v>
      </c>
      <c r="L1248" t="s">
        <v>358</v>
      </c>
    </row>
    <row r="1249" spans="1:12" x14ac:dyDescent="0.2">
      <c r="A1249" t="s">
        <v>228</v>
      </c>
      <c r="B1249" s="1">
        <v>44414</v>
      </c>
      <c r="C1249" t="s">
        <v>382</v>
      </c>
      <c r="E1249" t="str">
        <f t="shared" si="19"/>
        <v xml:space="preserve">Ceratoneis/Nitzschia closterium/longissima </v>
      </c>
      <c r="F1249">
        <v>8168.1419999999998</v>
      </c>
      <c r="H1249" t="s">
        <v>236</v>
      </c>
      <c r="I1249">
        <v>33.97</v>
      </c>
      <c r="J1249" t="s">
        <v>235</v>
      </c>
      <c r="K1249" t="s">
        <v>424</v>
      </c>
      <c r="L1249" t="s">
        <v>358</v>
      </c>
    </row>
    <row r="1250" spans="1:12" x14ac:dyDescent="0.2">
      <c r="A1250" t="s">
        <v>228</v>
      </c>
      <c r="B1250" s="1">
        <v>44414</v>
      </c>
      <c r="C1250" t="s">
        <v>373</v>
      </c>
      <c r="D1250" t="s">
        <v>413</v>
      </c>
      <c r="E1250" t="str">
        <f t="shared" si="19"/>
        <v>Pseudo-nitzschia &gt;5um</v>
      </c>
      <c r="F1250">
        <v>2178.1709999999998</v>
      </c>
      <c r="H1250" t="s">
        <v>236</v>
      </c>
      <c r="I1250">
        <v>33.97</v>
      </c>
      <c r="J1250" t="s">
        <v>235</v>
      </c>
      <c r="K1250" t="s">
        <v>424</v>
      </c>
      <c r="L1250" t="s">
        <v>358</v>
      </c>
    </row>
    <row r="1251" spans="1:12" x14ac:dyDescent="0.2">
      <c r="A1251" t="s">
        <v>228</v>
      </c>
      <c r="B1251" s="1">
        <v>44414</v>
      </c>
      <c r="C1251" t="s">
        <v>414</v>
      </c>
      <c r="D1251" t="s">
        <v>363</v>
      </c>
      <c r="E1251" t="str">
        <f t="shared" si="19"/>
        <v>Protoperidinium 20-50um</v>
      </c>
      <c r="F1251">
        <v>360</v>
      </c>
      <c r="H1251" t="s">
        <v>236</v>
      </c>
      <c r="I1251">
        <v>33.97</v>
      </c>
      <c r="J1251" t="s">
        <v>235</v>
      </c>
      <c r="K1251" t="s">
        <v>424</v>
      </c>
      <c r="L1251" t="s">
        <v>358</v>
      </c>
    </row>
    <row r="1252" spans="1:12" x14ac:dyDescent="0.2">
      <c r="A1252" t="s">
        <v>228</v>
      </c>
      <c r="B1252" s="1">
        <v>44414</v>
      </c>
      <c r="C1252" t="s">
        <v>414</v>
      </c>
      <c r="D1252" t="s">
        <v>363</v>
      </c>
      <c r="E1252" t="str">
        <f t="shared" si="19"/>
        <v>Protoperidinium 20-50um</v>
      </c>
      <c r="F1252">
        <v>360</v>
      </c>
      <c r="H1252" t="s">
        <v>236</v>
      </c>
      <c r="I1252">
        <v>33.97</v>
      </c>
      <c r="J1252" t="s">
        <v>235</v>
      </c>
      <c r="K1252" t="s">
        <v>424</v>
      </c>
      <c r="L1252" t="s">
        <v>358</v>
      </c>
    </row>
    <row r="1253" spans="1:12" x14ac:dyDescent="0.2">
      <c r="A1253" t="s">
        <v>228</v>
      </c>
      <c r="B1253" s="1">
        <v>44414</v>
      </c>
      <c r="C1253" t="s">
        <v>373</v>
      </c>
      <c r="D1253" t="s">
        <v>374</v>
      </c>
      <c r="E1253" t="str">
        <f t="shared" si="19"/>
        <v>Pseudo-nitzschia &lt;5um</v>
      </c>
      <c r="F1253">
        <v>7079.0559999999996</v>
      </c>
      <c r="H1253" t="s">
        <v>236</v>
      </c>
      <c r="I1253">
        <v>33.97</v>
      </c>
      <c r="J1253" t="s">
        <v>235</v>
      </c>
      <c r="K1253" t="s">
        <v>424</v>
      </c>
      <c r="L1253" t="s">
        <v>358</v>
      </c>
    </row>
    <row r="1254" spans="1:12" x14ac:dyDescent="0.2">
      <c r="A1254" t="s">
        <v>228</v>
      </c>
      <c r="B1254" s="1">
        <v>44414</v>
      </c>
      <c r="C1254" t="s">
        <v>401</v>
      </c>
      <c r="E1254" t="str">
        <f t="shared" si="19"/>
        <v xml:space="preserve">Cerataulina pelagica </v>
      </c>
      <c r="F1254">
        <v>40</v>
      </c>
      <c r="H1254" t="s">
        <v>236</v>
      </c>
      <c r="I1254">
        <v>33.97</v>
      </c>
      <c r="J1254" t="s">
        <v>235</v>
      </c>
      <c r="K1254" t="s">
        <v>424</v>
      </c>
      <c r="L1254" t="s">
        <v>358</v>
      </c>
    </row>
    <row r="1255" spans="1:12" x14ac:dyDescent="0.2">
      <c r="A1255" t="s">
        <v>228</v>
      </c>
      <c r="B1255" s="1">
        <v>44414</v>
      </c>
      <c r="C1255" t="s">
        <v>415</v>
      </c>
      <c r="E1255" t="str">
        <f t="shared" si="19"/>
        <v xml:space="preserve">Ceratium lineatum </v>
      </c>
      <c r="F1255">
        <v>31038.937999999998</v>
      </c>
      <c r="H1255" t="s">
        <v>236</v>
      </c>
      <c r="I1255">
        <v>33.97</v>
      </c>
      <c r="J1255" t="s">
        <v>235</v>
      </c>
      <c r="K1255" t="s">
        <v>424</v>
      </c>
      <c r="L1255" t="s">
        <v>358</v>
      </c>
    </row>
    <row r="1256" spans="1:12" x14ac:dyDescent="0.2">
      <c r="A1256" t="s">
        <v>228</v>
      </c>
      <c r="B1256" s="1">
        <v>44414</v>
      </c>
      <c r="C1256" t="s">
        <v>441</v>
      </c>
      <c r="E1256" t="str">
        <f t="shared" si="19"/>
        <v xml:space="preserve">Dictyocha fibula </v>
      </c>
      <c r="F1256">
        <v>200</v>
      </c>
      <c r="H1256" t="s">
        <v>236</v>
      </c>
      <c r="I1256">
        <v>33.97</v>
      </c>
      <c r="J1256" t="s">
        <v>235</v>
      </c>
      <c r="K1256" t="s">
        <v>424</v>
      </c>
      <c r="L1256" t="s">
        <v>358</v>
      </c>
    </row>
    <row r="1257" spans="1:12" x14ac:dyDescent="0.2">
      <c r="A1257" t="s">
        <v>228</v>
      </c>
      <c r="B1257" s="1">
        <v>44414</v>
      </c>
      <c r="C1257" t="s">
        <v>402</v>
      </c>
      <c r="E1257" t="str">
        <f t="shared" si="19"/>
        <v xml:space="preserve">Rhizosolenia imbricata </v>
      </c>
      <c r="F1257">
        <v>200</v>
      </c>
      <c r="H1257" t="s">
        <v>236</v>
      </c>
      <c r="I1257">
        <v>33.97</v>
      </c>
      <c r="J1257" t="s">
        <v>235</v>
      </c>
      <c r="K1257" t="s">
        <v>424</v>
      </c>
      <c r="L1257" t="s">
        <v>358</v>
      </c>
    </row>
    <row r="1258" spans="1:12" x14ac:dyDescent="0.2">
      <c r="A1258" t="s">
        <v>228</v>
      </c>
      <c r="B1258" s="1">
        <v>44414</v>
      </c>
      <c r="C1258" t="s">
        <v>375</v>
      </c>
      <c r="E1258" t="str">
        <f t="shared" si="19"/>
        <v xml:space="preserve">Gyrosigma/Pleurosigma </v>
      </c>
      <c r="F1258">
        <v>160</v>
      </c>
      <c r="H1258" t="s">
        <v>236</v>
      </c>
      <c r="I1258">
        <v>33.97</v>
      </c>
      <c r="J1258" t="s">
        <v>235</v>
      </c>
      <c r="K1258" t="s">
        <v>424</v>
      </c>
      <c r="L1258" t="s">
        <v>358</v>
      </c>
    </row>
    <row r="1259" spans="1:12" x14ac:dyDescent="0.2">
      <c r="A1259" t="s">
        <v>228</v>
      </c>
      <c r="B1259" s="1">
        <v>44414</v>
      </c>
      <c r="C1259" t="s">
        <v>433</v>
      </c>
      <c r="D1259" t="s">
        <v>434</v>
      </c>
      <c r="E1259" t="str">
        <f t="shared" si="19"/>
        <v>Diplopsalis aggregate</v>
      </c>
      <c r="F1259">
        <v>80</v>
      </c>
      <c r="H1259" t="s">
        <v>236</v>
      </c>
      <c r="I1259">
        <v>33.97</v>
      </c>
      <c r="J1259" t="s">
        <v>235</v>
      </c>
      <c r="K1259" t="s">
        <v>424</v>
      </c>
      <c r="L1259" t="s">
        <v>358</v>
      </c>
    </row>
    <row r="1260" spans="1:12" x14ac:dyDescent="0.2">
      <c r="A1260" t="s">
        <v>228</v>
      </c>
      <c r="B1260" s="1">
        <v>44414</v>
      </c>
      <c r="C1260" t="s">
        <v>376</v>
      </c>
      <c r="E1260" t="str">
        <f t="shared" si="19"/>
        <v xml:space="preserve">Skeletonema </v>
      </c>
      <c r="F1260">
        <v>113264.89599999999</v>
      </c>
      <c r="H1260" t="s">
        <v>236</v>
      </c>
      <c r="I1260">
        <v>33.97</v>
      </c>
      <c r="J1260" t="s">
        <v>235</v>
      </c>
      <c r="K1260" t="s">
        <v>424</v>
      </c>
      <c r="L1260" t="s">
        <v>358</v>
      </c>
    </row>
    <row r="1261" spans="1:12" x14ac:dyDescent="0.2">
      <c r="A1261" t="s">
        <v>228</v>
      </c>
      <c r="B1261" s="1">
        <v>44414</v>
      </c>
      <c r="C1261" t="s">
        <v>417</v>
      </c>
      <c r="E1261" t="str">
        <f t="shared" si="19"/>
        <v xml:space="preserve">Scrippsiella/Pentapharsodinium </v>
      </c>
      <c r="F1261">
        <v>480</v>
      </c>
      <c r="H1261" t="s">
        <v>236</v>
      </c>
      <c r="I1261">
        <v>33.97</v>
      </c>
      <c r="J1261" t="s">
        <v>235</v>
      </c>
      <c r="K1261" t="s">
        <v>424</v>
      </c>
      <c r="L1261" t="s">
        <v>358</v>
      </c>
    </row>
    <row r="1262" spans="1:12" x14ac:dyDescent="0.2">
      <c r="A1262" t="s">
        <v>228</v>
      </c>
      <c r="B1262" s="1">
        <v>44414</v>
      </c>
      <c r="C1262" t="s">
        <v>440</v>
      </c>
      <c r="E1262" t="str">
        <f t="shared" si="19"/>
        <v xml:space="preserve">Ceratium fusus </v>
      </c>
      <c r="F1262">
        <v>160</v>
      </c>
      <c r="H1262" t="s">
        <v>236</v>
      </c>
      <c r="I1262">
        <v>33.97</v>
      </c>
      <c r="J1262" t="s">
        <v>235</v>
      </c>
      <c r="K1262" t="s">
        <v>424</v>
      </c>
      <c r="L1262" t="s">
        <v>358</v>
      </c>
    </row>
    <row r="1263" spans="1:12" x14ac:dyDescent="0.2">
      <c r="A1263" t="s">
        <v>228</v>
      </c>
      <c r="B1263" s="1">
        <v>44414</v>
      </c>
      <c r="C1263" t="s">
        <v>418</v>
      </c>
      <c r="E1263" t="str">
        <f t="shared" si="19"/>
        <v xml:space="preserve">Dinophysis acuminata </v>
      </c>
      <c r="F1263">
        <v>1000</v>
      </c>
      <c r="H1263" t="s">
        <v>236</v>
      </c>
      <c r="I1263">
        <v>33.97</v>
      </c>
      <c r="J1263" t="s">
        <v>235</v>
      </c>
      <c r="K1263" t="s">
        <v>424</v>
      </c>
      <c r="L1263" t="s">
        <v>358</v>
      </c>
    </row>
    <row r="1264" spans="1:12" x14ac:dyDescent="0.2">
      <c r="A1264" t="s">
        <v>228</v>
      </c>
      <c r="B1264" s="1">
        <v>44414</v>
      </c>
      <c r="C1264" t="s">
        <v>419</v>
      </c>
      <c r="E1264" t="str">
        <f t="shared" si="19"/>
        <v xml:space="preserve">Prorocentrum micans </v>
      </c>
      <c r="F1264">
        <v>3840</v>
      </c>
      <c r="H1264" t="s">
        <v>236</v>
      </c>
      <c r="I1264">
        <v>33.97</v>
      </c>
      <c r="J1264" t="s">
        <v>235</v>
      </c>
      <c r="K1264" t="s">
        <v>424</v>
      </c>
      <c r="L1264" t="s">
        <v>358</v>
      </c>
    </row>
    <row r="1265" spans="1:12" x14ac:dyDescent="0.2">
      <c r="A1265" t="s">
        <v>228</v>
      </c>
      <c r="B1265" s="1">
        <v>44442</v>
      </c>
      <c r="C1265" t="s">
        <v>366</v>
      </c>
      <c r="D1265" t="s">
        <v>385</v>
      </c>
      <c r="E1265" t="str">
        <f t="shared" si="19"/>
        <v>Dinophyceae 20-50um_naked</v>
      </c>
      <c r="F1265">
        <v>16755.162</v>
      </c>
      <c r="H1265" t="s">
        <v>238</v>
      </c>
      <c r="I1265">
        <v>34.090000000000003</v>
      </c>
      <c r="J1265" t="s">
        <v>237</v>
      </c>
      <c r="K1265" t="s">
        <v>424</v>
      </c>
      <c r="L1265" t="s">
        <v>358</v>
      </c>
    </row>
    <row r="1266" spans="1:12" x14ac:dyDescent="0.2">
      <c r="A1266" t="s">
        <v>228</v>
      </c>
      <c r="B1266" s="1">
        <v>44442</v>
      </c>
      <c r="C1266" t="s">
        <v>425</v>
      </c>
      <c r="E1266" t="str">
        <f t="shared" si="19"/>
        <v xml:space="preserve">Dictyocha speculum </v>
      </c>
      <c r="F1266">
        <v>209.44</v>
      </c>
      <c r="H1266" t="s">
        <v>238</v>
      </c>
      <c r="I1266">
        <v>34.090000000000003</v>
      </c>
      <c r="J1266" t="s">
        <v>237</v>
      </c>
      <c r="K1266" t="s">
        <v>424</v>
      </c>
      <c r="L1266" t="s">
        <v>358</v>
      </c>
    </row>
    <row r="1267" spans="1:12" x14ac:dyDescent="0.2">
      <c r="A1267" t="s">
        <v>228</v>
      </c>
      <c r="B1267" s="1">
        <v>44442</v>
      </c>
      <c r="C1267" t="s">
        <v>420</v>
      </c>
      <c r="E1267" t="str">
        <f t="shared" si="19"/>
        <v xml:space="preserve">Dinophysis acuta </v>
      </c>
      <c r="F1267">
        <v>3192.308</v>
      </c>
      <c r="H1267" t="s">
        <v>238</v>
      </c>
      <c r="I1267">
        <v>34.090000000000003</v>
      </c>
      <c r="J1267" t="s">
        <v>237</v>
      </c>
      <c r="K1267" t="s">
        <v>424</v>
      </c>
      <c r="L1267" t="s">
        <v>358</v>
      </c>
    </row>
    <row r="1268" spans="1:12" x14ac:dyDescent="0.2">
      <c r="A1268" t="s">
        <v>228</v>
      </c>
      <c r="B1268" s="1">
        <v>44442</v>
      </c>
      <c r="C1268" t="s">
        <v>410</v>
      </c>
      <c r="E1268" t="str">
        <f t="shared" si="19"/>
        <v xml:space="preserve">Chaetoceros (Phaeoceros) </v>
      </c>
      <c r="F1268">
        <v>209.44</v>
      </c>
      <c r="H1268" t="s">
        <v>238</v>
      </c>
      <c r="I1268">
        <v>34.090000000000003</v>
      </c>
      <c r="J1268" t="s">
        <v>237</v>
      </c>
      <c r="K1268" t="s">
        <v>424</v>
      </c>
      <c r="L1268" t="s">
        <v>358</v>
      </c>
    </row>
    <row r="1269" spans="1:12" x14ac:dyDescent="0.2">
      <c r="A1269" t="s">
        <v>228</v>
      </c>
      <c r="B1269" s="1">
        <v>44442</v>
      </c>
      <c r="C1269" t="s">
        <v>366</v>
      </c>
      <c r="D1269" t="s">
        <v>386</v>
      </c>
      <c r="E1269" t="str">
        <f t="shared" si="19"/>
        <v>Dinophyceae 20-50um_armoured</v>
      </c>
      <c r="F1269">
        <v>38.462000000000003</v>
      </c>
      <c r="H1269" t="s">
        <v>238</v>
      </c>
      <c r="I1269">
        <v>34.090000000000003</v>
      </c>
      <c r="J1269" t="s">
        <v>237</v>
      </c>
      <c r="K1269" t="s">
        <v>424</v>
      </c>
      <c r="L1269" t="s">
        <v>358</v>
      </c>
    </row>
    <row r="1270" spans="1:12" x14ac:dyDescent="0.2">
      <c r="A1270" t="s">
        <v>228</v>
      </c>
      <c r="B1270" s="1">
        <v>44442</v>
      </c>
      <c r="C1270" t="s">
        <v>411</v>
      </c>
      <c r="E1270" t="str">
        <f t="shared" si="19"/>
        <v xml:space="preserve">Proboscia alata </v>
      </c>
      <c r="F1270">
        <v>846.154</v>
      </c>
      <c r="H1270" t="s">
        <v>238</v>
      </c>
      <c r="I1270">
        <v>34.090000000000003</v>
      </c>
      <c r="J1270" t="s">
        <v>237</v>
      </c>
      <c r="K1270" t="s">
        <v>424</v>
      </c>
      <c r="L1270" t="s">
        <v>358</v>
      </c>
    </row>
    <row r="1271" spans="1:12" x14ac:dyDescent="0.2">
      <c r="A1271" t="s">
        <v>228</v>
      </c>
      <c r="B1271" s="1">
        <v>44442</v>
      </c>
      <c r="C1271" t="s">
        <v>368</v>
      </c>
      <c r="E1271" t="str">
        <f t="shared" si="19"/>
        <v xml:space="preserve">Microflagellates </v>
      </c>
      <c r="F1271">
        <v>164922.45600000001</v>
      </c>
      <c r="H1271" t="s">
        <v>238</v>
      </c>
      <c r="I1271">
        <v>34.090000000000003</v>
      </c>
      <c r="J1271" t="s">
        <v>237</v>
      </c>
      <c r="K1271" t="s">
        <v>424</v>
      </c>
      <c r="L1271" t="s">
        <v>358</v>
      </c>
    </row>
    <row r="1272" spans="1:12" x14ac:dyDescent="0.2">
      <c r="A1272" t="s">
        <v>228</v>
      </c>
      <c r="B1272" s="1">
        <v>44442</v>
      </c>
      <c r="C1272" t="s">
        <v>387</v>
      </c>
      <c r="E1272" t="str">
        <f t="shared" si="19"/>
        <v xml:space="preserve">Leptocylindrus cf. danicus </v>
      </c>
      <c r="F1272">
        <v>153.846</v>
      </c>
      <c r="H1272" t="s">
        <v>238</v>
      </c>
      <c r="I1272">
        <v>34.090000000000003</v>
      </c>
      <c r="J1272" t="s">
        <v>237</v>
      </c>
      <c r="K1272" t="s">
        <v>424</v>
      </c>
      <c r="L1272" t="s">
        <v>358</v>
      </c>
    </row>
    <row r="1273" spans="1:12" x14ac:dyDescent="0.2">
      <c r="A1273" t="s">
        <v>228</v>
      </c>
      <c r="B1273" s="1">
        <v>44442</v>
      </c>
      <c r="C1273" t="s">
        <v>442</v>
      </c>
      <c r="E1273" t="str">
        <f t="shared" si="19"/>
        <v xml:space="preserve">Guinardia flaccida </v>
      </c>
      <c r="F1273">
        <v>76.923000000000002</v>
      </c>
      <c r="H1273" t="s">
        <v>238</v>
      </c>
      <c r="I1273">
        <v>34.090000000000003</v>
      </c>
      <c r="J1273" t="s">
        <v>237</v>
      </c>
      <c r="K1273" t="s">
        <v>424</v>
      </c>
      <c r="L1273" t="s">
        <v>358</v>
      </c>
    </row>
    <row r="1274" spans="1:12" x14ac:dyDescent="0.2">
      <c r="A1274" t="s">
        <v>228</v>
      </c>
      <c r="B1274" s="1">
        <v>44442</v>
      </c>
      <c r="C1274" t="s">
        <v>398</v>
      </c>
      <c r="E1274" t="str">
        <f t="shared" si="19"/>
        <v xml:space="preserve">Torodinium robustum </v>
      </c>
      <c r="F1274">
        <v>418.87900000000002</v>
      </c>
      <c r="H1274" t="s">
        <v>238</v>
      </c>
      <c r="I1274">
        <v>34.090000000000003</v>
      </c>
      <c r="J1274" t="s">
        <v>237</v>
      </c>
      <c r="K1274" t="s">
        <v>424</v>
      </c>
      <c r="L1274" t="s">
        <v>358</v>
      </c>
    </row>
    <row r="1275" spans="1:12" x14ac:dyDescent="0.2">
      <c r="A1275" t="s">
        <v>228</v>
      </c>
      <c r="B1275" s="1">
        <v>44442</v>
      </c>
      <c r="C1275" t="s">
        <v>390</v>
      </c>
      <c r="E1275" t="str">
        <f t="shared" si="19"/>
        <v xml:space="preserve">Leptocylindrus cf. minimus </v>
      </c>
      <c r="F1275">
        <v>628.31899999999996</v>
      </c>
      <c r="H1275" t="s">
        <v>238</v>
      </c>
      <c r="I1275">
        <v>34.090000000000003</v>
      </c>
      <c r="J1275" t="s">
        <v>237</v>
      </c>
      <c r="K1275" t="s">
        <v>424</v>
      </c>
      <c r="L1275" t="s">
        <v>358</v>
      </c>
    </row>
    <row r="1276" spans="1:12" x14ac:dyDescent="0.2">
      <c r="A1276" t="s">
        <v>228</v>
      </c>
      <c r="B1276" s="1">
        <v>44442</v>
      </c>
      <c r="C1276" t="s">
        <v>388</v>
      </c>
      <c r="D1276" t="s">
        <v>356</v>
      </c>
      <c r="E1276" t="str">
        <f t="shared" si="19"/>
        <v>Gyrodinium &lt;20um</v>
      </c>
      <c r="F1276">
        <v>5445.4279999999999</v>
      </c>
      <c r="H1276" t="s">
        <v>238</v>
      </c>
      <c r="I1276">
        <v>34.090000000000003</v>
      </c>
      <c r="J1276" t="s">
        <v>237</v>
      </c>
      <c r="K1276" t="s">
        <v>424</v>
      </c>
      <c r="L1276" t="s">
        <v>358</v>
      </c>
    </row>
    <row r="1277" spans="1:12" x14ac:dyDescent="0.2">
      <c r="A1277" t="s">
        <v>228</v>
      </c>
      <c r="B1277" s="1">
        <v>44442</v>
      </c>
      <c r="C1277" t="s">
        <v>373</v>
      </c>
      <c r="D1277" t="s">
        <v>413</v>
      </c>
      <c r="E1277" t="str">
        <f t="shared" si="19"/>
        <v>Pseudo-nitzschia &gt;5um</v>
      </c>
      <c r="F1277">
        <v>307.69200000000001</v>
      </c>
      <c r="H1277" t="s">
        <v>238</v>
      </c>
      <c r="I1277">
        <v>34.090000000000003</v>
      </c>
      <c r="J1277" t="s">
        <v>237</v>
      </c>
      <c r="K1277" t="s">
        <v>424</v>
      </c>
      <c r="L1277" t="s">
        <v>358</v>
      </c>
    </row>
    <row r="1278" spans="1:12" x14ac:dyDescent="0.2">
      <c r="A1278" t="s">
        <v>228</v>
      </c>
      <c r="B1278" s="1">
        <v>44442</v>
      </c>
      <c r="C1278" t="s">
        <v>414</v>
      </c>
      <c r="D1278" t="s">
        <v>363</v>
      </c>
      <c r="E1278" t="str">
        <f t="shared" si="19"/>
        <v>Protoperidinium 20-50um</v>
      </c>
      <c r="F1278">
        <v>576.923</v>
      </c>
      <c r="H1278" t="s">
        <v>238</v>
      </c>
      <c r="I1278">
        <v>34.090000000000003</v>
      </c>
      <c r="J1278" t="s">
        <v>237</v>
      </c>
      <c r="K1278" t="s">
        <v>424</v>
      </c>
      <c r="L1278" t="s">
        <v>358</v>
      </c>
    </row>
    <row r="1279" spans="1:12" x14ac:dyDescent="0.2">
      <c r="A1279" t="s">
        <v>228</v>
      </c>
      <c r="B1279" s="1">
        <v>44442</v>
      </c>
      <c r="C1279" t="s">
        <v>414</v>
      </c>
      <c r="D1279" t="s">
        <v>363</v>
      </c>
      <c r="E1279" t="str">
        <f t="shared" si="19"/>
        <v>Protoperidinium 20-50um</v>
      </c>
      <c r="F1279">
        <v>576.923</v>
      </c>
      <c r="H1279" t="s">
        <v>238</v>
      </c>
      <c r="I1279">
        <v>34.090000000000003</v>
      </c>
      <c r="J1279" t="s">
        <v>237</v>
      </c>
      <c r="K1279" t="s">
        <v>424</v>
      </c>
      <c r="L1279" t="s">
        <v>358</v>
      </c>
    </row>
    <row r="1280" spans="1:12" x14ac:dyDescent="0.2">
      <c r="A1280" t="s">
        <v>228</v>
      </c>
      <c r="B1280" s="1">
        <v>44442</v>
      </c>
      <c r="C1280" t="s">
        <v>414</v>
      </c>
      <c r="D1280" t="s">
        <v>361</v>
      </c>
      <c r="E1280" t="str">
        <f t="shared" si="19"/>
        <v>Protoperidinium &gt;50um</v>
      </c>
      <c r="F1280">
        <v>76.923000000000002</v>
      </c>
      <c r="H1280" t="s">
        <v>238</v>
      </c>
      <c r="I1280">
        <v>34.090000000000003</v>
      </c>
      <c r="J1280" t="s">
        <v>237</v>
      </c>
      <c r="K1280" t="s">
        <v>424</v>
      </c>
      <c r="L1280" t="s">
        <v>358</v>
      </c>
    </row>
    <row r="1281" spans="1:12" x14ac:dyDescent="0.2">
      <c r="A1281" t="s">
        <v>228</v>
      </c>
      <c r="B1281" s="1">
        <v>44442</v>
      </c>
      <c r="C1281" t="s">
        <v>414</v>
      </c>
      <c r="D1281" t="s">
        <v>361</v>
      </c>
      <c r="E1281" t="str">
        <f t="shared" si="19"/>
        <v>Protoperidinium &gt;50um</v>
      </c>
      <c r="F1281">
        <v>76.923000000000002</v>
      </c>
      <c r="H1281" t="s">
        <v>238</v>
      </c>
      <c r="I1281">
        <v>34.090000000000003</v>
      </c>
      <c r="J1281" t="s">
        <v>237</v>
      </c>
      <c r="K1281" t="s">
        <v>424</v>
      </c>
      <c r="L1281" t="s">
        <v>358</v>
      </c>
    </row>
    <row r="1282" spans="1:12" x14ac:dyDescent="0.2">
      <c r="A1282" t="s">
        <v>228</v>
      </c>
      <c r="B1282" s="1">
        <v>44442</v>
      </c>
      <c r="C1282" t="s">
        <v>422</v>
      </c>
      <c r="E1282" t="str">
        <f t="shared" si="19"/>
        <v xml:space="preserve">Ceratium furca </v>
      </c>
      <c r="F1282">
        <v>423.077</v>
      </c>
      <c r="H1282" t="s">
        <v>238</v>
      </c>
      <c r="I1282">
        <v>34.090000000000003</v>
      </c>
      <c r="J1282" t="s">
        <v>237</v>
      </c>
      <c r="K1282" t="s">
        <v>424</v>
      </c>
      <c r="L1282" t="s">
        <v>358</v>
      </c>
    </row>
    <row r="1283" spans="1:12" x14ac:dyDescent="0.2">
      <c r="A1283" t="s">
        <v>228</v>
      </c>
      <c r="B1283" s="1">
        <v>44442</v>
      </c>
      <c r="C1283" t="s">
        <v>415</v>
      </c>
      <c r="E1283" t="str">
        <f t="shared" ref="E1283:E1346" si="20">C1283&amp;" "&amp;D1283</f>
        <v xml:space="preserve">Ceratium lineatum </v>
      </c>
      <c r="F1283">
        <v>11115.385</v>
      </c>
      <c r="H1283" t="s">
        <v>238</v>
      </c>
      <c r="I1283">
        <v>34.090000000000003</v>
      </c>
      <c r="J1283" t="s">
        <v>237</v>
      </c>
      <c r="K1283" t="s">
        <v>424</v>
      </c>
      <c r="L1283" t="s">
        <v>358</v>
      </c>
    </row>
    <row r="1284" spans="1:12" x14ac:dyDescent="0.2">
      <c r="A1284" t="s">
        <v>228</v>
      </c>
      <c r="B1284" s="1">
        <v>44442</v>
      </c>
      <c r="C1284" t="s">
        <v>441</v>
      </c>
      <c r="E1284" t="str">
        <f t="shared" si="20"/>
        <v xml:space="preserve">Dictyocha fibula </v>
      </c>
      <c r="F1284">
        <v>38.462000000000003</v>
      </c>
      <c r="H1284" t="s">
        <v>238</v>
      </c>
      <c r="I1284">
        <v>34.090000000000003</v>
      </c>
      <c r="J1284" t="s">
        <v>237</v>
      </c>
      <c r="K1284" t="s">
        <v>424</v>
      </c>
      <c r="L1284" t="s">
        <v>358</v>
      </c>
    </row>
    <row r="1285" spans="1:12" x14ac:dyDescent="0.2">
      <c r="A1285" t="s">
        <v>228</v>
      </c>
      <c r="B1285" s="1">
        <v>44442</v>
      </c>
      <c r="C1285" t="s">
        <v>464</v>
      </c>
      <c r="E1285" t="str">
        <f t="shared" si="20"/>
        <v xml:space="preserve">Phalacroma rotundatum </v>
      </c>
      <c r="F1285">
        <v>38.462000000000003</v>
      </c>
      <c r="H1285" t="s">
        <v>238</v>
      </c>
      <c r="I1285">
        <v>34.090000000000003</v>
      </c>
      <c r="J1285" t="s">
        <v>237</v>
      </c>
      <c r="K1285" t="s">
        <v>424</v>
      </c>
      <c r="L1285" t="s">
        <v>358</v>
      </c>
    </row>
    <row r="1286" spans="1:12" x14ac:dyDescent="0.2">
      <c r="A1286" t="s">
        <v>228</v>
      </c>
      <c r="B1286" s="1">
        <v>44442</v>
      </c>
      <c r="C1286" t="s">
        <v>440</v>
      </c>
      <c r="E1286" t="str">
        <f t="shared" si="20"/>
        <v xml:space="preserve">Ceratium fusus </v>
      </c>
      <c r="F1286">
        <v>230.76900000000001</v>
      </c>
      <c r="H1286" t="s">
        <v>238</v>
      </c>
      <c r="I1286">
        <v>34.090000000000003</v>
      </c>
      <c r="J1286" t="s">
        <v>237</v>
      </c>
      <c r="K1286" t="s">
        <v>424</v>
      </c>
      <c r="L1286" t="s">
        <v>358</v>
      </c>
    </row>
    <row r="1287" spans="1:12" x14ac:dyDescent="0.2">
      <c r="A1287" t="s">
        <v>228</v>
      </c>
      <c r="B1287" s="1">
        <v>44442</v>
      </c>
      <c r="C1287" t="s">
        <v>418</v>
      </c>
      <c r="E1287" t="str">
        <f t="shared" si="20"/>
        <v xml:space="preserve">Dinophysis acuminata </v>
      </c>
      <c r="F1287">
        <v>461.53800000000001</v>
      </c>
      <c r="H1287" t="s">
        <v>238</v>
      </c>
      <c r="I1287">
        <v>34.090000000000003</v>
      </c>
      <c r="J1287" t="s">
        <v>237</v>
      </c>
      <c r="K1287" t="s">
        <v>424</v>
      </c>
      <c r="L1287" t="s">
        <v>358</v>
      </c>
    </row>
    <row r="1288" spans="1:12" x14ac:dyDescent="0.2">
      <c r="A1288" t="s">
        <v>228</v>
      </c>
      <c r="B1288" s="1">
        <v>44442</v>
      </c>
      <c r="C1288" t="s">
        <v>419</v>
      </c>
      <c r="E1288" t="str">
        <f t="shared" si="20"/>
        <v xml:space="preserve">Prorocentrum micans </v>
      </c>
      <c r="F1288">
        <v>2038.462</v>
      </c>
      <c r="H1288" t="s">
        <v>238</v>
      </c>
      <c r="I1288">
        <v>34.090000000000003</v>
      </c>
      <c r="J1288" t="s">
        <v>237</v>
      </c>
      <c r="K1288" t="s">
        <v>424</v>
      </c>
      <c r="L1288" t="s">
        <v>358</v>
      </c>
    </row>
    <row r="1289" spans="1:12" x14ac:dyDescent="0.2">
      <c r="A1289" t="s">
        <v>239</v>
      </c>
      <c r="B1289" s="1">
        <v>44258</v>
      </c>
      <c r="C1289" t="s">
        <v>445</v>
      </c>
      <c r="E1289" t="str">
        <f t="shared" si="20"/>
        <v xml:space="preserve">Scenedesmus </v>
      </c>
      <c r="F1289">
        <v>209.44</v>
      </c>
      <c r="H1289" t="s">
        <v>241</v>
      </c>
      <c r="I1289">
        <v>34.11</v>
      </c>
      <c r="J1289" t="s">
        <v>240</v>
      </c>
      <c r="K1289" t="s">
        <v>465</v>
      </c>
      <c r="L1289" t="s">
        <v>358</v>
      </c>
    </row>
    <row r="1290" spans="1:12" x14ac:dyDescent="0.2">
      <c r="A1290" t="s">
        <v>239</v>
      </c>
      <c r="B1290" s="1">
        <v>44258</v>
      </c>
      <c r="C1290" t="s">
        <v>355</v>
      </c>
      <c r="D1290" t="s">
        <v>361</v>
      </c>
      <c r="E1290" t="str">
        <f t="shared" si="20"/>
        <v>Centric diatoms &gt;50um</v>
      </c>
      <c r="F1290">
        <v>76.923000000000002</v>
      </c>
      <c r="H1290" t="s">
        <v>241</v>
      </c>
      <c r="I1290">
        <v>34.11</v>
      </c>
      <c r="J1290" t="s">
        <v>240</v>
      </c>
      <c r="K1290" t="s">
        <v>465</v>
      </c>
      <c r="L1290" t="s">
        <v>358</v>
      </c>
    </row>
    <row r="1291" spans="1:12" x14ac:dyDescent="0.2">
      <c r="A1291" t="s">
        <v>239</v>
      </c>
      <c r="B1291" s="1">
        <v>44258</v>
      </c>
      <c r="C1291" t="s">
        <v>355</v>
      </c>
      <c r="D1291" t="s">
        <v>363</v>
      </c>
      <c r="E1291" t="str">
        <f t="shared" si="20"/>
        <v>Centric diatoms 20-50um</v>
      </c>
      <c r="F1291">
        <v>230.76900000000001</v>
      </c>
      <c r="H1291" t="s">
        <v>241</v>
      </c>
      <c r="I1291">
        <v>34.11</v>
      </c>
      <c r="J1291" t="s">
        <v>240</v>
      </c>
      <c r="K1291" t="s">
        <v>465</v>
      </c>
      <c r="L1291" t="s">
        <v>358</v>
      </c>
    </row>
    <row r="1292" spans="1:12" x14ac:dyDescent="0.2">
      <c r="A1292" t="s">
        <v>239</v>
      </c>
      <c r="B1292" s="1">
        <v>44258</v>
      </c>
      <c r="C1292" t="s">
        <v>359</v>
      </c>
      <c r="E1292" t="str">
        <f t="shared" si="20"/>
        <v xml:space="preserve">Rhizosolenia setigera </v>
      </c>
      <c r="F1292">
        <v>38.462000000000003</v>
      </c>
      <c r="H1292" t="s">
        <v>241</v>
      </c>
      <c r="I1292">
        <v>34.11</v>
      </c>
      <c r="J1292" t="s">
        <v>240</v>
      </c>
      <c r="K1292" t="s">
        <v>465</v>
      </c>
      <c r="L1292" t="s">
        <v>358</v>
      </c>
    </row>
    <row r="1293" spans="1:12" x14ac:dyDescent="0.2">
      <c r="A1293" t="s">
        <v>239</v>
      </c>
      <c r="B1293" s="1">
        <v>44258</v>
      </c>
      <c r="C1293" t="s">
        <v>394</v>
      </c>
      <c r="E1293" t="str">
        <f t="shared" si="20"/>
        <v xml:space="preserve">Other phytoplankton </v>
      </c>
      <c r="F1293">
        <v>418.87900000000002</v>
      </c>
      <c r="H1293" t="s">
        <v>241</v>
      </c>
      <c r="I1293">
        <v>34.11</v>
      </c>
      <c r="J1293" t="s">
        <v>240</v>
      </c>
      <c r="K1293" t="s">
        <v>465</v>
      </c>
      <c r="L1293" t="s">
        <v>358</v>
      </c>
    </row>
    <row r="1294" spans="1:12" x14ac:dyDescent="0.2">
      <c r="A1294" t="s">
        <v>239</v>
      </c>
      <c r="B1294" s="1">
        <v>44258</v>
      </c>
      <c r="C1294" t="s">
        <v>362</v>
      </c>
      <c r="D1294" t="s">
        <v>356</v>
      </c>
      <c r="E1294" t="str">
        <f t="shared" si="20"/>
        <v>raphiated pennate &lt;20um</v>
      </c>
      <c r="F1294">
        <v>2303.835</v>
      </c>
      <c r="H1294" t="s">
        <v>241</v>
      </c>
      <c r="I1294">
        <v>34.11</v>
      </c>
      <c r="J1294" t="s">
        <v>240</v>
      </c>
      <c r="K1294" t="s">
        <v>465</v>
      </c>
      <c r="L1294" t="s">
        <v>358</v>
      </c>
    </row>
    <row r="1295" spans="1:12" x14ac:dyDescent="0.2">
      <c r="A1295" t="s">
        <v>239</v>
      </c>
      <c r="B1295" s="1">
        <v>44258</v>
      </c>
      <c r="C1295" t="s">
        <v>362</v>
      </c>
      <c r="D1295" t="s">
        <v>363</v>
      </c>
      <c r="E1295" t="str">
        <f t="shared" si="20"/>
        <v>raphiated pennate 20-50um</v>
      </c>
      <c r="F1295">
        <v>38.462000000000003</v>
      </c>
      <c r="H1295" t="s">
        <v>241</v>
      </c>
      <c r="I1295">
        <v>34.11</v>
      </c>
      <c r="J1295" t="s">
        <v>240</v>
      </c>
      <c r="K1295" t="s">
        <v>465</v>
      </c>
      <c r="L1295" t="s">
        <v>358</v>
      </c>
    </row>
    <row r="1296" spans="1:12" x14ac:dyDescent="0.2">
      <c r="A1296" t="s">
        <v>239</v>
      </c>
      <c r="B1296" s="1">
        <v>44258</v>
      </c>
      <c r="C1296" t="s">
        <v>365</v>
      </c>
      <c r="E1296" t="str">
        <f t="shared" si="20"/>
        <v xml:space="preserve">Paralia sulcata </v>
      </c>
      <c r="F1296">
        <v>2303.835</v>
      </c>
      <c r="H1296" t="s">
        <v>241</v>
      </c>
      <c r="I1296">
        <v>34.11</v>
      </c>
      <c r="J1296" t="s">
        <v>240</v>
      </c>
      <c r="K1296" t="s">
        <v>465</v>
      </c>
      <c r="L1296" t="s">
        <v>358</v>
      </c>
    </row>
    <row r="1297" spans="1:12" x14ac:dyDescent="0.2">
      <c r="A1297" t="s">
        <v>239</v>
      </c>
      <c r="B1297" s="1">
        <v>44258</v>
      </c>
      <c r="C1297" t="s">
        <v>380</v>
      </c>
      <c r="E1297" t="str">
        <f t="shared" si="20"/>
        <v xml:space="preserve">Euglenophyceae </v>
      </c>
      <c r="F1297">
        <v>209.44</v>
      </c>
      <c r="H1297" t="s">
        <v>241</v>
      </c>
      <c r="I1297">
        <v>34.11</v>
      </c>
      <c r="J1297" t="s">
        <v>240</v>
      </c>
      <c r="K1297" t="s">
        <v>465</v>
      </c>
      <c r="L1297" t="s">
        <v>358</v>
      </c>
    </row>
    <row r="1298" spans="1:12" x14ac:dyDescent="0.2">
      <c r="A1298" t="s">
        <v>239</v>
      </c>
      <c r="B1298" s="1">
        <v>44258</v>
      </c>
      <c r="C1298" t="s">
        <v>425</v>
      </c>
      <c r="E1298" t="str">
        <f t="shared" si="20"/>
        <v xml:space="preserve">Dictyocha speculum </v>
      </c>
      <c r="F1298">
        <v>209.44</v>
      </c>
      <c r="H1298" t="s">
        <v>241</v>
      </c>
      <c r="I1298">
        <v>34.11</v>
      </c>
      <c r="J1298" t="s">
        <v>240</v>
      </c>
      <c r="K1298" t="s">
        <v>465</v>
      </c>
      <c r="L1298" t="s">
        <v>358</v>
      </c>
    </row>
    <row r="1299" spans="1:12" x14ac:dyDescent="0.2">
      <c r="A1299" t="s">
        <v>239</v>
      </c>
      <c r="B1299" s="1">
        <v>44258</v>
      </c>
      <c r="C1299" t="s">
        <v>366</v>
      </c>
      <c r="D1299" t="s">
        <v>421</v>
      </c>
      <c r="E1299" t="str">
        <f t="shared" si="20"/>
        <v>Dinophyceae &lt;20um_naked</v>
      </c>
      <c r="F1299">
        <v>209.44</v>
      </c>
      <c r="H1299" t="s">
        <v>241</v>
      </c>
      <c r="I1299">
        <v>34.11</v>
      </c>
      <c r="J1299" t="s">
        <v>240</v>
      </c>
      <c r="K1299" t="s">
        <v>465</v>
      </c>
      <c r="L1299" t="s">
        <v>358</v>
      </c>
    </row>
    <row r="1300" spans="1:12" x14ac:dyDescent="0.2">
      <c r="A1300" t="s">
        <v>239</v>
      </c>
      <c r="B1300" s="1">
        <v>44258</v>
      </c>
      <c r="C1300" t="s">
        <v>397</v>
      </c>
      <c r="E1300" t="str">
        <f t="shared" si="20"/>
        <v xml:space="preserve">Protoperidinium bipes </v>
      </c>
      <c r="F1300">
        <v>38.462000000000003</v>
      </c>
      <c r="H1300" t="s">
        <v>241</v>
      </c>
      <c r="I1300">
        <v>34.11</v>
      </c>
      <c r="J1300" t="s">
        <v>240</v>
      </c>
      <c r="K1300" t="s">
        <v>465</v>
      </c>
      <c r="L1300" t="s">
        <v>358</v>
      </c>
    </row>
    <row r="1301" spans="1:12" x14ac:dyDescent="0.2">
      <c r="A1301" t="s">
        <v>239</v>
      </c>
      <c r="B1301" s="1">
        <v>44258</v>
      </c>
      <c r="C1301" t="s">
        <v>381</v>
      </c>
      <c r="E1301" t="str">
        <f t="shared" si="20"/>
        <v xml:space="preserve">Chaetoceros (Hyalochaetae) </v>
      </c>
      <c r="F1301">
        <v>209.44</v>
      </c>
      <c r="H1301" t="s">
        <v>241</v>
      </c>
      <c r="I1301">
        <v>34.11</v>
      </c>
      <c r="J1301" t="s">
        <v>240</v>
      </c>
      <c r="K1301" t="s">
        <v>465</v>
      </c>
      <c r="L1301" t="s">
        <v>358</v>
      </c>
    </row>
    <row r="1302" spans="1:12" x14ac:dyDescent="0.2">
      <c r="A1302" t="s">
        <v>239</v>
      </c>
      <c r="B1302" s="1">
        <v>44258</v>
      </c>
      <c r="C1302" t="s">
        <v>368</v>
      </c>
      <c r="E1302" t="str">
        <f t="shared" si="20"/>
        <v xml:space="preserve">Microflagellates </v>
      </c>
      <c r="F1302">
        <v>69333.176999999996</v>
      </c>
      <c r="H1302" t="s">
        <v>241</v>
      </c>
      <c r="I1302">
        <v>34.11</v>
      </c>
      <c r="J1302" t="s">
        <v>240</v>
      </c>
      <c r="K1302" t="s">
        <v>465</v>
      </c>
      <c r="L1302" t="s">
        <v>358</v>
      </c>
    </row>
    <row r="1303" spans="1:12" x14ac:dyDescent="0.2">
      <c r="A1303" t="s">
        <v>239</v>
      </c>
      <c r="B1303" s="1">
        <v>44258</v>
      </c>
      <c r="C1303" t="s">
        <v>450</v>
      </c>
      <c r="D1303" t="s">
        <v>356</v>
      </c>
      <c r="E1303" t="str">
        <f t="shared" si="20"/>
        <v>Navicula &lt;20um</v>
      </c>
      <c r="F1303">
        <v>209.44</v>
      </c>
      <c r="H1303" t="s">
        <v>241</v>
      </c>
      <c r="I1303">
        <v>34.11</v>
      </c>
      <c r="J1303" t="s">
        <v>240</v>
      </c>
      <c r="K1303" t="s">
        <v>465</v>
      </c>
      <c r="L1303" t="s">
        <v>358</v>
      </c>
    </row>
    <row r="1304" spans="1:12" x14ac:dyDescent="0.2">
      <c r="A1304" t="s">
        <v>239</v>
      </c>
      <c r="B1304" s="1">
        <v>44258</v>
      </c>
      <c r="C1304" t="s">
        <v>382</v>
      </c>
      <c r="E1304" t="str">
        <f t="shared" si="20"/>
        <v xml:space="preserve">Ceratoneis/Nitzschia closterium/longissima </v>
      </c>
      <c r="F1304">
        <v>2722.7139999999999</v>
      </c>
      <c r="H1304" t="s">
        <v>241</v>
      </c>
      <c r="I1304">
        <v>34.11</v>
      </c>
      <c r="J1304" t="s">
        <v>240</v>
      </c>
      <c r="K1304" t="s">
        <v>465</v>
      </c>
      <c r="L1304" t="s">
        <v>358</v>
      </c>
    </row>
    <row r="1305" spans="1:12" x14ac:dyDescent="0.2">
      <c r="A1305" t="s">
        <v>239</v>
      </c>
      <c r="B1305" s="1">
        <v>44258</v>
      </c>
      <c r="C1305" t="s">
        <v>373</v>
      </c>
      <c r="D1305" t="s">
        <v>413</v>
      </c>
      <c r="E1305" t="str">
        <f t="shared" si="20"/>
        <v>Pseudo-nitzschia &gt;5um</v>
      </c>
      <c r="F1305">
        <v>1230.769</v>
      </c>
      <c r="H1305" t="s">
        <v>241</v>
      </c>
      <c r="I1305">
        <v>34.11</v>
      </c>
      <c r="J1305" t="s">
        <v>240</v>
      </c>
      <c r="K1305" t="s">
        <v>465</v>
      </c>
      <c r="L1305" t="s">
        <v>358</v>
      </c>
    </row>
    <row r="1306" spans="1:12" x14ac:dyDescent="0.2">
      <c r="A1306" t="s">
        <v>239</v>
      </c>
      <c r="B1306" s="1">
        <v>44258</v>
      </c>
      <c r="C1306" t="s">
        <v>372</v>
      </c>
      <c r="E1306" t="str">
        <f t="shared" si="20"/>
        <v xml:space="preserve">Bacillaria paxillifer </v>
      </c>
      <c r="F1306">
        <v>307.69200000000001</v>
      </c>
      <c r="H1306" t="s">
        <v>241</v>
      </c>
      <c r="I1306">
        <v>34.11</v>
      </c>
      <c r="J1306" t="s">
        <v>240</v>
      </c>
      <c r="K1306" t="s">
        <v>465</v>
      </c>
      <c r="L1306" t="s">
        <v>358</v>
      </c>
    </row>
    <row r="1307" spans="1:12" x14ac:dyDescent="0.2">
      <c r="A1307" t="s">
        <v>239</v>
      </c>
      <c r="B1307" s="1">
        <v>44258</v>
      </c>
      <c r="C1307" t="s">
        <v>375</v>
      </c>
      <c r="E1307" t="str">
        <f t="shared" si="20"/>
        <v xml:space="preserve">Gyrosigma/Pleurosigma </v>
      </c>
      <c r="F1307">
        <v>307.69200000000001</v>
      </c>
      <c r="H1307" t="s">
        <v>241</v>
      </c>
      <c r="I1307">
        <v>34.11</v>
      </c>
      <c r="J1307" t="s">
        <v>240</v>
      </c>
      <c r="K1307" t="s">
        <v>465</v>
      </c>
      <c r="L1307" t="s">
        <v>358</v>
      </c>
    </row>
    <row r="1308" spans="1:12" x14ac:dyDescent="0.2">
      <c r="A1308" t="s">
        <v>239</v>
      </c>
      <c r="B1308" s="1">
        <v>44258</v>
      </c>
      <c r="C1308" t="s">
        <v>466</v>
      </c>
      <c r="E1308" t="str">
        <f t="shared" si="20"/>
        <v xml:space="preserve">Corethron pennatum </v>
      </c>
      <c r="F1308">
        <v>38.462000000000003</v>
      </c>
      <c r="H1308" t="s">
        <v>241</v>
      </c>
      <c r="I1308">
        <v>34.11</v>
      </c>
      <c r="J1308" t="s">
        <v>240</v>
      </c>
      <c r="K1308" t="s">
        <v>465</v>
      </c>
      <c r="L1308" t="s">
        <v>358</v>
      </c>
    </row>
    <row r="1309" spans="1:12" x14ac:dyDescent="0.2">
      <c r="A1309" t="s">
        <v>239</v>
      </c>
      <c r="B1309" s="1">
        <v>44258</v>
      </c>
      <c r="C1309" t="s">
        <v>376</v>
      </c>
      <c r="E1309" t="str">
        <f t="shared" si="20"/>
        <v xml:space="preserve">Skeletonema </v>
      </c>
      <c r="F1309">
        <v>13823.009</v>
      </c>
      <c r="H1309" t="s">
        <v>241</v>
      </c>
      <c r="I1309">
        <v>34.11</v>
      </c>
      <c r="J1309" t="s">
        <v>240</v>
      </c>
      <c r="K1309" t="s">
        <v>465</v>
      </c>
      <c r="L1309" t="s">
        <v>358</v>
      </c>
    </row>
    <row r="1310" spans="1:12" x14ac:dyDescent="0.2">
      <c r="A1310" t="s">
        <v>239</v>
      </c>
      <c r="B1310" s="1">
        <v>44258</v>
      </c>
      <c r="C1310" t="s">
        <v>383</v>
      </c>
      <c r="D1310" t="s">
        <v>384</v>
      </c>
      <c r="E1310" t="str">
        <f t="shared" si="20"/>
        <v>Thalassiosira 10-50um</v>
      </c>
      <c r="F1310">
        <v>423.077</v>
      </c>
      <c r="H1310" t="s">
        <v>241</v>
      </c>
      <c r="I1310">
        <v>34.11</v>
      </c>
      <c r="J1310" t="s">
        <v>240</v>
      </c>
      <c r="K1310" t="s">
        <v>465</v>
      </c>
      <c r="L1310" t="s">
        <v>358</v>
      </c>
    </row>
    <row r="1311" spans="1:12" x14ac:dyDescent="0.2">
      <c r="A1311" t="s">
        <v>239</v>
      </c>
      <c r="B1311" s="1">
        <v>44258</v>
      </c>
      <c r="C1311" t="s">
        <v>404</v>
      </c>
      <c r="D1311" t="s">
        <v>356</v>
      </c>
      <c r="E1311" t="str">
        <f t="shared" si="20"/>
        <v>Gymnodinium &lt;20um</v>
      </c>
      <c r="F1311">
        <v>209.44</v>
      </c>
      <c r="H1311" t="s">
        <v>241</v>
      </c>
      <c r="I1311">
        <v>34.11</v>
      </c>
      <c r="J1311" t="s">
        <v>240</v>
      </c>
      <c r="K1311" t="s">
        <v>465</v>
      </c>
      <c r="L1311" t="s">
        <v>358</v>
      </c>
    </row>
    <row r="1312" spans="1:12" x14ac:dyDescent="0.2">
      <c r="A1312" t="s">
        <v>239</v>
      </c>
      <c r="B1312" s="1">
        <v>44271</v>
      </c>
      <c r="C1312" t="s">
        <v>355</v>
      </c>
      <c r="D1312" t="s">
        <v>361</v>
      </c>
      <c r="E1312" t="str">
        <f t="shared" si="20"/>
        <v>Centric diatoms &gt;50um</v>
      </c>
      <c r="F1312">
        <v>71.429000000000002</v>
      </c>
      <c r="H1312" t="s">
        <v>175</v>
      </c>
      <c r="I1312">
        <v>33.770000000000003</v>
      </c>
      <c r="J1312" t="s">
        <v>240</v>
      </c>
      <c r="K1312" t="s">
        <v>465</v>
      </c>
      <c r="L1312" t="s">
        <v>358</v>
      </c>
    </row>
    <row r="1313" spans="1:12" x14ac:dyDescent="0.2">
      <c r="A1313" t="s">
        <v>239</v>
      </c>
      <c r="B1313" s="1">
        <v>44271</v>
      </c>
      <c r="C1313" t="s">
        <v>355</v>
      </c>
      <c r="D1313" t="s">
        <v>356</v>
      </c>
      <c r="E1313" t="str">
        <f t="shared" si="20"/>
        <v>Centric diatoms &lt;20um</v>
      </c>
      <c r="F1313">
        <v>777.91800000000001</v>
      </c>
      <c r="H1313" t="s">
        <v>175</v>
      </c>
      <c r="I1313">
        <v>33.770000000000003</v>
      </c>
      <c r="J1313" t="s">
        <v>240</v>
      </c>
      <c r="K1313" t="s">
        <v>465</v>
      </c>
      <c r="L1313" t="s">
        <v>358</v>
      </c>
    </row>
    <row r="1314" spans="1:12" x14ac:dyDescent="0.2">
      <c r="A1314" t="s">
        <v>239</v>
      </c>
      <c r="B1314" s="1">
        <v>44271</v>
      </c>
      <c r="C1314" t="s">
        <v>362</v>
      </c>
      <c r="D1314" t="s">
        <v>356</v>
      </c>
      <c r="E1314" t="str">
        <f t="shared" si="20"/>
        <v>raphiated pennate &lt;20um</v>
      </c>
      <c r="F1314">
        <v>388.959</v>
      </c>
      <c r="H1314" t="s">
        <v>175</v>
      </c>
      <c r="I1314">
        <v>33.770000000000003</v>
      </c>
      <c r="J1314" t="s">
        <v>240</v>
      </c>
      <c r="K1314" t="s">
        <v>465</v>
      </c>
      <c r="L1314" t="s">
        <v>358</v>
      </c>
    </row>
    <row r="1315" spans="1:12" x14ac:dyDescent="0.2">
      <c r="A1315" t="s">
        <v>239</v>
      </c>
      <c r="B1315" s="1">
        <v>44271</v>
      </c>
      <c r="C1315" t="s">
        <v>381</v>
      </c>
      <c r="E1315" t="str">
        <f t="shared" si="20"/>
        <v xml:space="preserve">Chaetoceros (Hyalochaetae) </v>
      </c>
      <c r="F1315">
        <v>1166.877</v>
      </c>
      <c r="H1315" t="s">
        <v>175</v>
      </c>
      <c r="I1315">
        <v>33.770000000000003</v>
      </c>
      <c r="J1315" t="s">
        <v>240</v>
      </c>
      <c r="K1315" t="s">
        <v>465</v>
      </c>
      <c r="L1315" t="s">
        <v>358</v>
      </c>
    </row>
    <row r="1316" spans="1:12" x14ac:dyDescent="0.2">
      <c r="A1316" t="s">
        <v>239</v>
      </c>
      <c r="B1316" s="1">
        <v>44271</v>
      </c>
      <c r="C1316" t="s">
        <v>368</v>
      </c>
      <c r="E1316" t="str">
        <f t="shared" si="20"/>
        <v xml:space="preserve">Microflagellates </v>
      </c>
      <c r="F1316">
        <v>95999.638000000006</v>
      </c>
      <c r="H1316" t="s">
        <v>175</v>
      </c>
      <c r="I1316">
        <v>33.770000000000003</v>
      </c>
      <c r="J1316" t="s">
        <v>240</v>
      </c>
      <c r="K1316" t="s">
        <v>465</v>
      </c>
      <c r="L1316" t="s">
        <v>358</v>
      </c>
    </row>
    <row r="1317" spans="1:12" x14ac:dyDescent="0.2">
      <c r="A1317" t="s">
        <v>239</v>
      </c>
      <c r="B1317" s="1">
        <v>44271</v>
      </c>
      <c r="C1317" t="s">
        <v>388</v>
      </c>
      <c r="D1317" t="s">
        <v>356</v>
      </c>
      <c r="E1317" t="str">
        <f t="shared" si="20"/>
        <v>Gyrodinium &lt;20um</v>
      </c>
      <c r="F1317">
        <v>777.91800000000001</v>
      </c>
      <c r="H1317" t="s">
        <v>175</v>
      </c>
      <c r="I1317">
        <v>33.770000000000003</v>
      </c>
      <c r="J1317" t="s">
        <v>240</v>
      </c>
      <c r="K1317" t="s">
        <v>465</v>
      </c>
      <c r="L1317" t="s">
        <v>358</v>
      </c>
    </row>
    <row r="1318" spans="1:12" x14ac:dyDescent="0.2">
      <c r="A1318" t="s">
        <v>239</v>
      </c>
      <c r="B1318" s="1">
        <v>44271</v>
      </c>
      <c r="C1318" t="s">
        <v>382</v>
      </c>
      <c r="E1318" t="str">
        <f t="shared" si="20"/>
        <v xml:space="preserve">Ceratoneis/Nitzschia closterium/longissima </v>
      </c>
      <c r="F1318">
        <v>1555.836</v>
      </c>
      <c r="H1318" t="s">
        <v>175</v>
      </c>
      <c r="I1318">
        <v>33.770000000000003</v>
      </c>
      <c r="J1318" t="s">
        <v>240</v>
      </c>
      <c r="K1318" t="s">
        <v>465</v>
      </c>
      <c r="L1318" t="s">
        <v>358</v>
      </c>
    </row>
    <row r="1319" spans="1:12" x14ac:dyDescent="0.2">
      <c r="A1319" t="s">
        <v>239</v>
      </c>
      <c r="B1319" s="1">
        <v>44271</v>
      </c>
      <c r="C1319" t="s">
        <v>373</v>
      </c>
      <c r="D1319" t="s">
        <v>374</v>
      </c>
      <c r="E1319" t="str">
        <f t="shared" si="20"/>
        <v>Pseudo-nitzschia &lt;5um</v>
      </c>
      <c r="F1319">
        <v>12057.733</v>
      </c>
      <c r="H1319" t="s">
        <v>175</v>
      </c>
      <c r="I1319">
        <v>33.770000000000003</v>
      </c>
      <c r="J1319" t="s">
        <v>240</v>
      </c>
      <c r="K1319" t="s">
        <v>465</v>
      </c>
      <c r="L1319" t="s">
        <v>358</v>
      </c>
    </row>
    <row r="1320" spans="1:12" x14ac:dyDescent="0.2">
      <c r="A1320" t="s">
        <v>239</v>
      </c>
      <c r="B1320" s="1">
        <v>44271</v>
      </c>
      <c r="C1320" t="s">
        <v>376</v>
      </c>
      <c r="E1320" t="str">
        <f t="shared" si="20"/>
        <v xml:space="preserve">Skeletonema </v>
      </c>
      <c r="F1320">
        <v>175031.60399999999</v>
      </c>
      <c r="H1320" t="s">
        <v>175</v>
      </c>
      <c r="I1320">
        <v>33.770000000000003</v>
      </c>
      <c r="J1320" t="s">
        <v>240</v>
      </c>
      <c r="K1320" t="s">
        <v>465</v>
      </c>
      <c r="L1320" t="s">
        <v>358</v>
      </c>
    </row>
    <row r="1321" spans="1:12" x14ac:dyDescent="0.2">
      <c r="A1321" t="s">
        <v>239</v>
      </c>
      <c r="B1321" s="1">
        <v>44271</v>
      </c>
      <c r="C1321" t="s">
        <v>383</v>
      </c>
      <c r="D1321" t="s">
        <v>384</v>
      </c>
      <c r="E1321" t="str">
        <f t="shared" si="20"/>
        <v>Thalassiosira 10-50um</v>
      </c>
      <c r="F1321">
        <v>1714.2860000000001</v>
      </c>
      <c r="H1321" t="s">
        <v>175</v>
      </c>
      <c r="I1321">
        <v>33.770000000000003</v>
      </c>
      <c r="J1321" t="s">
        <v>240</v>
      </c>
      <c r="K1321" t="s">
        <v>465</v>
      </c>
      <c r="L1321" t="s">
        <v>358</v>
      </c>
    </row>
    <row r="1322" spans="1:12" x14ac:dyDescent="0.2">
      <c r="A1322" t="s">
        <v>239</v>
      </c>
      <c r="B1322" s="1">
        <v>44271</v>
      </c>
      <c r="C1322" t="s">
        <v>377</v>
      </c>
      <c r="E1322" t="str">
        <f t="shared" si="20"/>
        <v xml:space="preserve">Odontella </v>
      </c>
      <c r="F1322">
        <v>142.857</v>
      </c>
      <c r="H1322" t="s">
        <v>175</v>
      </c>
      <c r="I1322">
        <v>33.770000000000003</v>
      </c>
      <c r="J1322" t="s">
        <v>240</v>
      </c>
      <c r="K1322" t="s">
        <v>465</v>
      </c>
      <c r="L1322" t="s">
        <v>358</v>
      </c>
    </row>
    <row r="1323" spans="1:12" x14ac:dyDescent="0.2">
      <c r="A1323" t="s">
        <v>239</v>
      </c>
      <c r="B1323" s="1">
        <v>44294</v>
      </c>
      <c r="C1323" t="s">
        <v>359</v>
      </c>
      <c r="E1323" t="str">
        <f t="shared" si="20"/>
        <v xml:space="preserve">Rhizosolenia setigera </v>
      </c>
      <c r="F1323">
        <v>71.429000000000002</v>
      </c>
      <c r="H1323" t="s">
        <v>243</v>
      </c>
      <c r="I1323">
        <v>33.979999999999997</v>
      </c>
      <c r="J1323" t="s">
        <v>242</v>
      </c>
      <c r="K1323" t="s">
        <v>465</v>
      </c>
      <c r="L1323" t="s">
        <v>358</v>
      </c>
    </row>
    <row r="1324" spans="1:12" x14ac:dyDescent="0.2">
      <c r="A1324" t="s">
        <v>239</v>
      </c>
      <c r="B1324" s="1">
        <v>44294</v>
      </c>
      <c r="C1324" t="s">
        <v>362</v>
      </c>
      <c r="D1324" t="s">
        <v>356</v>
      </c>
      <c r="E1324" t="str">
        <f t="shared" si="20"/>
        <v>raphiated pennate &lt;20um</v>
      </c>
      <c r="F1324">
        <v>4278.55</v>
      </c>
      <c r="H1324" t="s">
        <v>243</v>
      </c>
      <c r="I1324">
        <v>33.979999999999997</v>
      </c>
      <c r="J1324" t="s">
        <v>242</v>
      </c>
      <c r="K1324" t="s">
        <v>465</v>
      </c>
      <c r="L1324" t="s">
        <v>358</v>
      </c>
    </row>
    <row r="1325" spans="1:12" x14ac:dyDescent="0.2">
      <c r="A1325" t="s">
        <v>239</v>
      </c>
      <c r="B1325" s="1">
        <v>44294</v>
      </c>
      <c r="C1325" t="s">
        <v>365</v>
      </c>
      <c r="E1325" t="str">
        <f t="shared" si="20"/>
        <v xml:space="preserve">Paralia sulcata </v>
      </c>
      <c r="F1325">
        <v>1000</v>
      </c>
      <c r="H1325" t="s">
        <v>243</v>
      </c>
      <c r="I1325">
        <v>33.979999999999997</v>
      </c>
      <c r="J1325" t="s">
        <v>242</v>
      </c>
      <c r="K1325" t="s">
        <v>465</v>
      </c>
      <c r="L1325" t="s">
        <v>358</v>
      </c>
    </row>
    <row r="1326" spans="1:12" x14ac:dyDescent="0.2">
      <c r="A1326" t="s">
        <v>239</v>
      </c>
      <c r="B1326" s="1">
        <v>44294</v>
      </c>
      <c r="C1326" t="s">
        <v>380</v>
      </c>
      <c r="E1326" t="str">
        <f t="shared" si="20"/>
        <v xml:space="preserve">Euglenophyceae </v>
      </c>
      <c r="F1326">
        <v>1166.877</v>
      </c>
      <c r="H1326" t="s">
        <v>243</v>
      </c>
      <c r="I1326">
        <v>33.979999999999997</v>
      </c>
      <c r="J1326" t="s">
        <v>242</v>
      </c>
      <c r="K1326" t="s">
        <v>465</v>
      </c>
      <c r="L1326" t="s">
        <v>358</v>
      </c>
    </row>
    <row r="1327" spans="1:12" x14ac:dyDescent="0.2">
      <c r="A1327" t="s">
        <v>239</v>
      </c>
      <c r="B1327" s="1">
        <v>44294</v>
      </c>
      <c r="C1327" t="s">
        <v>366</v>
      </c>
      <c r="D1327" t="s">
        <v>386</v>
      </c>
      <c r="E1327" t="str">
        <f t="shared" si="20"/>
        <v>Dinophyceae 20-50um_armoured</v>
      </c>
      <c r="F1327">
        <v>71.429000000000002</v>
      </c>
      <c r="H1327" t="s">
        <v>243</v>
      </c>
      <c r="I1327">
        <v>33.979999999999997</v>
      </c>
      <c r="J1327" t="s">
        <v>242</v>
      </c>
      <c r="K1327" t="s">
        <v>465</v>
      </c>
      <c r="L1327" t="s">
        <v>358</v>
      </c>
    </row>
    <row r="1328" spans="1:12" x14ac:dyDescent="0.2">
      <c r="A1328" t="s">
        <v>239</v>
      </c>
      <c r="B1328" s="1">
        <v>44294</v>
      </c>
      <c r="C1328" t="s">
        <v>368</v>
      </c>
      <c r="E1328" t="str">
        <f t="shared" si="20"/>
        <v xml:space="preserve">Microflagellates </v>
      </c>
      <c r="F1328">
        <v>173713.63099999999</v>
      </c>
      <c r="H1328" t="s">
        <v>243</v>
      </c>
      <c r="I1328">
        <v>33.979999999999997</v>
      </c>
      <c r="J1328" t="s">
        <v>242</v>
      </c>
      <c r="K1328" t="s">
        <v>465</v>
      </c>
      <c r="L1328" t="s">
        <v>358</v>
      </c>
    </row>
    <row r="1329" spans="1:12" x14ac:dyDescent="0.2">
      <c r="A1329" t="s">
        <v>239</v>
      </c>
      <c r="B1329" s="1">
        <v>44294</v>
      </c>
      <c r="C1329" t="s">
        <v>398</v>
      </c>
      <c r="E1329" t="str">
        <f t="shared" si="20"/>
        <v xml:space="preserve">Torodinium robustum </v>
      </c>
      <c r="F1329">
        <v>388.959</v>
      </c>
      <c r="H1329" t="s">
        <v>243</v>
      </c>
      <c r="I1329">
        <v>33.979999999999997</v>
      </c>
      <c r="J1329" t="s">
        <v>242</v>
      </c>
      <c r="K1329" t="s">
        <v>465</v>
      </c>
      <c r="L1329" t="s">
        <v>358</v>
      </c>
    </row>
    <row r="1330" spans="1:12" x14ac:dyDescent="0.2">
      <c r="A1330" t="s">
        <v>239</v>
      </c>
      <c r="B1330" s="1">
        <v>44294</v>
      </c>
      <c r="C1330" t="s">
        <v>390</v>
      </c>
      <c r="E1330" t="str">
        <f t="shared" si="20"/>
        <v xml:space="preserve">Leptocylindrus cf. minimus </v>
      </c>
      <c r="F1330">
        <v>3500.6320000000001</v>
      </c>
      <c r="H1330" t="s">
        <v>243</v>
      </c>
      <c r="I1330">
        <v>33.979999999999997</v>
      </c>
      <c r="J1330" t="s">
        <v>242</v>
      </c>
      <c r="K1330" t="s">
        <v>465</v>
      </c>
      <c r="L1330" t="s">
        <v>358</v>
      </c>
    </row>
    <row r="1331" spans="1:12" x14ac:dyDescent="0.2">
      <c r="A1331" t="s">
        <v>239</v>
      </c>
      <c r="B1331" s="1">
        <v>44294</v>
      </c>
      <c r="C1331" t="s">
        <v>388</v>
      </c>
      <c r="D1331" t="s">
        <v>363</v>
      </c>
      <c r="E1331" t="str">
        <f t="shared" si="20"/>
        <v>Gyrodinium 20-50um</v>
      </c>
      <c r="F1331">
        <v>142.857</v>
      </c>
      <c r="H1331" t="s">
        <v>243</v>
      </c>
      <c r="I1331">
        <v>33.979999999999997</v>
      </c>
      <c r="J1331" t="s">
        <v>242</v>
      </c>
      <c r="K1331" t="s">
        <v>465</v>
      </c>
      <c r="L1331" t="s">
        <v>358</v>
      </c>
    </row>
    <row r="1332" spans="1:12" x14ac:dyDescent="0.2">
      <c r="A1332" t="s">
        <v>239</v>
      </c>
      <c r="B1332" s="1">
        <v>44294</v>
      </c>
      <c r="C1332" t="s">
        <v>371</v>
      </c>
      <c r="E1332" t="str">
        <f t="shared" si="20"/>
        <v xml:space="preserve">Asterionellopsis glacialis </v>
      </c>
      <c r="F1332">
        <v>1142.857</v>
      </c>
      <c r="H1332" t="s">
        <v>243</v>
      </c>
      <c r="I1332">
        <v>33.979999999999997</v>
      </c>
      <c r="J1332" t="s">
        <v>242</v>
      </c>
      <c r="K1332" t="s">
        <v>465</v>
      </c>
      <c r="L1332" t="s">
        <v>358</v>
      </c>
    </row>
    <row r="1333" spans="1:12" x14ac:dyDescent="0.2">
      <c r="A1333" t="s">
        <v>239</v>
      </c>
      <c r="B1333" s="1">
        <v>44294</v>
      </c>
      <c r="C1333" t="s">
        <v>382</v>
      </c>
      <c r="E1333" t="str">
        <f t="shared" si="20"/>
        <v xml:space="preserve">Ceratoneis/Nitzschia closterium/longissima </v>
      </c>
      <c r="F1333">
        <v>2722.7139999999999</v>
      </c>
      <c r="H1333" t="s">
        <v>243</v>
      </c>
      <c r="I1333">
        <v>33.979999999999997</v>
      </c>
      <c r="J1333" t="s">
        <v>242</v>
      </c>
      <c r="K1333" t="s">
        <v>465</v>
      </c>
      <c r="L1333" t="s">
        <v>358</v>
      </c>
    </row>
    <row r="1334" spans="1:12" x14ac:dyDescent="0.2">
      <c r="A1334" t="s">
        <v>239</v>
      </c>
      <c r="B1334" s="1">
        <v>44294</v>
      </c>
      <c r="C1334" t="s">
        <v>373</v>
      </c>
      <c r="D1334" t="s">
        <v>413</v>
      </c>
      <c r="E1334" t="str">
        <f t="shared" si="20"/>
        <v>Pseudo-nitzschia &gt;5um</v>
      </c>
      <c r="F1334">
        <v>2333.7550000000001</v>
      </c>
      <c r="H1334" t="s">
        <v>243</v>
      </c>
      <c r="I1334">
        <v>33.979999999999997</v>
      </c>
      <c r="J1334" t="s">
        <v>242</v>
      </c>
      <c r="K1334" t="s">
        <v>465</v>
      </c>
      <c r="L1334" t="s">
        <v>358</v>
      </c>
    </row>
    <row r="1335" spans="1:12" x14ac:dyDescent="0.2">
      <c r="A1335" t="s">
        <v>239</v>
      </c>
      <c r="B1335" s="1">
        <v>44294</v>
      </c>
      <c r="C1335" t="s">
        <v>373</v>
      </c>
      <c r="D1335" t="s">
        <v>374</v>
      </c>
      <c r="E1335" t="str">
        <f t="shared" si="20"/>
        <v>Pseudo-nitzschia &lt;5um</v>
      </c>
      <c r="F1335">
        <v>13224.61</v>
      </c>
      <c r="H1335" t="s">
        <v>243</v>
      </c>
      <c r="I1335">
        <v>33.979999999999997</v>
      </c>
      <c r="J1335" t="s">
        <v>242</v>
      </c>
      <c r="K1335" t="s">
        <v>465</v>
      </c>
      <c r="L1335" t="s">
        <v>358</v>
      </c>
    </row>
    <row r="1336" spans="1:12" x14ac:dyDescent="0.2">
      <c r="A1336" t="s">
        <v>239</v>
      </c>
      <c r="B1336" s="1">
        <v>44294</v>
      </c>
      <c r="C1336" t="s">
        <v>389</v>
      </c>
      <c r="E1336" t="str">
        <f t="shared" si="20"/>
        <v xml:space="preserve">Ditylum brightwellii </v>
      </c>
      <c r="F1336">
        <v>71.429000000000002</v>
      </c>
      <c r="H1336" t="s">
        <v>243</v>
      </c>
      <c r="I1336">
        <v>33.979999999999997</v>
      </c>
      <c r="J1336" t="s">
        <v>242</v>
      </c>
      <c r="K1336" t="s">
        <v>465</v>
      </c>
      <c r="L1336" t="s">
        <v>358</v>
      </c>
    </row>
    <row r="1337" spans="1:12" x14ac:dyDescent="0.2">
      <c r="A1337" t="s">
        <v>239</v>
      </c>
      <c r="B1337" s="1">
        <v>44294</v>
      </c>
      <c r="C1337" t="s">
        <v>402</v>
      </c>
      <c r="E1337" t="str">
        <f t="shared" si="20"/>
        <v xml:space="preserve">Rhizosolenia imbricata </v>
      </c>
      <c r="F1337">
        <v>71.429000000000002</v>
      </c>
      <c r="H1337" t="s">
        <v>243</v>
      </c>
      <c r="I1337">
        <v>33.979999999999997</v>
      </c>
      <c r="J1337" t="s">
        <v>242</v>
      </c>
      <c r="K1337" t="s">
        <v>465</v>
      </c>
      <c r="L1337" t="s">
        <v>358</v>
      </c>
    </row>
    <row r="1338" spans="1:12" x14ac:dyDescent="0.2">
      <c r="A1338" t="s">
        <v>239</v>
      </c>
      <c r="B1338" s="1">
        <v>44294</v>
      </c>
      <c r="C1338" t="s">
        <v>375</v>
      </c>
      <c r="E1338" t="str">
        <f t="shared" si="20"/>
        <v xml:space="preserve">Gyrosigma/Pleurosigma </v>
      </c>
      <c r="F1338">
        <v>71.429000000000002</v>
      </c>
      <c r="H1338" t="s">
        <v>243</v>
      </c>
      <c r="I1338">
        <v>33.979999999999997</v>
      </c>
      <c r="J1338" t="s">
        <v>242</v>
      </c>
      <c r="K1338" t="s">
        <v>465</v>
      </c>
      <c r="L1338" t="s">
        <v>358</v>
      </c>
    </row>
    <row r="1339" spans="1:12" x14ac:dyDescent="0.2">
      <c r="A1339" t="s">
        <v>239</v>
      </c>
      <c r="B1339" s="1">
        <v>44294</v>
      </c>
      <c r="C1339" t="s">
        <v>376</v>
      </c>
      <c r="E1339" t="str">
        <f t="shared" si="20"/>
        <v xml:space="preserve">Skeletonema </v>
      </c>
      <c r="F1339">
        <v>33450.483999999997</v>
      </c>
      <c r="H1339" t="s">
        <v>243</v>
      </c>
      <c r="I1339">
        <v>33.979999999999997</v>
      </c>
      <c r="J1339" t="s">
        <v>242</v>
      </c>
      <c r="K1339" t="s">
        <v>465</v>
      </c>
      <c r="L1339" t="s">
        <v>358</v>
      </c>
    </row>
    <row r="1340" spans="1:12" x14ac:dyDescent="0.2">
      <c r="A1340" t="s">
        <v>239</v>
      </c>
      <c r="B1340" s="1">
        <v>44294</v>
      </c>
      <c r="C1340" t="s">
        <v>377</v>
      </c>
      <c r="E1340" t="str">
        <f t="shared" si="20"/>
        <v xml:space="preserve">Odontella </v>
      </c>
      <c r="F1340">
        <v>71.429000000000002</v>
      </c>
      <c r="H1340" t="s">
        <v>243</v>
      </c>
      <c r="I1340">
        <v>33.979999999999997</v>
      </c>
      <c r="J1340" t="s">
        <v>242</v>
      </c>
      <c r="K1340" t="s">
        <v>465</v>
      </c>
      <c r="L1340" t="s">
        <v>358</v>
      </c>
    </row>
    <row r="1341" spans="1:12" x14ac:dyDescent="0.2">
      <c r="A1341" t="s">
        <v>239</v>
      </c>
      <c r="B1341" s="1">
        <v>44327</v>
      </c>
      <c r="C1341" t="s">
        <v>355</v>
      </c>
      <c r="D1341" t="s">
        <v>356</v>
      </c>
      <c r="E1341" t="str">
        <f t="shared" si="20"/>
        <v>Centric diatoms &lt;20um</v>
      </c>
      <c r="F1341">
        <v>38.462000000000003</v>
      </c>
      <c r="H1341" t="s">
        <v>132</v>
      </c>
      <c r="I1341">
        <v>34.08</v>
      </c>
      <c r="J1341" t="s">
        <v>244</v>
      </c>
      <c r="K1341" t="s">
        <v>465</v>
      </c>
      <c r="L1341" t="s">
        <v>358</v>
      </c>
    </row>
    <row r="1342" spans="1:12" x14ac:dyDescent="0.2">
      <c r="A1342" t="s">
        <v>239</v>
      </c>
      <c r="B1342" s="1">
        <v>44327</v>
      </c>
      <c r="C1342" t="s">
        <v>359</v>
      </c>
      <c r="E1342" t="str">
        <f t="shared" si="20"/>
        <v xml:space="preserve">Rhizosolenia setigera </v>
      </c>
      <c r="F1342">
        <v>38.462000000000003</v>
      </c>
      <c r="H1342" t="s">
        <v>132</v>
      </c>
      <c r="I1342">
        <v>34.08</v>
      </c>
      <c r="J1342" t="s">
        <v>244</v>
      </c>
      <c r="K1342" t="s">
        <v>465</v>
      </c>
      <c r="L1342" t="s">
        <v>358</v>
      </c>
    </row>
    <row r="1343" spans="1:12" x14ac:dyDescent="0.2">
      <c r="A1343" t="s">
        <v>239</v>
      </c>
      <c r="B1343" s="1">
        <v>44327</v>
      </c>
      <c r="C1343" t="s">
        <v>362</v>
      </c>
      <c r="D1343" t="s">
        <v>356</v>
      </c>
      <c r="E1343" t="str">
        <f t="shared" si="20"/>
        <v>raphiated pennate &lt;20um</v>
      </c>
      <c r="F1343">
        <v>38.462000000000003</v>
      </c>
      <c r="H1343" t="s">
        <v>132</v>
      </c>
      <c r="I1343">
        <v>34.08</v>
      </c>
      <c r="J1343" t="s">
        <v>244</v>
      </c>
      <c r="K1343" t="s">
        <v>465</v>
      </c>
      <c r="L1343" t="s">
        <v>358</v>
      </c>
    </row>
    <row r="1344" spans="1:12" x14ac:dyDescent="0.2">
      <c r="A1344" t="s">
        <v>239</v>
      </c>
      <c r="B1344" s="1">
        <v>44327</v>
      </c>
      <c r="C1344" t="s">
        <v>366</v>
      </c>
      <c r="D1344" t="s">
        <v>386</v>
      </c>
      <c r="E1344" t="str">
        <f t="shared" si="20"/>
        <v>Dinophyceae 20-50um_armoured</v>
      </c>
      <c r="F1344">
        <v>115.38500000000001</v>
      </c>
      <c r="H1344" t="s">
        <v>132</v>
      </c>
      <c r="I1344">
        <v>34.08</v>
      </c>
      <c r="J1344" t="s">
        <v>244</v>
      </c>
      <c r="K1344" t="s">
        <v>465</v>
      </c>
      <c r="L1344" t="s">
        <v>358</v>
      </c>
    </row>
    <row r="1345" spans="1:12" x14ac:dyDescent="0.2">
      <c r="A1345" t="s">
        <v>239</v>
      </c>
      <c r="B1345" s="1">
        <v>44327</v>
      </c>
      <c r="C1345" t="s">
        <v>381</v>
      </c>
      <c r="E1345" t="str">
        <f t="shared" si="20"/>
        <v xml:space="preserve">Chaetoceros (Hyalochaetae) </v>
      </c>
      <c r="F1345">
        <v>3141.5929999999998</v>
      </c>
      <c r="H1345" t="s">
        <v>132</v>
      </c>
      <c r="I1345">
        <v>34.08</v>
      </c>
      <c r="J1345" t="s">
        <v>244</v>
      </c>
      <c r="K1345" t="s">
        <v>465</v>
      </c>
      <c r="L1345" t="s">
        <v>358</v>
      </c>
    </row>
    <row r="1346" spans="1:12" x14ac:dyDescent="0.2">
      <c r="A1346" t="s">
        <v>239</v>
      </c>
      <c r="B1346" s="1">
        <v>44327</v>
      </c>
      <c r="C1346" t="s">
        <v>368</v>
      </c>
      <c r="E1346" t="str">
        <f t="shared" si="20"/>
        <v xml:space="preserve">Microflagellates </v>
      </c>
      <c r="F1346">
        <v>36922.938000000002</v>
      </c>
      <c r="H1346" t="s">
        <v>132</v>
      </c>
      <c r="I1346">
        <v>34.08</v>
      </c>
      <c r="J1346" t="s">
        <v>244</v>
      </c>
      <c r="K1346" t="s">
        <v>465</v>
      </c>
      <c r="L1346" t="s">
        <v>358</v>
      </c>
    </row>
    <row r="1347" spans="1:12" x14ac:dyDescent="0.2">
      <c r="A1347" t="s">
        <v>239</v>
      </c>
      <c r="B1347" s="1">
        <v>44327</v>
      </c>
      <c r="C1347" t="s">
        <v>390</v>
      </c>
      <c r="E1347" t="str">
        <f t="shared" ref="E1347:E1410" si="21">C1347&amp;" "&amp;D1347</f>
        <v xml:space="preserve">Leptocylindrus cf. minimus </v>
      </c>
      <c r="F1347">
        <v>6806.7849999999999</v>
      </c>
      <c r="H1347" t="s">
        <v>132</v>
      </c>
      <c r="I1347">
        <v>34.08</v>
      </c>
      <c r="J1347" t="s">
        <v>244</v>
      </c>
      <c r="K1347" t="s">
        <v>465</v>
      </c>
      <c r="L1347" t="s">
        <v>358</v>
      </c>
    </row>
    <row r="1348" spans="1:12" x14ac:dyDescent="0.2">
      <c r="A1348" t="s">
        <v>239</v>
      </c>
      <c r="B1348" s="1">
        <v>44327</v>
      </c>
      <c r="C1348" t="s">
        <v>388</v>
      </c>
      <c r="D1348" t="s">
        <v>363</v>
      </c>
      <c r="E1348" t="str">
        <f t="shared" si="21"/>
        <v>Gyrodinium 20-50um</v>
      </c>
      <c r="F1348">
        <v>38.462000000000003</v>
      </c>
      <c r="H1348" t="s">
        <v>132</v>
      </c>
      <c r="I1348">
        <v>34.08</v>
      </c>
      <c r="J1348" t="s">
        <v>244</v>
      </c>
      <c r="K1348" t="s">
        <v>465</v>
      </c>
      <c r="L1348" t="s">
        <v>358</v>
      </c>
    </row>
    <row r="1349" spans="1:12" x14ac:dyDescent="0.2">
      <c r="A1349" t="s">
        <v>239</v>
      </c>
      <c r="B1349" s="1">
        <v>44327</v>
      </c>
      <c r="C1349" t="s">
        <v>371</v>
      </c>
      <c r="E1349" t="str">
        <f t="shared" si="21"/>
        <v xml:space="preserve">Asterionellopsis glacialis </v>
      </c>
      <c r="F1349">
        <v>29321.534</v>
      </c>
      <c r="H1349" t="s">
        <v>132</v>
      </c>
      <c r="I1349">
        <v>34.08</v>
      </c>
      <c r="J1349" t="s">
        <v>244</v>
      </c>
      <c r="K1349" t="s">
        <v>465</v>
      </c>
      <c r="L1349" t="s">
        <v>358</v>
      </c>
    </row>
    <row r="1350" spans="1:12" x14ac:dyDescent="0.2">
      <c r="A1350" t="s">
        <v>239</v>
      </c>
      <c r="B1350" s="1">
        <v>44327</v>
      </c>
      <c r="C1350" t="s">
        <v>382</v>
      </c>
      <c r="E1350" t="str">
        <f t="shared" si="21"/>
        <v xml:space="preserve">Ceratoneis/Nitzschia closterium/longissima </v>
      </c>
      <c r="F1350">
        <v>846.154</v>
      </c>
      <c r="H1350" t="s">
        <v>132</v>
      </c>
      <c r="I1350">
        <v>34.08</v>
      </c>
      <c r="J1350" t="s">
        <v>244</v>
      </c>
      <c r="K1350" t="s">
        <v>465</v>
      </c>
      <c r="L1350" t="s">
        <v>358</v>
      </c>
    </row>
    <row r="1351" spans="1:12" x14ac:dyDescent="0.2">
      <c r="A1351" t="s">
        <v>239</v>
      </c>
      <c r="B1351" s="1">
        <v>44327</v>
      </c>
      <c r="C1351" t="s">
        <v>383</v>
      </c>
      <c r="D1351" t="s">
        <v>416</v>
      </c>
      <c r="E1351" t="str">
        <f t="shared" si="21"/>
        <v>Thalassiosira &lt;10um</v>
      </c>
      <c r="F1351">
        <v>1047.1980000000001</v>
      </c>
      <c r="H1351" t="s">
        <v>132</v>
      </c>
      <c r="I1351">
        <v>34.08</v>
      </c>
      <c r="J1351" t="s">
        <v>244</v>
      </c>
      <c r="K1351" t="s">
        <v>465</v>
      </c>
      <c r="L1351" t="s">
        <v>358</v>
      </c>
    </row>
    <row r="1352" spans="1:12" x14ac:dyDescent="0.2">
      <c r="A1352" t="s">
        <v>239</v>
      </c>
      <c r="B1352" s="1">
        <v>44327</v>
      </c>
      <c r="C1352" t="s">
        <v>376</v>
      </c>
      <c r="E1352" t="str">
        <f t="shared" si="21"/>
        <v xml:space="preserve">Skeletonema </v>
      </c>
      <c r="F1352">
        <v>158650.44099999999</v>
      </c>
      <c r="H1352" t="s">
        <v>132</v>
      </c>
      <c r="I1352">
        <v>34.08</v>
      </c>
      <c r="J1352" t="s">
        <v>244</v>
      </c>
      <c r="K1352" t="s">
        <v>465</v>
      </c>
      <c r="L1352" t="s">
        <v>358</v>
      </c>
    </row>
    <row r="1353" spans="1:12" x14ac:dyDescent="0.2">
      <c r="A1353" t="s">
        <v>239</v>
      </c>
      <c r="B1353" s="1">
        <v>44353</v>
      </c>
      <c r="C1353" t="s">
        <v>360</v>
      </c>
      <c r="D1353" t="s">
        <v>361</v>
      </c>
      <c r="E1353" t="str">
        <f t="shared" si="21"/>
        <v>Coscinodiscus &gt;50um</v>
      </c>
      <c r="F1353">
        <v>38.462000000000003</v>
      </c>
      <c r="H1353" t="s">
        <v>246</v>
      </c>
      <c r="I1353">
        <v>34.159999999999997</v>
      </c>
      <c r="J1353" t="s">
        <v>245</v>
      </c>
      <c r="K1353" t="s">
        <v>465</v>
      </c>
      <c r="L1353" t="s">
        <v>358</v>
      </c>
    </row>
    <row r="1354" spans="1:12" x14ac:dyDescent="0.2">
      <c r="A1354" t="s">
        <v>239</v>
      </c>
      <c r="B1354" s="1">
        <v>44353</v>
      </c>
      <c r="C1354" t="s">
        <v>394</v>
      </c>
      <c r="E1354" t="str">
        <f t="shared" si="21"/>
        <v xml:space="preserve">Other phytoplankton </v>
      </c>
      <c r="F1354">
        <v>699109.53099999996</v>
      </c>
      <c r="H1354" t="s">
        <v>246</v>
      </c>
      <c r="I1354">
        <v>34.159999999999997</v>
      </c>
      <c r="J1354" t="s">
        <v>245</v>
      </c>
      <c r="K1354" t="s">
        <v>465</v>
      </c>
      <c r="L1354" t="s">
        <v>358</v>
      </c>
    </row>
    <row r="1355" spans="1:12" x14ac:dyDescent="0.2">
      <c r="A1355" t="s">
        <v>239</v>
      </c>
      <c r="B1355" s="1">
        <v>44353</v>
      </c>
      <c r="C1355" t="s">
        <v>429</v>
      </c>
      <c r="D1355" t="s">
        <v>430</v>
      </c>
      <c r="E1355" t="str">
        <f t="shared" si="21"/>
        <v>Rhizosolenia 10-20um</v>
      </c>
      <c r="F1355">
        <v>38.462000000000003</v>
      </c>
      <c r="H1355" t="s">
        <v>246</v>
      </c>
      <c r="I1355">
        <v>34.159999999999997</v>
      </c>
      <c r="J1355" t="s">
        <v>245</v>
      </c>
      <c r="K1355" t="s">
        <v>465</v>
      </c>
      <c r="L1355" t="s">
        <v>358</v>
      </c>
    </row>
    <row r="1356" spans="1:12" x14ac:dyDescent="0.2">
      <c r="A1356" t="s">
        <v>239</v>
      </c>
      <c r="B1356" s="1">
        <v>44353</v>
      </c>
      <c r="C1356" t="s">
        <v>366</v>
      </c>
      <c r="D1356" t="s">
        <v>367</v>
      </c>
      <c r="E1356" t="str">
        <f t="shared" si="21"/>
        <v>Dinophyceae &lt;20um_armoured</v>
      </c>
      <c r="F1356">
        <v>1047.1980000000001</v>
      </c>
      <c r="H1356" t="s">
        <v>246</v>
      </c>
      <c r="I1356">
        <v>34.159999999999997</v>
      </c>
      <c r="J1356" t="s">
        <v>245</v>
      </c>
      <c r="K1356" t="s">
        <v>465</v>
      </c>
      <c r="L1356" t="s">
        <v>358</v>
      </c>
    </row>
    <row r="1357" spans="1:12" x14ac:dyDescent="0.2">
      <c r="A1357" t="s">
        <v>239</v>
      </c>
      <c r="B1357" s="1">
        <v>44353</v>
      </c>
      <c r="C1357" t="s">
        <v>449</v>
      </c>
      <c r="E1357" t="str">
        <f t="shared" si="21"/>
        <v xml:space="preserve">Polykrikos </v>
      </c>
      <c r="F1357">
        <v>38.462000000000003</v>
      </c>
      <c r="H1357" t="s">
        <v>246</v>
      </c>
      <c r="I1357">
        <v>34.159999999999997</v>
      </c>
      <c r="J1357" t="s">
        <v>245</v>
      </c>
      <c r="K1357" t="s">
        <v>465</v>
      </c>
      <c r="L1357" t="s">
        <v>358</v>
      </c>
    </row>
    <row r="1358" spans="1:12" x14ac:dyDescent="0.2">
      <c r="A1358" t="s">
        <v>239</v>
      </c>
      <c r="B1358" s="1">
        <v>44353</v>
      </c>
      <c r="C1358" t="s">
        <v>431</v>
      </c>
      <c r="E1358" t="str">
        <f t="shared" si="21"/>
        <v xml:space="preserve">Leptocylindrus mediterraneus </v>
      </c>
      <c r="F1358">
        <v>769.23099999999999</v>
      </c>
      <c r="H1358" t="s">
        <v>246</v>
      </c>
      <c r="I1358">
        <v>34.159999999999997</v>
      </c>
      <c r="J1358" t="s">
        <v>245</v>
      </c>
      <c r="K1358" t="s">
        <v>465</v>
      </c>
      <c r="L1358" t="s">
        <v>358</v>
      </c>
    </row>
    <row r="1359" spans="1:12" x14ac:dyDescent="0.2">
      <c r="A1359" t="s">
        <v>239</v>
      </c>
      <c r="B1359" s="1">
        <v>44353</v>
      </c>
      <c r="C1359" t="s">
        <v>366</v>
      </c>
      <c r="D1359" t="s">
        <v>421</v>
      </c>
      <c r="E1359" t="str">
        <f t="shared" si="21"/>
        <v>Dinophyceae &lt;20um_naked</v>
      </c>
      <c r="F1359">
        <v>698.13199999999995</v>
      </c>
      <c r="H1359" t="s">
        <v>246</v>
      </c>
      <c r="I1359">
        <v>34.159999999999997</v>
      </c>
      <c r="J1359" t="s">
        <v>245</v>
      </c>
      <c r="K1359" t="s">
        <v>465</v>
      </c>
      <c r="L1359" t="s">
        <v>358</v>
      </c>
    </row>
    <row r="1360" spans="1:12" x14ac:dyDescent="0.2">
      <c r="A1360" t="s">
        <v>239</v>
      </c>
      <c r="B1360" s="1">
        <v>44353</v>
      </c>
      <c r="C1360" t="s">
        <v>397</v>
      </c>
      <c r="E1360" t="str">
        <f t="shared" si="21"/>
        <v xml:space="preserve">Protoperidinium bipes </v>
      </c>
      <c r="F1360">
        <v>76.923000000000002</v>
      </c>
      <c r="H1360" t="s">
        <v>246</v>
      </c>
      <c r="I1360">
        <v>34.159999999999997</v>
      </c>
      <c r="J1360" t="s">
        <v>245</v>
      </c>
      <c r="K1360" t="s">
        <v>465</v>
      </c>
      <c r="L1360" t="s">
        <v>358</v>
      </c>
    </row>
    <row r="1361" spans="1:12" x14ac:dyDescent="0.2">
      <c r="A1361" t="s">
        <v>239</v>
      </c>
      <c r="B1361" s="1">
        <v>44353</v>
      </c>
      <c r="C1361" t="s">
        <v>381</v>
      </c>
      <c r="E1361" t="str">
        <f t="shared" si="21"/>
        <v xml:space="preserve">Chaetoceros (Hyalochaetae) </v>
      </c>
      <c r="F1361">
        <v>349.06599999999997</v>
      </c>
      <c r="H1361" t="s">
        <v>246</v>
      </c>
      <c r="I1361">
        <v>34.159999999999997</v>
      </c>
      <c r="J1361" t="s">
        <v>245</v>
      </c>
      <c r="K1361" t="s">
        <v>465</v>
      </c>
      <c r="L1361" t="s">
        <v>358</v>
      </c>
    </row>
    <row r="1362" spans="1:12" x14ac:dyDescent="0.2">
      <c r="A1362" t="s">
        <v>239</v>
      </c>
      <c r="B1362" s="1">
        <v>44353</v>
      </c>
      <c r="C1362" t="s">
        <v>368</v>
      </c>
      <c r="E1362" t="str">
        <f t="shared" si="21"/>
        <v xml:space="preserve">Microflagellates </v>
      </c>
      <c r="F1362">
        <v>57777.646999999997</v>
      </c>
      <c r="H1362" t="s">
        <v>246</v>
      </c>
      <c r="I1362">
        <v>34.159999999999997</v>
      </c>
      <c r="J1362" t="s">
        <v>245</v>
      </c>
      <c r="K1362" t="s">
        <v>465</v>
      </c>
      <c r="L1362" t="s">
        <v>358</v>
      </c>
    </row>
    <row r="1363" spans="1:12" x14ac:dyDescent="0.2">
      <c r="A1363" t="s">
        <v>239</v>
      </c>
      <c r="B1363" s="1">
        <v>44353</v>
      </c>
      <c r="C1363" t="s">
        <v>432</v>
      </c>
      <c r="E1363" t="str">
        <f t="shared" si="21"/>
        <v xml:space="preserve">Dinophysis acuminata/norvegica complex </v>
      </c>
      <c r="F1363">
        <v>192.30799999999999</v>
      </c>
      <c r="H1363" t="s">
        <v>246</v>
      </c>
      <c r="I1363">
        <v>34.159999999999997</v>
      </c>
      <c r="J1363" t="s">
        <v>245</v>
      </c>
      <c r="K1363" t="s">
        <v>465</v>
      </c>
      <c r="L1363" t="s">
        <v>358</v>
      </c>
    </row>
    <row r="1364" spans="1:12" x14ac:dyDescent="0.2">
      <c r="A1364" t="s">
        <v>239</v>
      </c>
      <c r="B1364" s="1">
        <v>44353</v>
      </c>
      <c r="C1364" t="s">
        <v>390</v>
      </c>
      <c r="E1364" t="str">
        <f t="shared" si="21"/>
        <v xml:space="preserve">Leptocylindrus cf. minimus </v>
      </c>
      <c r="F1364">
        <v>16884.615000000002</v>
      </c>
      <c r="H1364" t="s">
        <v>246</v>
      </c>
      <c r="I1364">
        <v>34.159999999999997</v>
      </c>
      <c r="J1364" t="s">
        <v>245</v>
      </c>
      <c r="K1364" t="s">
        <v>465</v>
      </c>
      <c r="L1364" t="s">
        <v>358</v>
      </c>
    </row>
    <row r="1365" spans="1:12" x14ac:dyDescent="0.2">
      <c r="A1365" t="s">
        <v>239</v>
      </c>
      <c r="B1365" s="1">
        <v>44353</v>
      </c>
      <c r="C1365" t="s">
        <v>388</v>
      </c>
      <c r="D1365" t="s">
        <v>363</v>
      </c>
      <c r="E1365" t="str">
        <f t="shared" si="21"/>
        <v>Gyrodinium 20-50um</v>
      </c>
      <c r="F1365">
        <v>1000</v>
      </c>
      <c r="H1365" t="s">
        <v>246</v>
      </c>
      <c r="I1365">
        <v>34.159999999999997</v>
      </c>
      <c r="J1365" t="s">
        <v>245</v>
      </c>
      <c r="K1365" t="s">
        <v>465</v>
      </c>
      <c r="L1365" t="s">
        <v>358</v>
      </c>
    </row>
    <row r="1366" spans="1:12" x14ac:dyDescent="0.2">
      <c r="A1366" t="s">
        <v>239</v>
      </c>
      <c r="B1366" s="1">
        <v>44353</v>
      </c>
      <c r="C1366" t="s">
        <v>371</v>
      </c>
      <c r="E1366" t="str">
        <f t="shared" si="21"/>
        <v xml:space="preserve">Asterionellopsis glacialis </v>
      </c>
      <c r="F1366">
        <v>698.13199999999995</v>
      </c>
      <c r="H1366" t="s">
        <v>246</v>
      </c>
      <c r="I1366">
        <v>34.159999999999997</v>
      </c>
      <c r="J1366" t="s">
        <v>245</v>
      </c>
      <c r="K1366" t="s">
        <v>465</v>
      </c>
      <c r="L1366" t="s">
        <v>358</v>
      </c>
    </row>
    <row r="1367" spans="1:12" x14ac:dyDescent="0.2">
      <c r="A1367" t="s">
        <v>239</v>
      </c>
      <c r="B1367" s="1">
        <v>44353</v>
      </c>
      <c r="C1367" t="s">
        <v>382</v>
      </c>
      <c r="E1367" t="str">
        <f t="shared" si="21"/>
        <v xml:space="preserve">Ceratoneis/Nitzschia closterium/longissima </v>
      </c>
      <c r="F1367">
        <v>2792.527</v>
      </c>
      <c r="H1367" t="s">
        <v>246</v>
      </c>
      <c r="I1367">
        <v>34.159999999999997</v>
      </c>
      <c r="J1367" t="s">
        <v>245</v>
      </c>
      <c r="K1367" t="s">
        <v>465</v>
      </c>
      <c r="L1367" t="s">
        <v>358</v>
      </c>
    </row>
    <row r="1368" spans="1:12" x14ac:dyDescent="0.2">
      <c r="A1368" t="s">
        <v>239</v>
      </c>
      <c r="B1368" s="1">
        <v>44353</v>
      </c>
      <c r="C1368" t="s">
        <v>415</v>
      </c>
      <c r="E1368" t="str">
        <f t="shared" si="21"/>
        <v xml:space="preserve">Ceratium lineatum </v>
      </c>
      <c r="F1368">
        <v>76.923000000000002</v>
      </c>
      <c r="H1368" t="s">
        <v>246</v>
      </c>
      <c r="I1368">
        <v>34.159999999999997</v>
      </c>
      <c r="J1368" t="s">
        <v>245</v>
      </c>
      <c r="K1368" t="s">
        <v>465</v>
      </c>
      <c r="L1368" t="s">
        <v>358</v>
      </c>
    </row>
    <row r="1369" spans="1:12" x14ac:dyDescent="0.2">
      <c r="A1369" t="s">
        <v>239</v>
      </c>
      <c r="B1369" s="1">
        <v>44353</v>
      </c>
      <c r="C1369" t="s">
        <v>375</v>
      </c>
      <c r="E1369" t="str">
        <f t="shared" si="21"/>
        <v xml:space="preserve">Gyrosigma/Pleurosigma </v>
      </c>
      <c r="F1369">
        <v>38.462000000000003</v>
      </c>
      <c r="H1369" t="s">
        <v>246</v>
      </c>
      <c r="I1369">
        <v>34.159999999999997</v>
      </c>
      <c r="J1369" t="s">
        <v>245</v>
      </c>
      <c r="K1369" t="s">
        <v>465</v>
      </c>
      <c r="L1369" t="s">
        <v>358</v>
      </c>
    </row>
    <row r="1370" spans="1:12" x14ac:dyDescent="0.2">
      <c r="A1370" t="s">
        <v>239</v>
      </c>
      <c r="B1370" s="1">
        <v>44353</v>
      </c>
      <c r="C1370" t="s">
        <v>376</v>
      </c>
      <c r="E1370" t="str">
        <f t="shared" si="21"/>
        <v xml:space="preserve">Skeletonema </v>
      </c>
      <c r="F1370">
        <v>500</v>
      </c>
      <c r="H1370" t="s">
        <v>246</v>
      </c>
      <c r="I1370">
        <v>34.159999999999997</v>
      </c>
      <c r="J1370" t="s">
        <v>245</v>
      </c>
      <c r="K1370" t="s">
        <v>465</v>
      </c>
      <c r="L1370" t="s">
        <v>358</v>
      </c>
    </row>
    <row r="1371" spans="1:12" x14ac:dyDescent="0.2">
      <c r="A1371" t="s">
        <v>239</v>
      </c>
      <c r="B1371" s="1">
        <v>44353</v>
      </c>
      <c r="C1371" t="s">
        <v>404</v>
      </c>
      <c r="D1371" t="s">
        <v>363</v>
      </c>
      <c r="E1371" t="str">
        <f t="shared" si="21"/>
        <v>Gymnodinium 20-50um</v>
      </c>
      <c r="F1371">
        <v>38.462000000000003</v>
      </c>
      <c r="H1371" t="s">
        <v>246</v>
      </c>
      <c r="I1371">
        <v>34.159999999999997</v>
      </c>
      <c r="J1371" t="s">
        <v>245</v>
      </c>
      <c r="K1371" t="s">
        <v>465</v>
      </c>
      <c r="L1371" t="s">
        <v>358</v>
      </c>
    </row>
    <row r="1372" spans="1:12" x14ac:dyDescent="0.2">
      <c r="A1372" t="s">
        <v>239</v>
      </c>
      <c r="B1372" s="1">
        <v>44385</v>
      </c>
      <c r="C1372" t="s">
        <v>355</v>
      </c>
      <c r="D1372" t="s">
        <v>363</v>
      </c>
      <c r="E1372" t="str">
        <f t="shared" si="21"/>
        <v>Centric diatoms 20-50um</v>
      </c>
      <c r="F1372">
        <v>38.462000000000003</v>
      </c>
      <c r="H1372" t="s">
        <v>153</v>
      </c>
      <c r="I1372">
        <v>33.880000000000003</v>
      </c>
      <c r="J1372" t="s">
        <v>247</v>
      </c>
      <c r="K1372" t="s">
        <v>465</v>
      </c>
      <c r="L1372" t="s">
        <v>358</v>
      </c>
    </row>
    <row r="1373" spans="1:12" x14ac:dyDescent="0.2">
      <c r="A1373" t="s">
        <v>239</v>
      </c>
      <c r="B1373" s="1">
        <v>44385</v>
      </c>
      <c r="C1373" t="s">
        <v>393</v>
      </c>
      <c r="E1373" t="str">
        <f t="shared" si="21"/>
        <v xml:space="preserve">Katodinium </v>
      </c>
      <c r="F1373">
        <v>1047.1980000000001</v>
      </c>
      <c r="H1373" t="s">
        <v>153</v>
      </c>
      <c r="I1373">
        <v>33.880000000000003</v>
      </c>
      <c r="J1373" t="s">
        <v>247</v>
      </c>
      <c r="K1373" t="s">
        <v>465</v>
      </c>
      <c r="L1373" t="s">
        <v>358</v>
      </c>
    </row>
    <row r="1374" spans="1:12" x14ac:dyDescent="0.2">
      <c r="A1374" t="s">
        <v>239</v>
      </c>
      <c r="B1374" s="1">
        <v>44385</v>
      </c>
      <c r="C1374" t="s">
        <v>362</v>
      </c>
      <c r="D1374" t="s">
        <v>356</v>
      </c>
      <c r="E1374" t="str">
        <f t="shared" si="21"/>
        <v>raphiated pennate &lt;20um</v>
      </c>
      <c r="F1374">
        <v>1047.1980000000001</v>
      </c>
      <c r="H1374" t="s">
        <v>153</v>
      </c>
      <c r="I1374">
        <v>33.880000000000003</v>
      </c>
      <c r="J1374" t="s">
        <v>247</v>
      </c>
      <c r="K1374" t="s">
        <v>465</v>
      </c>
      <c r="L1374" t="s">
        <v>358</v>
      </c>
    </row>
    <row r="1375" spans="1:12" x14ac:dyDescent="0.2">
      <c r="A1375" t="s">
        <v>239</v>
      </c>
      <c r="B1375" s="1">
        <v>44385</v>
      </c>
      <c r="C1375" t="s">
        <v>362</v>
      </c>
      <c r="D1375" t="s">
        <v>363</v>
      </c>
      <c r="E1375" t="str">
        <f t="shared" si="21"/>
        <v>raphiated pennate 20-50um</v>
      </c>
      <c r="F1375">
        <v>38.462000000000003</v>
      </c>
      <c r="H1375" t="s">
        <v>153</v>
      </c>
      <c r="I1375">
        <v>33.880000000000003</v>
      </c>
      <c r="J1375" t="s">
        <v>247</v>
      </c>
      <c r="K1375" t="s">
        <v>465</v>
      </c>
      <c r="L1375" t="s">
        <v>358</v>
      </c>
    </row>
    <row r="1376" spans="1:12" x14ac:dyDescent="0.2">
      <c r="A1376" t="s">
        <v>239</v>
      </c>
      <c r="B1376" s="1">
        <v>44385</v>
      </c>
      <c r="C1376" t="s">
        <v>366</v>
      </c>
      <c r="D1376" t="s">
        <v>435</v>
      </c>
      <c r="E1376" t="str">
        <f t="shared" si="21"/>
        <v>Dinophyceae &gt;50um_armoured</v>
      </c>
      <c r="F1376">
        <v>76.923000000000002</v>
      </c>
      <c r="H1376" t="s">
        <v>153</v>
      </c>
      <c r="I1376">
        <v>33.880000000000003</v>
      </c>
      <c r="J1376" t="s">
        <v>247</v>
      </c>
      <c r="K1376" t="s">
        <v>465</v>
      </c>
      <c r="L1376" t="s">
        <v>358</v>
      </c>
    </row>
    <row r="1377" spans="1:12" x14ac:dyDescent="0.2">
      <c r="A1377" t="s">
        <v>239</v>
      </c>
      <c r="B1377" s="1">
        <v>44385</v>
      </c>
      <c r="C1377" t="s">
        <v>420</v>
      </c>
      <c r="E1377" t="str">
        <f t="shared" si="21"/>
        <v xml:space="preserve">Dinophysis acuta </v>
      </c>
      <c r="F1377">
        <v>115.38500000000001</v>
      </c>
      <c r="H1377" t="s">
        <v>153</v>
      </c>
      <c r="I1377">
        <v>33.880000000000003</v>
      </c>
      <c r="J1377" t="s">
        <v>247</v>
      </c>
      <c r="K1377" t="s">
        <v>465</v>
      </c>
      <c r="L1377" t="s">
        <v>358</v>
      </c>
    </row>
    <row r="1378" spans="1:12" x14ac:dyDescent="0.2">
      <c r="A1378" t="s">
        <v>239</v>
      </c>
      <c r="B1378" s="1">
        <v>44385</v>
      </c>
      <c r="C1378" t="s">
        <v>396</v>
      </c>
      <c r="E1378" t="str">
        <f t="shared" si="21"/>
        <v xml:space="preserve">Guinardia delicatula </v>
      </c>
      <c r="F1378">
        <v>1047.1980000000001</v>
      </c>
      <c r="H1378" t="s">
        <v>153</v>
      </c>
      <c r="I1378">
        <v>33.880000000000003</v>
      </c>
      <c r="J1378" t="s">
        <v>247</v>
      </c>
      <c r="K1378" t="s">
        <v>465</v>
      </c>
      <c r="L1378" t="s">
        <v>358</v>
      </c>
    </row>
    <row r="1379" spans="1:12" x14ac:dyDescent="0.2">
      <c r="A1379" t="s">
        <v>239</v>
      </c>
      <c r="B1379" s="1">
        <v>44385</v>
      </c>
      <c r="C1379" t="s">
        <v>366</v>
      </c>
      <c r="D1379" t="s">
        <v>386</v>
      </c>
      <c r="E1379" t="str">
        <f t="shared" si="21"/>
        <v>Dinophyceae 20-50um_armoured</v>
      </c>
      <c r="F1379">
        <v>38.462000000000003</v>
      </c>
      <c r="H1379" t="s">
        <v>153</v>
      </c>
      <c r="I1379">
        <v>33.880000000000003</v>
      </c>
      <c r="J1379" t="s">
        <v>247</v>
      </c>
      <c r="K1379" t="s">
        <v>465</v>
      </c>
      <c r="L1379" t="s">
        <v>358</v>
      </c>
    </row>
    <row r="1380" spans="1:12" x14ac:dyDescent="0.2">
      <c r="A1380" t="s">
        <v>239</v>
      </c>
      <c r="B1380" s="1">
        <v>44385</v>
      </c>
      <c r="C1380" t="s">
        <v>366</v>
      </c>
      <c r="D1380" t="s">
        <v>421</v>
      </c>
      <c r="E1380" t="str">
        <f t="shared" si="21"/>
        <v>Dinophyceae &lt;20um_naked</v>
      </c>
      <c r="F1380">
        <v>1047.1980000000001</v>
      </c>
      <c r="H1380" t="s">
        <v>153</v>
      </c>
      <c r="I1380">
        <v>33.880000000000003</v>
      </c>
      <c r="J1380" t="s">
        <v>247</v>
      </c>
      <c r="K1380" t="s">
        <v>465</v>
      </c>
      <c r="L1380" t="s">
        <v>358</v>
      </c>
    </row>
    <row r="1381" spans="1:12" x14ac:dyDescent="0.2">
      <c r="A1381" t="s">
        <v>239</v>
      </c>
      <c r="B1381" s="1">
        <v>44385</v>
      </c>
      <c r="C1381" t="s">
        <v>397</v>
      </c>
      <c r="E1381" t="str">
        <f t="shared" si="21"/>
        <v xml:space="preserve">Protoperidinium bipes </v>
      </c>
      <c r="F1381">
        <v>1047.1980000000001</v>
      </c>
      <c r="H1381" t="s">
        <v>153</v>
      </c>
      <c r="I1381">
        <v>33.880000000000003</v>
      </c>
      <c r="J1381" t="s">
        <v>247</v>
      </c>
      <c r="K1381" t="s">
        <v>465</v>
      </c>
      <c r="L1381" t="s">
        <v>358</v>
      </c>
    </row>
    <row r="1382" spans="1:12" x14ac:dyDescent="0.2">
      <c r="A1382" t="s">
        <v>239</v>
      </c>
      <c r="B1382" s="1">
        <v>44385</v>
      </c>
      <c r="C1382" t="s">
        <v>381</v>
      </c>
      <c r="E1382" t="str">
        <f t="shared" si="21"/>
        <v xml:space="preserve">Chaetoceros (Hyalochaetae) </v>
      </c>
      <c r="F1382">
        <v>30368.731</v>
      </c>
      <c r="H1382" t="s">
        <v>153</v>
      </c>
      <c r="I1382">
        <v>33.880000000000003</v>
      </c>
      <c r="J1382" t="s">
        <v>247</v>
      </c>
      <c r="K1382" t="s">
        <v>465</v>
      </c>
      <c r="L1382" t="s">
        <v>358</v>
      </c>
    </row>
    <row r="1383" spans="1:12" x14ac:dyDescent="0.2">
      <c r="A1383" t="s">
        <v>239</v>
      </c>
      <c r="B1383" s="1">
        <v>44385</v>
      </c>
      <c r="C1383" t="s">
        <v>368</v>
      </c>
      <c r="E1383" t="str">
        <f t="shared" si="21"/>
        <v xml:space="preserve">Microflagellates </v>
      </c>
      <c r="F1383">
        <v>86666.471000000005</v>
      </c>
      <c r="H1383" t="s">
        <v>153</v>
      </c>
      <c r="I1383">
        <v>33.880000000000003</v>
      </c>
      <c r="J1383" t="s">
        <v>247</v>
      </c>
      <c r="K1383" t="s">
        <v>465</v>
      </c>
      <c r="L1383" t="s">
        <v>358</v>
      </c>
    </row>
    <row r="1384" spans="1:12" x14ac:dyDescent="0.2">
      <c r="A1384" t="s">
        <v>239</v>
      </c>
      <c r="B1384" s="1">
        <v>44385</v>
      </c>
      <c r="C1384" t="s">
        <v>432</v>
      </c>
      <c r="E1384" t="str">
        <f t="shared" si="21"/>
        <v xml:space="preserve">Dinophysis acuminata/norvegica complex </v>
      </c>
      <c r="F1384">
        <v>2423.0770000000002</v>
      </c>
      <c r="H1384" t="s">
        <v>153</v>
      </c>
      <c r="I1384">
        <v>33.880000000000003</v>
      </c>
      <c r="J1384" t="s">
        <v>247</v>
      </c>
      <c r="K1384" t="s">
        <v>465</v>
      </c>
      <c r="L1384" t="s">
        <v>358</v>
      </c>
    </row>
    <row r="1385" spans="1:12" x14ac:dyDescent="0.2">
      <c r="A1385" t="s">
        <v>239</v>
      </c>
      <c r="B1385" s="1">
        <v>44385</v>
      </c>
      <c r="C1385" t="s">
        <v>387</v>
      </c>
      <c r="E1385" t="str">
        <f t="shared" si="21"/>
        <v xml:space="preserve">Leptocylindrus cf. danicus </v>
      </c>
      <c r="F1385">
        <v>437728.61099999998</v>
      </c>
      <c r="H1385" t="s">
        <v>153</v>
      </c>
      <c r="I1385">
        <v>33.880000000000003</v>
      </c>
      <c r="J1385" t="s">
        <v>247</v>
      </c>
      <c r="K1385" t="s">
        <v>465</v>
      </c>
      <c r="L1385" t="s">
        <v>358</v>
      </c>
    </row>
    <row r="1386" spans="1:12" x14ac:dyDescent="0.2">
      <c r="A1386" t="s">
        <v>239</v>
      </c>
      <c r="B1386" s="1">
        <v>44385</v>
      </c>
      <c r="C1386" t="s">
        <v>437</v>
      </c>
      <c r="E1386" t="str">
        <f t="shared" si="21"/>
        <v xml:space="preserve">Guinardia striata </v>
      </c>
      <c r="F1386">
        <v>192.30799999999999</v>
      </c>
      <c r="H1386" t="s">
        <v>153</v>
      </c>
      <c r="I1386">
        <v>33.880000000000003</v>
      </c>
      <c r="J1386" t="s">
        <v>247</v>
      </c>
      <c r="K1386" t="s">
        <v>465</v>
      </c>
      <c r="L1386" t="s">
        <v>358</v>
      </c>
    </row>
    <row r="1387" spans="1:12" x14ac:dyDescent="0.2">
      <c r="A1387" t="s">
        <v>239</v>
      </c>
      <c r="B1387" s="1">
        <v>44385</v>
      </c>
      <c r="C1387" t="s">
        <v>390</v>
      </c>
      <c r="E1387" t="str">
        <f t="shared" si="21"/>
        <v xml:space="preserve">Leptocylindrus cf. minimus </v>
      </c>
      <c r="F1387">
        <v>1047.1980000000001</v>
      </c>
      <c r="H1387" t="s">
        <v>153</v>
      </c>
      <c r="I1387">
        <v>33.880000000000003</v>
      </c>
      <c r="J1387" t="s">
        <v>247</v>
      </c>
      <c r="K1387" t="s">
        <v>465</v>
      </c>
      <c r="L1387" t="s">
        <v>358</v>
      </c>
    </row>
    <row r="1388" spans="1:12" x14ac:dyDescent="0.2">
      <c r="A1388" t="s">
        <v>239</v>
      </c>
      <c r="B1388" s="1">
        <v>44385</v>
      </c>
      <c r="C1388" t="s">
        <v>388</v>
      </c>
      <c r="D1388" t="s">
        <v>363</v>
      </c>
      <c r="E1388" t="str">
        <f t="shared" si="21"/>
        <v>Gyrodinium 20-50um</v>
      </c>
      <c r="F1388">
        <v>192.30799999999999</v>
      </c>
      <c r="H1388" t="s">
        <v>153</v>
      </c>
      <c r="I1388">
        <v>33.880000000000003</v>
      </c>
      <c r="J1388" t="s">
        <v>247</v>
      </c>
      <c r="K1388" t="s">
        <v>465</v>
      </c>
      <c r="L1388" t="s">
        <v>358</v>
      </c>
    </row>
    <row r="1389" spans="1:12" x14ac:dyDescent="0.2">
      <c r="A1389" t="s">
        <v>239</v>
      </c>
      <c r="B1389" s="1">
        <v>44385</v>
      </c>
      <c r="C1389" t="s">
        <v>382</v>
      </c>
      <c r="E1389" t="str">
        <f t="shared" si="21"/>
        <v xml:space="preserve">Ceratoneis/Nitzschia closterium/longissima </v>
      </c>
      <c r="F1389">
        <v>8377.5810000000001</v>
      </c>
      <c r="H1389" t="s">
        <v>153</v>
      </c>
      <c r="I1389">
        <v>33.880000000000003</v>
      </c>
      <c r="J1389" t="s">
        <v>247</v>
      </c>
      <c r="K1389" t="s">
        <v>465</v>
      </c>
      <c r="L1389" t="s">
        <v>358</v>
      </c>
    </row>
    <row r="1390" spans="1:12" x14ac:dyDescent="0.2">
      <c r="A1390" t="s">
        <v>239</v>
      </c>
      <c r="B1390" s="1">
        <v>44385</v>
      </c>
      <c r="C1390" t="s">
        <v>414</v>
      </c>
      <c r="D1390" t="s">
        <v>363</v>
      </c>
      <c r="E1390" t="str">
        <f t="shared" si="21"/>
        <v>Protoperidinium 20-50um</v>
      </c>
      <c r="F1390">
        <v>153.846</v>
      </c>
      <c r="H1390" t="s">
        <v>153</v>
      </c>
      <c r="I1390">
        <v>33.880000000000003</v>
      </c>
      <c r="J1390" t="s">
        <v>247</v>
      </c>
      <c r="K1390" t="s">
        <v>465</v>
      </c>
      <c r="L1390" t="s">
        <v>358</v>
      </c>
    </row>
    <row r="1391" spans="1:12" x14ac:dyDescent="0.2">
      <c r="A1391" t="s">
        <v>239</v>
      </c>
      <c r="B1391" s="1">
        <v>44385</v>
      </c>
      <c r="C1391" t="s">
        <v>414</v>
      </c>
      <c r="D1391" t="s">
        <v>363</v>
      </c>
      <c r="E1391" t="str">
        <f t="shared" si="21"/>
        <v>Protoperidinium 20-50um</v>
      </c>
      <c r="F1391">
        <v>153.846</v>
      </c>
      <c r="H1391" t="s">
        <v>153</v>
      </c>
      <c r="I1391">
        <v>33.880000000000003</v>
      </c>
      <c r="J1391" t="s">
        <v>247</v>
      </c>
      <c r="K1391" t="s">
        <v>465</v>
      </c>
      <c r="L1391" t="s">
        <v>358</v>
      </c>
    </row>
    <row r="1392" spans="1:12" x14ac:dyDescent="0.2">
      <c r="A1392" t="s">
        <v>239</v>
      </c>
      <c r="B1392" s="1">
        <v>44385</v>
      </c>
      <c r="C1392" t="s">
        <v>399</v>
      </c>
      <c r="E1392" t="str">
        <f t="shared" si="21"/>
        <v xml:space="preserve">Dinophysis </v>
      </c>
      <c r="F1392">
        <v>38.462000000000003</v>
      </c>
      <c r="H1392" t="s">
        <v>153</v>
      </c>
      <c r="I1392">
        <v>33.880000000000003</v>
      </c>
      <c r="J1392" t="s">
        <v>247</v>
      </c>
      <c r="K1392" t="s">
        <v>465</v>
      </c>
      <c r="L1392" t="s">
        <v>358</v>
      </c>
    </row>
    <row r="1393" spans="1:12" x14ac:dyDescent="0.2">
      <c r="A1393" t="s">
        <v>239</v>
      </c>
      <c r="B1393" s="1">
        <v>44385</v>
      </c>
      <c r="C1393" t="s">
        <v>399</v>
      </c>
      <c r="E1393" t="str">
        <f t="shared" si="21"/>
        <v xml:space="preserve">Dinophysis </v>
      </c>
      <c r="F1393">
        <v>38.462000000000003</v>
      </c>
      <c r="H1393" t="s">
        <v>153</v>
      </c>
      <c r="I1393">
        <v>33.880000000000003</v>
      </c>
      <c r="J1393" t="s">
        <v>247</v>
      </c>
      <c r="K1393" t="s">
        <v>465</v>
      </c>
      <c r="L1393" t="s">
        <v>358</v>
      </c>
    </row>
    <row r="1394" spans="1:12" x14ac:dyDescent="0.2">
      <c r="A1394" t="s">
        <v>239</v>
      </c>
      <c r="B1394" s="1">
        <v>44385</v>
      </c>
      <c r="C1394" t="s">
        <v>401</v>
      </c>
      <c r="E1394" t="str">
        <f t="shared" si="21"/>
        <v xml:space="preserve">Cerataulina pelagica </v>
      </c>
      <c r="F1394">
        <v>76.923000000000002</v>
      </c>
      <c r="H1394" t="s">
        <v>153</v>
      </c>
      <c r="I1394">
        <v>33.880000000000003</v>
      </c>
      <c r="J1394" t="s">
        <v>247</v>
      </c>
      <c r="K1394" t="s">
        <v>465</v>
      </c>
      <c r="L1394" t="s">
        <v>358</v>
      </c>
    </row>
    <row r="1395" spans="1:12" x14ac:dyDescent="0.2">
      <c r="A1395" t="s">
        <v>239</v>
      </c>
      <c r="B1395" s="1">
        <v>44385</v>
      </c>
      <c r="C1395" t="s">
        <v>422</v>
      </c>
      <c r="E1395" t="str">
        <f t="shared" si="21"/>
        <v xml:space="preserve">Ceratium furca </v>
      </c>
      <c r="F1395">
        <v>38.462000000000003</v>
      </c>
      <c r="H1395" t="s">
        <v>153</v>
      </c>
      <c r="I1395">
        <v>33.880000000000003</v>
      </c>
      <c r="J1395" t="s">
        <v>247</v>
      </c>
      <c r="K1395" t="s">
        <v>465</v>
      </c>
      <c r="L1395" t="s">
        <v>358</v>
      </c>
    </row>
    <row r="1396" spans="1:12" x14ac:dyDescent="0.2">
      <c r="A1396" t="s">
        <v>239</v>
      </c>
      <c r="B1396" s="1">
        <v>44385</v>
      </c>
      <c r="C1396" t="s">
        <v>415</v>
      </c>
      <c r="E1396" t="str">
        <f t="shared" si="21"/>
        <v xml:space="preserve">Ceratium lineatum </v>
      </c>
      <c r="F1396">
        <v>14769.231</v>
      </c>
      <c r="H1396" t="s">
        <v>153</v>
      </c>
      <c r="I1396">
        <v>33.880000000000003</v>
      </c>
      <c r="J1396" t="s">
        <v>247</v>
      </c>
      <c r="K1396" t="s">
        <v>465</v>
      </c>
      <c r="L1396" t="s">
        <v>358</v>
      </c>
    </row>
    <row r="1397" spans="1:12" x14ac:dyDescent="0.2">
      <c r="A1397" t="s">
        <v>239</v>
      </c>
      <c r="B1397" s="1">
        <v>44385</v>
      </c>
      <c r="C1397" t="s">
        <v>402</v>
      </c>
      <c r="E1397" t="str">
        <f t="shared" si="21"/>
        <v xml:space="preserve">Rhizosolenia imbricata </v>
      </c>
      <c r="F1397">
        <v>38.462000000000003</v>
      </c>
      <c r="H1397" t="s">
        <v>153</v>
      </c>
      <c r="I1397">
        <v>33.880000000000003</v>
      </c>
      <c r="J1397" t="s">
        <v>247</v>
      </c>
      <c r="K1397" t="s">
        <v>465</v>
      </c>
      <c r="L1397" t="s">
        <v>358</v>
      </c>
    </row>
    <row r="1398" spans="1:12" x14ac:dyDescent="0.2">
      <c r="A1398" t="s">
        <v>239</v>
      </c>
      <c r="B1398" s="1">
        <v>44385</v>
      </c>
      <c r="C1398" t="s">
        <v>375</v>
      </c>
      <c r="E1398" t="str">
        <f t="shared" si="21"/>
        <v xml:space="preserve">Gyrosigma/Pleurosigma </v>
      </c>
      <c r="F1398">
        <v>153.846</v>
      </c>
      <c r="H1398" t="s">
        <v>153</v>
      </c>
      <c r="I1398">
        <v>33.880000000000003</v>
      </c>
      <c r="J1398" t="s">
        <v>247</v>
      </c>
      <c r="K1398" t="s">
        <v>465</v>
      </c>
      <c r="L1398" t="s">
        <v>358</v>
      </c>
    </row>
    <row r="1399" spans="1:12" x14ac:dyDescent="0.2">
      <c r="A1399" t="s">
        <v>239</v>
      </c>
      <c r="B1399" s="1">
        <v>44385</v>
      </c>
      <c r="C1399" t="s">
        <v>433</v>
      </c>
      <c r="D1399" t="s">
        <v>434</v>
      </c>
      <c r="E1399" t="str">
        <f t="shared" si="21"/>
        <v>Diplopsalis aggregate</v>
      </c>
      <c r="F1399">
        <v>38.462000000000003</v>
      </c>
      <c r="H1399" t="s">
        <v>153</v>
      </c>
      <c r="I1399">
        <v>33.880000000000003</v>
      </c>
      <c r="J1399" t="s">
        <v>247</v>
      </c>
      <c r="K1399" t="s">
        <v>465</v>
      </c>
      <c r="L1399" t="s">
        <v>358</v>
      </c>
    </row>
    <row r="1400" spans="1:12" x14ac:dyDescent="0.2">
      <c r="A1400" t="s">
        <v>239</v>
      </c>
      <c r="B1400" s="1">
        <v>44385</v>
      </c>
      <c r="C1400" t="s">
        <v>403</v>
      </c>
      <c r="E1400" t="str">
        <f t="shared" si="21"/>
        <v xml:space="preserve">Heterocapsa </v>
      </c>
      <c r="F1400">
        <v>1047.1980000000001</v>
      </c>
      <c r="H1400" t="s">
        <v>153</v>
      </c>
      <c r="I1400">
        <v>33.880000000000003</v>
      </c>
      <c r="J1400" t="s">
        <v>247</v>
      </c>
      <c r="K1400" t="s">
        <v>465</v>
      </c>
      <c r="L1400" t="s">
        <v>358</v>
      </c>
    </row>
    <row r="1401" spans="1:12" x14ac:dyDescent="0.2">
      <c r="A1401" t="s">
        <v>239</v>
      </c>
      <c r="B1401" s="1">
        <v>44385</v>
      </c>
      <c r="C1401" t="s">
        <v>417</v>
      </c>
      <c r="E1401" t="str">
        <f t="shared" si="21"/>
        <v xml:space="preserve">Scrippsiella/Pentapharsodinium </v>
      </c>
      <c r="F1401">
        <v>1047.1980000000001</v>
      </c>
      <c r="H1401" t="s">
        <v>153</v>
      </c>
      <c r="I1401">
        <v>33.880000000000003</v>
      </c>
      <c r="J1401" t="s">
        <v>247</v>
      </c>
      <c r="K1401" t="s">
        <v>465</v>
      </c>
      <c r="L1401" t="s">
        <v>358</v>
      </c>
    </row>
    <row r="1402" spans="1:12" x14ac:dyDescent="0.2">
      <c r="A1402" t="s">
        <v>239</v>
      </c>
      <c r="B1402" s="1">
        <v>44385</v>
      </c>
      <c r="C1402" t="s">
        <v>440</v>
      </c>
      <c r="E1402" t="str">
        <f t="shared" si="21"/>
        <v xml:space="preserve">Ceratium fusus </v>
      </c>
      <c r="F1402">
        <v>230.76900000000001</v>
      </c>
      <c r="H1402" t="s">
        <v>153</v>
      </c>
      <c r="I1402">
        <v>33.880000000000003</v>
      </c>
      <c r="J1402" t="s">
        <v>247</v>
      </c>
      <c r="K1402" t="s">
        <v>465</v>
      </c>
      <c r="L1402" t="s">
        <v>358</v>
      </c>
    </row>
    <row r="1403" spans="1:12" x14ac:dyDescent="0.2">
      <c r="A1403" t="s">
        <v>239</v>
      </c>
      <c r="B1403" s="1">
        <v>44385</v>
      </c>
      <c r="C1403" t="s">
        <v>419</v>
      </c>
      <c r="E1403" t="str">
        <f t="shared" si="21"/>
        <v xml:space="preserve">Prorocentrum micans </v>
      </c>
      <c r="F1403">
        <v>115.38500000000001</v>
      </c>
      <c r="H1403" t="s">
        <v>153</v>
      </c>
      <c r="I1403">
        <v>33.880000000000003</v>
      </c>
      <c r="J1403" t="s">
        <v>247</v>
      </c>
      <c r="K1403" t="s">
        <v>465</v>
      </c>
      <c r="L1403" t="s">
        <v>358</v>
      </c>
    </row>
    <row r="1404" spans="1:12" x14ac:dyDescent="0.2">
      <c r="A1404" t="s">
        <v>239</v>
      </c>
      <c r="B1404" s="1">
        <v>44414</v>
      </c>
      <c r="C1404" t="s">
        <v>355</v>
      </c>
      <c r="D1404" t="s">
        <v>363</v>
      </c>
      <c r="E1404" t="str">
        <f t="shared" si="21"/>
        <v>Centric diatoms 20-50um</v>
      </c>
      <c r="F1404">
        <v>880</v>
      </c>
      <c r="H1404" t="s">
        <v>198</v>
      </c>
      <c r="I1404">
        <v>34.1</v>
      </c>
      <c r="J1404" t="s">
        <v>248</v>
      </c>
      <c r="K1404" t="s">
        <v>465</v>
      </c>
      <c r="L1404" t="s">
        <v>358</v>
      </c>
    </row>
    <row r="1405" spans="1:12" x14ac:dyDescent="0.2">
      <c r="A1405" t="s">
        <v>239</v>
      </c>
      <c r="B1405" s="1">
        <v>44414</v>
      </c>
      <c r="C1405" t="s">
        <v>355</v>
      </c>
      <c r="D1405" t="s">
        <v>356</v>
      </c>
      <c r="E1405" t="str">
        <f t="shared" si="21"/>
        <v>Centric diatoms &lt;20um</v>
      </c>
      <c r="F1405">
        <v>1361.357</v>
      </c>
      <c r="H1405" t="s">
        <v>198</v>
      </c>
      <c r="I1405">
        <v>34.1</v>
      </c>
      <c r="J1405" t="s">
        <v>248</v>
      </c>
      <c r="K1405" t="s">
        <v>465</v>
      </c>
      <c r="L1405" t="s">
        <v>358</v>
      </c>
    </row>
    <row r="1406" spans="1:12" x14ac:dyDescent="0.2">
      <c r="A1406" t="s">
        <v>239</v>
      </c>
      <c r="B1406" s="1">
        <v>44414</v>
      </c>
      <c r="C1406" t="s">
        <v>362</v>
      </c>
      <c r="D1406" t="s">
        <v>356</v>
      </c>
      <c r="E1406" t="str">
        <f t="shared" si="21"/>
        <v>raphiated pennate &lt;20um</v>
      </c>
      <c r="F1406">
        <v>907.57100000000003</v>
      </c>
      <c r="H1406" t="s">
        <v>198</v>
      </c>
      <c r="I1406">
        <v>34.1</v>
      </c>
      <c r="J1406" t="s">
        <v>248</v>
      </c>
      <c r="K1406" t="s">
        <v>465</v>
      </c>
      <c r="L1406" t="s">
        <v>358</v>
      </c>
    </row>
    <row r="1407" spans="1:12" x14ac:dyDescent="0.2">
      <c r="A1407" t="s">
        <v>239</v>
      </c>
      <c r="B1407" s="1">
        <v>44414</v>
      </c>
      <c r="C1407" t="s">
        <v>366</v>
      </c>
      <c r="D1407" t="s">
        <v>435</v>
      </c>
      <c r="E1407" t="str">
        <f t="shared" si="21"/>
        <v>Dinophyceae &gt;50um_armoured</v>
      </c>
      <c r="F1407">
        <v>40</v>
      </c>
      <c r="H1407" t="s">
        <v>198</v>
      </c>
      <c r="I1407">
        <v>34.1</v>
      </c>
      <c r="J1407" t="s">
        <v>248</v>
      </c>
      <c r="K1407" t="s">
        <v>465</v>
      </c>
      <c r="L1407" t="s">
        <v>358</v>
      </c>
    </row>
    <row r="1408" spans="1:12" x14ac:dyDescent="0.2">
      <c r="A1408" t="s">
        <v>239</v>
      </c>
      <c r="B1408" s="1">
        <v>44414</v>
      </c>
      <c r="C1408" t="s">
        <v>380</v>
      </c>
      <c r="E1408" t="str">
        <f t="shared" si="21"/>
        <v xml:space="preserve">Euglenophyceae </v>
      </c>
      <c r="F1408">
        <v>680.678</v>
      </c>
      <c r="H1408" t="s">
        <v>198</v>
      </c>
      <c r="I1408">
        <v>34.1</v>
      </c>
      <c r="J1408" t="s">
        <v>248</v>
      </c>
      <c r="K1408" t="s">
        <v>465</v>
      </c>
      <c r="L1408" t="s">
        <v>358</v>
      </c>
    </row>
    <row r="1409" spans="1:12" x14ac:dyDescent="0.2">
      <c r="A1409" t="s">
        <v>239</v>
      </c>
      <c r="B1409" s="1">
        <v>44414</v>
      </c>
      <c r="C1409" t="s">
        <v>425</v>
      </c>
      <c r="E1409" t="str">
        <f t="shared" si="21"/>
        <v xml:space="preserve">Dictyocha speculum </v>
      </c>
      <c r="F1409">
        <v>120</v>
      </c>
      <c r="H1409" t="s">
        <v>198</v>
      </c>
      <c r="I1409">
        <v>34.1</v>
      </c>
      <c r="J1409" t="s">
        <v>248</v>
      </c>
      <c r="K1409" t="s">
        <v>465</v>
      </c>
      <c r="L1409" t="s">
        <v>358</v>
      </c>
    </row>
    <row r="1410" spans="1:12" x14ac:dyDescent="0.2">
      <c r="A1410" t="s">
        <v>239</v>
      </c>
      <c r="B1410" s="1">
        <v>44414</v>
      </c>
      <c r="C1410" t="s">
        <v>420</v>
      </c>
      <c r="E1410" t="str">
        <f t="shared" si="21"/>
        <v xml:space="preserve">Dinophysis acuta </v>
      </c>
      <c r="F1410">
        <v>560</v>
      </c>
      <c r="H1410" t="s">
        <v>198</v>
      </c>
      <c r="I1410">
        <v>34.1</v>
      </c>
      <c r="J1410" t="s">
        <v>248</v>
      </c>
      <c r="K1410" t="s">
        <v>465</v>
      </c>
      <c r="L1410" t="s">
        <v>358</v>
      </c>
    </row>
    <row r="1411" spans="1:12" x14ac:dyDescent="0.2">
      <c r="A1411" t="s">
        <v>239</v>
      </c>
      <c r="B1411" s="1">
        <v>44414</v>
      </c>
      <c r="C1411" t="s">
        <v>396</v>
      </c>
      <c r="E1411" t="str">
        <f t="shared" ref="E1411:E1474" si="22">C1411&amp;" "&amp;D1411</f>
        <v xml:space="preserve">Guinardia delicatula </v>
      </c>
      <c r="F1411">
        <v>560</v>
      </c>
      <c r="H1411" t="s">
        <v>198</v>
      </c>
      <c r="I1411">
        <v>34.1</v>
      </c>
      <c r="J1411" t="s">
        <v>248</v>
      </c>
      <c r="K1411" t="s">
        <v>465</v>
      </c>
      <c r="L1411" t="s">
        <v>358</v>
      </c>
    </row>
    <row r="1412" spans="1:12" x14ac:dyDescent="0.2">
      <c r="A1412" t="s">
        <v>239</v>
      </c>
      <c r="B1412" s="1">
        <v>44414</v>
      </c>
      <c r="C1412" t="s">
        <v>410</v>
      </c>
      <c r="E1412" t="str">
        <f t="shared" si="22"/>
        <v xml:space="preserve">Chaetoceros (Phaeoceros) </v>
      </c>
      <c r="F1412">
        <v>40</v>
      </c>
      <c r="H1412" t="s">
        <v>198</v>
      </c>
      <c r="I1412">
        <v>34.1</v>
      </c>
      <c r="J1412" t="s">
        <v>248</v>
      </c>
      <c r="K1412" t="s">
        <v>465</v>
      </c>
      <c r="L1412" t="s">
        <v>358</v>
      </c>
    </row>
    <row r="1413" spans="1:12" x14ac:dyDescent="0.2">
      <c r="A1413" t="s">
        <v>239</v>
      </c>
      <c r="B1413" s="1">
        <v>44414</v>
      </c>
      <c r="C1413" t="s">
        <v>366</v>
      </c>
      <c r="D1413" t="s">
        <v>386</v>
      </c>
      <c r="E1413" t="str">
        <f t="shared" si="22"/>
        <v>Dinophyceae 20-50um_armoured</v>
      </c>
      <c r="F1413">
        <v>640</v>
      </c>
      <c r="H1413" t="s">
        <v>198</v>
      </c>
      <c r="I1413">
        <v>34.1</v>
      </c>
      <c r="J1413" t="s">
        <v>248</v>
      </c>
      <c r="K1413" t="s">
        <v>465</v>
      </c>
      <c r="L1413" t="s">
        <v>358</v>
      </c>
    </row>
    <row r="1414" spans="1:12" x14ac:dyDescent="0.2">
      <c r="A1414" t="s">
        <v>239</v>
      </c>
      <c r="B1414" s="1">
        <v>44414</v>
      </c>
      <c r="C1414" t="s">
        <v>366</v>
      </c>
      <c r="D1414" t="s">
        <v>421</v>
      </c>
      <c r="E1414" t="str">
        <f t="shared" si="22"/>
        <v>Dinophyceae &lt;20um_naked</v>
      </c>
      <c r="F1414">
        <v>907.57100000000003</v>
      </c>
      <c r="H1414" t="s">
        <v>198</v>
      </c>
      <c r="I1414">
        <v>34.1</v>
      </c>
      <c r="J1414" t="s">
        <v>248</v>
      </c>
      <c r="K1414" t="s">
        <v>465</v>
      </c>
      <c r="L1414" t="s">
        <v>358</v>
      </c>
    </row>
    <row r="1415" spans="1:12" x14ac:dyDescent="0.2">
      <c r="A1415" t="s">
        <v>239</v>
      </c>
      <c r="B1415" s="1">
        <v>44414</v>
      </c>
      <c r="C1415" t="s">
        <v>411</v>
      </c>
      <c r="E1415" t="str">
        <f t="shared" si="22"/>
        <v xml:space="preserve">Proboscia alata </v>
      </c>
      <c r="F1415">
        <v>440</v>
      </c>
      <c r="H1415" t="s">
        <v>198</v>
      </c>
      <c r="I1415">
        <v>34.1</v>
      </c>
      <c r="J1415" t="s">
        <v>248</v>
      </c>
      <c r="K1415" t="s">
        <v>465</v>
      </c>
      <c r="L1415" t="s">
        <v>358</v>
      </c>
    </row>
    <row r="1416" spans="1:12" x14ac:dyDescent="0.2">
      <c r="A1416" t="s">
        <v>239</v>
      </c>
      <c r="B1416" s="1">
        <v>44414</v>
      </c>
      <c r="C1416" t="s">
        <v>381</v>
      </c>
      <c r="E1416" t="str">
        <f t="shared" si="22"/>
        <v xml:space="preserve">Chaetoceros (Hyalochaetae) </v>
      </c>
      <c r="F1416">
        <v>80</v>
      </c>
      <c r="H1416" t="s">
        <v>198</v>
      </c>
      <c r="I1416">
        <v>34.1</v>
      </c>
      <c r="J1416" t="s">
        <v>248</v>
      </c>
      <c r="K1416" t="s">
        <v>465</v>
      </c>
      <c r="L1416" t="s">
        <v>358</v>
      </c>
    </row>
    <row r="1417" spans="1:12" x14ac:dyDescent="0.2">
      <c r="A1417" t="s">
        <v>239</v>
      </c>
      <c r="B1417" s="1">
        <v>44414</v>
      </c>
      <c r="C1417" t="s">
        <v>368</v>
      </c>
      <c r="E1417" t="str">
        <f t="shared" si="22"/>
        <v xml:space="preserve">Microflagellates </v>
      </c>
      <c r="F1417">
        <v>110609.22100000001</v>
      </c>
      <c r="H1417" t="s">
        <v>198</v>
      </c>
      <c r="I1417">
        <v>34.1</v>
      </c>
      <c r="J1417" t="s">
        <v>248</v>
      </c>
      <c r="K1417" t="s">
        <v>465</v>
      </c>
      <c r="L1417" t="s">
        <v>358</v>
      </c>
    </row>
    <row r="1418" spans="1:12" x14ac:dyDescent="0.2">
      <c r="A1418" t="s">
        <v>239</v>
      </c>
      <c r="B1418" s="1">
        <v>44414</v>
      </c>
      <c r="C1418" t="s">
        <v>432</v>
      </c>
      <c r="E1418" t="str">
        <f t="shared" si="22"/>
        <v xml:space="preserve">Dinophysis acuminata/norvegica complex </v>
      </c>
      <c r="F1418">
        <v>520</v>
      </c>
      <c r="H1418" t="s">
        <v>198</v>
      </c>
      <c r="I1418">
        <v>34.1</v>
      </c>
      <c r="J1418" t="s">
        <v>248</v>
      </c>
      <c r="K1418" t="s">
        <v>465</v>
      </c>
      <c r="L1418" t="s">
        <v>358</v>
      </c>
    </row>
    <row r="1419" spans="1:12" x14ac:dyDescent="0.2">
      <c r="A1419" t="s">
        <v>239</v>
      </c>
      <c r="B1419" s="1">
        <v>44414</v>
      </c>
      <c r="C1419" t="s">
        <v>387</v>
      </c>
      <c r="E1419" t="str">
        <f t="shared" si="22"/>
        <v xml:space="preserve">Leptocylindrus cf. danicus </v>
      </c>
      <c r="F1419">
        <v>320</v>
      </c>
      <c r="H1419" t="s">
        <v>198</v>
      </c>
      <c r="I1419">
        <v>34.1</v>
      </c>
      <c r="J1419" t="s">
        <v>248</v>
      </c>
      <c r="K1419" t="s">
        <v>465</v>
      </c>
      <c r="L1419" t="s">
        <v>358</v>
      </c>
    </row>
    <row r="1420" spans="1:12" x14ac:dyDescent="0.2">
      <c r="A1420" t="s">
        <v>239</v>
      </c>
      <c r="B1420" s="1">
        <v>44414</v>
      </c>
      <c r="C1420" t="s">
        <v>398</v>
      </c>
      <c r="E1420" t="str">
        <f t="shared" si="22"/>
        <v xml:space="preserve">Torodinium robustum </v>
      </c>
      <c r="F1420">
        <v>80</v>
      </c>
      <c r="H1420" t="s">
        <v>198</v>
      </c>
      <c r="I1420">
        <v>34.1</v>
      </c>
      <c r="J1420" t="s">
        <v>248</v>
      </c>
      <c r="K1420" t="s">
        <v>465</v>
      </c>
      <c r="L1420" t="s">
        <v>358</v>
      </c>
    </row>
    <row r="1421" spans="1:12" x14ac:dyDescent="0.2">
      <c r="A1421" t="s">
        <v>239</v>
      </c>
      <c r="B1421" s="1">
        <v>44414</v>
      </c>
      <c r="C1421" t="s">
        <v>390</v>
      </c>
      <c r="E1421" t="str">
        <f t="shared" si="22"/>
        <v xml:space="preserve">Leptocylindrus cf. minimus </v>
      </c>
      <c r="F1421">
        <v>1134.4639999999999</v>
      </c>
      <c r="H1421" t="s">
        <v>198</v>
      </c>
      <c r="I1421">
        <v>34.1</v>
      </c>
      <c r="J1421" t="s">
        <v>248</v>
      </c>
      <c r="K1421" t="s">
        <v>465</v>
      </c>
      <c r="L1421" t="s">
        <v>358</v>
      </c>
    </row>
    <row r="1422" spans="1:12" x14ac:dyDescent="0.2">
      <c r="A1422" t="s">
        <v>239</v>
      </c>
      <c r="B1422" s="1">
        <v>44414</v>
      </c>
      <c r="C1422" t="s">
        <v>382</v>
      </c>
      <c r="E1422" t="str">
        <f t="shared" si="22"/>
        <v xml:space="preserve">Ceratoneis/Nitzschia closterium/longissima </v>
      </c>
      <c r="F1422">
        <v>360</v>
      </c>
      <c r="H1422" t="s">
        <v>198</v>
      </c>
      <c r="I1422">
        <v>34.1</v>
      </c>
      <c r="J1422" t="s">
        <v>248</v>
      </c>
      <c r="K1422" t="s">
        <v>465</v>
      </c>
      <c r="L1422" t="s">
        <v>358</v>
      </c>
    </row>
    <row r="1423" spans="1:12" x14ac:dyDescent="0.2">
      <c r="A1423" t="s">
        <v>239</v>
      </c>
      <c r="B1423" s="1">
        <v>44414</v>
      </c>
      <c r="C1423" t="s">
        <v>373</v>
      </c>
      <c r="D1423" t="s">
        <v>374</v>
      </c>
      <c r="E1423" t="str">
        <f t="shared" si="22"/>
        <v>Pseudo-nitzschia &lt;5um</v>
      </c>
      <c r="F1423">
        <v>453.786</v>
      </c>
      <c r="H1423" t="s">
        <v>198</v>
      </c>
      <c r="I1423">
        <v>34.1</v>
      </c>
      <c r="J1423" t="s">
        <v>248</v>
      </c>
      <c r="K1423" t="s">
        <v>465</v>
      </c>
      <c r="L1423" t="s">
        <v>358</v>
      </c>
    </row>
    <row r="1424" spans="1:12" x14ac:dyDescent="0.2">
      <c r="A1424" t="s">
        <v>239</v>
      </c>
      <c r="B1424" s="1">
        <v>44414</v>
      </c>
      <c r="C1424" t="s">
        <v>422</v>
      </c>
      <c r="E1424" t="str">
        <f t="shared" si="22"/>
        <v xml:space="preserve">Ceratium furca </v>
      </c>
      <c r="F1424">
        <v>80</v>
      </c>
      <c r="H1424" t="s">
        <v>198</v>
      </c>
      <c r="I1424">
        <v>34.1</v>
      </c>
      <c r="J1424" t="s">
        <v>248</v>
      </c>
      <c r="K1424" t="s">
        <v>465</v>
      </c>
      <c r="L1424" t="s">
        <v>358</v>
      </c>
    </row>
    <row r="1425" spans="1:12" x14ac:dyDescent="0.2">
      <c r="A1425" t="s">
        <v>239</v>
      </c>
      <c r="B1425" s="1">
        <v>44414</v>
      </c>
      <c r="C1425" t="s">
        <v>415</v>
      </c>
      <c r="E1425" t="str">
        <f t="shared" si="22"/>
        <v xml:space="preserve">Ceratium lineatum </v>
      </c>
      <c r="F1425">
        <v>5480</v>
      </c>
      <c r="H1425" t="s">
        <v>198</v>
      </c>
      <c r="I1425">
        <v>34.1</v>
      </c>
      <c r="J1425" t="s">
        <v>248</v>
      </c>
      <c r="K1425" t="s">
        <v>465</v>
      </c>
      <c r="L1425" t="s">
        <v>358</v>
      </c>
    </row>
    <row r="1426" spans="1:12" x14ac:dyDescent="0.2">
      <c r="A1426" t="s">
        <v>239</v>
      </c>
      <c r="B1426" s="1">
        <v>44414</v>
      </c>
      <c r="C1426" t="s">
        <v>441</v>
      </c>
      <c r="E1426" t="str">
        <f t="shared" si="22"/>
        <v xml:space="preserve">Dictyocha fibula </v>
      </c>
      <c r="F1426">
        <v>80</v>
      </c>
      <c r="H1426" t="s">
        <v>198</v>
      </c>
      <c r="I1426">
        <v>34.1</v>
      </c>
      <c r="J1426" t="s">
        <v>248</v>
      </c>
      <c r="K1426" t="s">
        <v>465</v>
      </c>
      <c r="L1426" t="s">
        <v>358</v>
      </c>
    </row>
    <row r="1427" spans="1:12" x14ac:dyDescent="0.2">
      <c r="A1427" t="s">
        <v>239</v>
      </c>
      <c r="B1427" s="1">
        <v>44414</v>
      </c>
      <c r="C1427" t="s">
        <v>402</v>
      </c>
      <c r="E1427" t="str">
        <f t="shared" si="22"/>
        <v xml:space="preserve">Rhizosolenia imbricata </v>
      </c>
      <c r="F1427">
        <v>160</v>
      </c>
      <c r="H1427" t="s">
        <v>198</v>
      </c>
      <c r="I1427">
        <v>34.1</v>
      </c>
      <c r="J1427" t="s">
        <v>248</v>
      </c>
      <c r="K1427" t="s">
        <v>465</v>
      </c>
      <c r="L1427" t="s">
        <v>358</v>
      </c>
    </row>
    <row r="1428" spans="1:12" x14ac:dyDescent="0.2">
      <c r="A1428" t="s">
        <v>239</v>
      </c>
      <c r="B1428" s="1">
        <v>44414</v>
      </c>
      <c r="C1428" t="s">
        <v>375</v>
      </c>
      <c r="E1428" t="str">
        <f t="shared" si="22"/>
        <v xml:space="preserve">Gyrosigma/Pleurosigma </v>
      </c>
      <c r="F1428">
        <v>320</v>
      </c>
      <c r="H1428" t="s">
        <v>198</v>
      </c>
      <c r="I1428">
        <v>34.1</v>
      </c>
      <c r="J1428" t="s">
        <v>248</v>
      </c>
      <c r="K1428" t="s">
        <v>465</v>
      </c>
      <c r="L1428" t="s">
        <v>358</v>
      </c>
    </row>
    <row r="1429" spans="1:12" x14ac:dyDescent="0.2">
      <c r="A1429" t="s">
        <v>239</v>
      </c>
      <c r="B1429" s="1">
        <v>44414</v>
      </c>
      <c r="C1429" t="s">
        <v>376</v>
      </c>
      <c r="E1429" t="str">
        <f t="shared" si="22"/>
        <v xml:space="preserve">Skeletonema </v>
      </c>
      <c r="F1429">
        <v>43336.529000000002</v>
      </c>
      <c r="H1429" t="s">
        <v>198</v>
      </c>
      <c r="I1429">
        <v>34.1</v>
      </c>
      <c r="J1429" t="s">
        <v>248</v>
      </c>
      <c r="K1429" t="s">
        <v>465</v>
      </c>
      <c r="L1429" t="s">
        <v>358</v>
      </c>
    </row>
    <row r="1430" spans="1:12" x14ac:dyDescent="0.2">
      <c r="A1430" t="s">
        <v>239</v>
      </c>
      <c r="B1430" s="1">
        <v>44414</v>
      </c>
      <c r="C1430" t="s">
        <v>417</v>
      </c>
      <c r="E1430" t="str">
        <f t="shared" si="22"/>
        <v xml:space="preserve">Scrippsiella/Pentapharsodinium </v>
      </c>
      <c r="F1430">
        <v>40</v>
      </c>
      <c r="H1430" t="s">
        <v>198</v>
      </c>
      <c r="I1430">
        <v>34.1</v>
      </c>
      <c r="J1430" t="s">
        <v>248</v>
      </c>
      <c r="K1430" t="s">
        <v>465</v>
      </c>
      <c r="L1430" t="s">
        <v>358</v>
      </c>
    </row>
    <row r="1431" spans="1:12" x14ac:dyDescent="0.2">
      <c r="A1431" t="s">
        <v>239</v>
      </c>
      <c r="B1431" s="1">
        <v>44414</v>
      </c>
      <c r="C1431" t="s">
        <v>440</v>
      </c>
      <c r="E1431" t="str">
        <f t="shared" si="22"/>
        <v xml:space="preserve">Ceratium fusus </v>
      </c>
      <c r="F1431">
        <v>80</v>
      </c>
      <c r="H1431" t="s">
        <v>198</v>
      </c>
      <c r="I1431">
        <v>34.1</v>
      </c>
      <c r="J1431" t="s">
        <v>248</v>
      </c>
      <c r="K1431" t="s">
        <v>465</v>
      </c>
      <c r="L1431" t="s">
        <v>358</v>
      </c>
    </row>
    <row r="1432" spans="1:12" x14ac:dyDescent="0.2">
      <c r="A1432" t="s">
        <v>239</v>
      </c>
      <c r="B1432" s="1">
        <v>44414</v>
      </c>
      <c r="C1432" t="s">
        <v>419</v>
      </c>
      <c r="E1432" t="str">
        <f t="shared" si="22"/>
        <v xml:space="preserve">Prorocentrum micans </v>
      </c>
      <c r="F1432">
        <v>1640</v>
      </c>
      <c r="H1432" t="s">
        <v>198</v>
      </c>
      <c r="I1432">
        <v>34.1</v>
      </c>
      <c r="J1432" t="s">
        <v>248</v>
      </c>
      <c r="K1432" t="s">
        <v>465</v>
      </c>
      <c r="L1432" t="s">
        <v>358</v>
      </c>
    </row>
    <row r="1433" spans="1:12" x14ac:dyDescent="0.2">
      <c r="A1433" t="s">
        <v>239</v>
      </c>
      <c r="B1433" s="1">
        <v>44443</v>
      </c>
      <c r="C1433" t="s">
        <v>362</v>
      </c>
      <c r="D1433" t="s">
        <v>363</v>
      </c>
      <c r="E1433" t="str">
        <f t="shared" si="22"/>
        <v>raphiated pennate 20-50um</v>
      </c>
      <c r="F1433">
        <v>40</v>
      </c>
      <c r="H1433" t="s">
        <v>250</v>
      </c>
      <c r="I1433">
        <v>34.25</v>
      </c>
      <c r="J1433" t="s">
        <v>249</v>
      </c>
      <c r="K1433" t="s">
        <v>465</v>
      </c>
      <c r="L1433" t="s">
        <v>358</v>
      </c>
    </row>
    <row r="1434" spans="1:12" x14ac:dyDescent="0.2">
      <c r="A1434" t="s">
        <v>239</v>
      </c>
      <c r="B1434" s="1">
        <v>44443</v>
      </c>
      <c r="C1434" t="s">
        <v>366</v>
      </c>
      <c r="D1434" t="s">
        <v>385</v>
      </c>
      <c r="E1434" t="str">
        <f t="shared" si="22"/>
        <v>Dinophyceae 20-50um_naked</v>
      </c>
      <c r="F1434">
        <v>209467.37299999999</v>
      </c>
      <c r="H1434" t="s">
        <v>250</v>
      </c>
      <c r="I1434">
        <v>34.25</v>
      </c>
      <c r="J1434" t="s">
        <v>249</v>
      </c>
      <c r="K1434" t="s">
        <v>465</v>
      </c>
      <c r="L1434" t="s">
        <v>358</v>
      </c>
    </row>
    <row r="1435" spans="1:12" x14ac:dyDescent="0.2">
      <c r="A1435" t="s">
        <v>239</v>
      </c>
      <c r="B1435" s="1">
        <v>44443</v>
      </c>
      <c r="C1435" t="s">
        <v>420</v>
      </c>
      <c r="E1435" t="str">
        <f t="shared" si="22"/>
        <v xml:space="preserve">Dinophysis acuta </v>
      </c>
      <c r="F1435">
        <v>1120</v>
      </c>
      <c r="H1435" t="s">
        <v>250</v>
      </c>
      <c r="I1435">
        <v>34.25</v>
      </c>
      <c r="J1435" t="s">
        <v>249</v>
      </c>
      <c r="K1435" t="s">
        <v>465</v>
      </c>
      <c r="L1435" t="s">
        <v>358</v>
      </c>
    </row>
    <row r="1436" spans="1:12" x14ac:dyDescent="0.2">
      <c r="A1436" t="s">
        <v>239</v>
      </c>
      <c r="B1436" s="1">
        <v>44443</v>
      </c>
      <c r="C1436" t="s">
        <v>366</v>
      </c>
      <c r="D1436" t="s">
        <v>421</v>
      </c>
      <c r="E1436" t="str">
        <f t="shared" si="22"/>
        <v>Dinophyceae &lt;20um_naked</v>
      </c>
      <c r="F1436">
        <v>3267.2550000000001</v>
      </c>
      <c r="H1436" t="s">
        <v>250</v>
      </c>
      <c r="I1436">
        <v>34.25</v>
      </c>
      <c r="J1436" t="s">
        <v>249</v>
      </c>
      <c r="K1436" t="s">
        <v>465</v>
      </c>
      <c r="L1436" t="s">
        <v>358</v>
      </c>
    </row>
    <row r="1437" spans="1:12" x14ac:dyDescent="0.2">
      <c r="A1437" t="s">
        <v>239</v>
      </c>
      <c r="B1437" s="1">
        <v>44443</v>
      </c>
      <c r="C1437" t="s">
        <v>411</v>
      </c>
      <c r="E1437" t="str">
        <f t="shared" si="22"/>
        <v xml:space="preserve">Proboscia alata </v>
      </c>
      <c r="F1437">
        <v>480</v>
      </c>
      <c r="H1437" t="s">
        <v>250</v>
      </c>
      <c r="I1437">
        <v>34.25</v>
      </c>
      <c r="J1437" t="s">
        <v>249</v>
      </c>
      <c r="K1437" t="s">
        <v>465</v>
      </c>
      <c r="L1437" t="s">
        <v>358</v>
      </c>
    </row>
    <row r="1438" spans="1:12" x14ac:dyDescent="0.2">
      <c r="A1438" t="s">
        <v>239</v>
      </c>
      <c r="B1438" s="1">
        <v>44443</v>
      </c>
      <c r="C1438" t="s">
        <v>368</v>
      </c>
      <c r="E1438" t="str">
        <f t="shared" si="22"/>
        <v xml:space="preserve">Microflagellates </v>
      </c>
      <c r="F1438">
        <v>117759.512</v>
      </c>
      <c r="H1438" t="s">
        <v>250</v>
      </c>
      <c r="I1438">
        <v>34.25</v>
      </c>
      <c r="J1438" t="s">
        <v>249</v>
      </c>
      <c r="K1438" t="s">
        <v>465</v>
      </c>
      <c r="L1438" t="s">
        <v>358</v>
      </c>
    </row>
    <row r="1439" spans="1:12" x14ac:dyDescent="0.2">
      <c r="A1439" t="s">
        <v>239</v>
      </c>
      <c r="B1439" s="1">
        <v>44443</v>
      </c>
      <c r="C1439" t="s">
        <v>387</v>
      </c>
      <c r="E1439" t="str">
        <f t="shared" si="22"/>
        <v xml:space="preserve">Leptocylindrus cf. danicus </v>
      </c>
      <c r="F1439">
        <v>400</v>
      </c>
      <c r="H1439" t="s">
        <v>250</v>
      </c>
      <c r="I1439">
        <v>34.25</v>
      </c>
      <c r="J1439" t="s">
        <v>249</v>
      </c>
      <c r="K1439" t="s">
        <v>465</v>
      </c>
      <c r="L1439" t="s">
        <v>358</v>
      </c>
    </row>
    <row r="1440" spans="1:12" x14ac:dyDescent="0.2">
      <c r="A1440" t="s">
        <v>239</v>
      </c>
      <c r="B1440" s="1">
        <v>44443</v>
      </c>
      <c r="C1440" t="s">
        <v>442</v>
      </c>
      <c r="E1440" t="str">
        <f t="shared" si="22"/>
        <v xml:space="preserve">Guinardia flaccida </v>
      </c>
      <c r="F1440">
        <v>80</v>
      </c>
      <c r="H1440" t="s">
        <v>250</v>
      </c>
      <c r="I1440">
        <v>34.25</v>
      </c>
      <c r="J1440" t="s">
        <v>249</v>
      </c>
      <c r="K1440" t="s">
        <v>465</v>
      </c>
      <c r="L1440" t="s">
        <v>358</v>
      </c>
    </row>
    <row r="1441" spans="1:12" x14ac:dyDescent="0.2">
      <c r="A1441" t="s">
        <v>239</v>
      </c>
      <c r="B1441" s="1">
        <v>44443</v>
      </c>
      <c r="C1441" t="s">
        <v>467</v>
      </c>
      <c r="E1441" t="str">
        <f t="shared" si="22"/>
        <v xml:space="preserve">Striatella unipunctata </v>
      </c>
      <c r="F1441">
        <v>40</v>
      </c>
      <c r="H1441" t="s">
        <v>250</v>
      </c>
      <c r="I1441">
        <v>34.25</v>
      </c>
      <c r="J1441" t="s">
        <v>249</v>
      </c>
      <c r="K1441" t="s">
        <v>465</v>
      </c>
      <c r="L1441" t="s">
        <v>358</v>
      </c>
    </row>
    <row r="1442" spans="1:12" x14ac:dyDescent="0.2">
      <c r="A1442" t="s">
        <v>239</v>
      </c>
      <c r="B1442" s="1">
        <v>44443</v>
      </c>
      <c r="C1442" t="s">
        <v>388</v>
      </c>
      <c r="D1442" t="s">
        <v>363</v>
      </c>
      <c r="E1442" t="str">
        <f t="shared" si="22"/>
        <v>Gyrodinium 20-50um</v>
      </c>
      <c r="F1442">
        <v>40</v>
      </c>
      <c r="H1442" t="s">
        <v>250</v>
      </c>
      <c r="I1442">
        <v>34.25</v>
      </c>
      <c r="J1442" t="s">
        <v>249</v>
      </c>
      <c r="K1442" t="s">
        <v>465</v>
      </c>
      <c r="L1442" t="s">
        <v>358</v>
      </c>
    </row>
    <row r="1443" spans="1:12" x14ac:dyDescent="0.2">
      <c r="A1443" t="s">
        <v>239</v>
      </c>
      <c r="B1443" s="1">
        <v>44443</v>
      </c>
      <c r="C1443" t="s">
        <v>373</v>
      </c>
      <c r="D1443" t="s">
        <v>413</v>
      </c>
      <c r="E1443" t="str">
        <f t="shared" si="22"/>
        <v>Pseudo-nitzschia &gt;5um</v>
      </c>
      <c r="F1443">
        <v>160</v>
      </c>
      <c r="H1443" t="s">
        <v>250</v>
      </c>
      <c r="I1443">
        <v>34.25</v>
      </c>
      <c r="J1443" t="s">
        <v>249</v>
      </c>
      <c r="K1443" t="s">
        <v>465</v>
      </c>
      <c r="L1443" t="s">
        <v>358</v>
      </c>
    </row>
    <row r="1444" spans="1:12" x14ac:dyDescent="0.2">
      <c r="A1444" t="s">
        <v>239</v>
      </c>
      <c r="B1444" s="1">
        <v>44443</v>
      </c>
      <c r="C1444" t="s">
        <v>414</v>
      </c>
      <c r="D1444" t="s">
        <v>363</v>
      </c>
      <c r="E1444" t="str">
        <f t="shared" si="22"/>
        <v>Protoperidinium 20-50um</v>
      </c>
      <c r="F1444">
        <v>80</v>
      </c>
      <c r="H1444" t="s">
        <v>250</v>
      </c>
      <c r="I1444">
        <v>34.25</v>
      </c>
      <c r="J1444" t="s">
        <v>249</v>
      </c>
      <c r="K1444" t="s">
        <v>465</v>
      </c>
      <c r="L1444" t="s">
        <v>358</v>
      </c>
    </row>
    <row r="1445" spans="1:12" x14ac:dyDescent="0.2">
      <c r="A1445" t="s">
        <v>239</v>
      </c>
      <c r="B1445" s="1">
        <v>44443</v>
      </c>
      <c r="C1445" t="s">
        <v>414</v>
      </c>
      <c r="D1445" t="s">
        <v>363</v>
      </c>
      <c r="E1445" t="str">
        <f t="shared" si="22"/>
        <v>Protoperidinium 20-50um</v>
      </c>
      <c r="F1445">
        <v>80</v>
      </c>
      <c r="H1445" t="s">
        <v>250</v>
      </c>
      <c r="I1445">
        <v>34.25</v>
      </c>
      <c r="J1445" t="s">
        <v>249</v>
      </c>
      <c r="K1445" t="s">
        <v>465</v>
      </c>
      <c r="L1445" t="s">
        <v>358</v>
      </c>
    </row>
    <row r="1446" spans="1:12" x14ac:dyDescent="0.2">
      <c r="A1446" t="s">
        <v>239</v>
      </c>
      <c r="B1446" s="1">
        <v>44443</v>
      </c>
      <c r="C1446" t="s">
        <v>414</v>
      </c>
      <c r="D1446" t="s">
        <v>361</v>
      </c>
      <c r="E1446" t="str">
        <f t="shared" si="22"/>
        <v>Protoperidinium &gt;50um</v>
      </c>
      <c r="F1446">
        <v>40</v>
      </c>
      <c r="H1446" t="s">
        <v>250</v>
      </c>
      <c r="I1446">
        <v>34.25</v>
      </c>
      <c r="J1446" t="s">
        <v>249</v>
      </c>
      <c r="K1446" t="s">
        <v>465</v>
      </c>
      <c r="L1446" t="s">
        <v>358</v>
      </c>
    </row>
    <row r="1447" spans="1:12" x14ac:dyDescent="0.2">
      <c r="A1447" t="s">
        <v>239</v>
      </c>
      <c r="B1447" s="1">
        <v>44443</v>
      </c>
      <c r="C1447" t="s">
        <v>414</v>
      </c>
      <c r="D1447" t="s">
        <v>361</v>
      </c>
      <c r="E1447" t="str">
        <f t="shared" si="22"/>
        <v>Protoperidinium &gt;50um</v>
      </c>
      <c r="F1447">
        <v>40</v>
      </c>
      <c r="H1447" t="s">
        <v>250</v>
      </c>
      <c r="I1447">
        <v>34.25</v>
      </c>
      <c r="J1447" t="s">
        <v>249</v>
      </c>
      <c r="K1447" t="s">
        <v>465</v>
      </c>
      <c r="L1447" t="s">
        <v>358</v>
      </c>
    </row>
    <row r="1448" spans="1:12" x14ac:dyDescent="0.2">
      <c r="A1448" t="s">
        <v>239</v>
      </c>
      <c r="B1448" s="1">
        <v>44443</v>
      </c>
      <c r="C1448" t="s">
        <v>373</v>
      </c>
      <c r="D1448" t="s">
        <v>374</v>
      </c>
      <c r="E1448" t="str">
        <f t="shared" si="22"/>
        <v>Pseudo-nitzschia &lt;5um</v>
      </c>
      <c r="F1448">
        <v>160</v>
      </c>
      <c r="H1448" t="s">
        <v>250</v>
      </c>
      <c r="I1448">
        <v>34.25</v>
      </c>
      <c r="J1448" t="s">
        <v>249</v>
      </c>
      <c r="K1448" t="s">
        <v>465</v>
      </c>
      <c r="L1448" t="s">
        <v>358</v>
      </c>
    </row>
    <row r="1449" spans="1:12" x14ac:dyDescent="0.2">
      <c r="A1449" t="s">
        <v>239</v>
      </c>
      <c r="B1449" s="1">
        <v>44443</v>
      </c>
      <c r="C1449" t="s">
        <v>422</v>
      </c>
      <c r="E1449" t="str">
        <f t="shared" si="22"/>
        <v xml:space="preserve">Ceratium furca </v>
      </c>
      <c r="F1449">
        <v>200</v>
      </c>
      <c r="H1449" t="s">
        <v>250</v>
      </c>
      <c r="I1449">
        <v>34.25</v>
      </c>
      <c r="J1449" t="s">
        <v>249</v>
      </c>
      <c r="K1449" t="s">
        <v>465</v>
      </c>
      <c r="L1449" t="s">
        <v>358</v>
      </c>
    </row>
    <row r="1450" spans="1:12" x14ac:dyDescent="0.2">
      <c r="A1450" t="s">
        <v>239</v>
      </c>
      <c r="B1450" s="1">
        <v>44443</v>
      </c>
      <c r="C1450" t="s">
        <v>415</v>
      </c>
      <c r="E1450" t="str">
        <f t="shared" si="22"/>
        <v xml:space="preserve">Ceratium lineatum </v>
      </c>
      <c r="F1450">
        <v>840</v>
      </c>
      <c r="H1450" t="s">
        <v>250</v>
      </c>
      <c r="I1450">
        <v>34.25</v>
      </c>
      <c r="J1450" t="s">
        <v>249</v>
      </c>
      <c r="K1450" t="s">
        <v>465</v>
      </c>
      <c r="L1450" t="s">
        <v>358</v>
      </c>
    </row>
    <row r="1451" spans="1:12" x14ac:dyDescent="0.2">
      <c r="A1451" t="s">
        <v>239</v>
      </c>
      <c r="B1451" s="1">
        <v>44443</v>
      </c>
      <c r="C1451" t="s">
        <v>457</v>
      </c>
      <c r="E1451" t="str">
        <f t="shared" si="22"/>
        <v xml:space="preserve">Ceratium tripos </v>
      </c>
      <c r="F1451">
        <v>40</v>
      </c>
      <c r="H1451" t="s">
        <v>250</v>
      </c>
      <c r="I1451">
        <v>34.25</v>
      </c>
      <c r="J1451" t="s">
        <v>249</v>
      </c>
      <c r="K1451" t="s">
        <v>465</v>
      </c>
      <c r="L1451" t="s">
        <v>358</v>
      </c>
    </row>
    <row r="1452" spans="1:12" x14ac:dyDescent="0.2">
      <c r="A1452" t="s">
        <v>239</v>
      </c>
      <c r="B1452" s="1">
        <v>44443</v>
      </c>
      <c r="C1452" t="s">
        <v>441</v>
      </c>
      <c r="E1452" t="str">
        <f t="shared" si="22"/>
        <v xml:space="preserve">Dictyocha fibula </v>
      </c>
      <c r="F1452">
        <v>726.05700000000002</v>
      </c>
      <c r="H1452" t="s">
        <v>250</v>
      </c>
      <c r="I1452">
        <v>34.25</v>
      </c>
      <c r="J1452" t="s">
        <v>249</v>
      </c>
      <c r="K1452" t="s">
        <v>465</v>
      </c>
      <c r="L1452" t="s">
        <v>358</v>
      </c>
    </row>
    <row r="1453" spans="1:12" x14ac:dyDescent="0.2">
      <c r="A1453" t="s">
        <v>239</v>
      </c>
      <c r="B1453" s="1">
        <v>44443</v>
      </c>
      <c r="C1453" t="s">
        <v>375</v>
      </c>
      <c r="E1453" t="str">
        <f t="shared" si="22"/>
        <v xml:space="preserve">Gyrosigma/Pleurosigma </v>
      </c>
      <c r="F1453">
        <v>40</v>
      </c>
      <c r="H1453" t="s">
        <v>250</v>
      </c>
      <c r="I1453">
        <v>34.25</v>
      </c>
      <c r="J1453" t="s">
        <v>249</v>
      </c>
      <c r="K1453" t="s">
        <v>465</v>
      </c>
      <c r="L1453" t="s">
        <v>358</v>
      </c>
    </row>
    <row r="1454" spans="1:12" x14ac:dyDescent="0.2">
      <c r="A1454" t="s">
        <v>239</v>
      </c>
      <c r="B1454" s="1">
        <v>44443</v>
      </c>
      <c r="C1454" t="s">
        <v>433</v>
      </c>
      <c r="D1454" t="s">
        <v>434</v>
      </c>
      <c r="E1454" t="str">
        <f t="shared" si="22"/>
        <v>Diplopsalis aggregate</v>
      </c>
      <c r="F1454">
        <v>80</v>
      </c>
      <c r="H1454" t="s">
        <v>250</v>
      </c>
      <c r="I1454">
        <v>34.25</v>
      </c>
      <c r="J1454" t="s">
        <v>249</v>
      </c>
      <c r="K1454" t="s">
        <v>465</v>
      </c>
      <c r="L1454" t="s">
        <v>358</v>
      </c>
    </row>
    <row r="1455" spans="1:12" x14ac:dyDescent="0.2">
      <c r="A1455" t="s">
        <v>239</v>
      </c>
      <c r="B1455" s="1">
        <v>44443</v>
      </c>
      <c r="C1455" t="s">
        <v>376</v>
      </c>
      <c r="E1455" t="str">
        <f t="shared" si="22"/>
        <v xml:space="preserve">Skeletonema </v>
      </c>
      <c r="F1455">
        <v>6534.5110000000004</v>
      </c>
      <c r="H1455" t="s">
        <v>250</v>
      </c>
      <c r="I1455">
        <v>34.25</v>
      </c>
      <c r="J1455" t="s">
        <v>249</v>
      </c>
      <c r="K1455" t="s">
        <v>465</v>
      </c>
      <c r="L1455" t="s">
        <v>358</v>
      </c>
    </row>
    <row r="1456" spans="1:12" x14ac:dyDescent="0.2">
      <c r="A1456" t="s">
        <v>239</v>
      </c>
      <c r="B1456" s="1">
        <v>44443</v>
      </c>
      <c r="C1456" t="s">
        <v>440</v>
      </c>
      <c r="E1456" t="str">
        <f t="shared" si="22"/>
        <v xml:space="preserve">Ceratium fusus </v>
      </c>
      <c r="F1456">
        <v>80</v>
      </c>
      <c r="H1456" t="s">
        <v>250</v>
      </c>
      <c r="I1456">
        <v>34.25</v>
      </c>
      <c r="J1456" t="s">
        <v>249</v>
      </c>
      <c r="K1456" t="s">
        <v>465</v>
      </c>
      <c r="L1456" t="s">
        <v>358</v>
      </c>
    </row>
    <row r="1457" spans="1:12" x14ac:dyDescent="0.2">
      <c r="A1457" t="s">
        <v>239</v>
      </c>
      <c r="B1457" s="1">
        <v>44443</v>
      </c>
      <c r="C1457" t="s">
        <v>418</v>
      </c>
      <c r="E1457" t="str">
        <f t="shared" si="22"/>
        <v xml:space="preserve">Dinophysis acuminata </v>
      </c>
      <c r="F1457">
        <v>120</v>
      </c>
      <c r="H1457" t="s">
        <v>250</v>
      </c>
      <c r="I1457">
        <v>34.25</v>
      </c>
      <c r="J1457" t="s">
        <v>249</v>
      </c>
      <c r="K1457" t="s">
        <v>465</v>
      </c>
      <c r="L1457" t="s">
        <v>358</v>
      </c>
    </row>
    <row r="1458" spans="1:12" x14ac:dyDescent="0.2">
      <c r="A1458" t="s">
        <v>239</v>
      </c>
      <c r="B1458" s="1">
        <v>44443</v>
      </c>
      <c r="C1458" t="s">
        <v>419</v>
      </c>
      <c r="E1458" t="str">
        <f t="shared" si="22"/>
        <v xml:space="preserve">Prorocentrum micans </v>
      </c>
      <c r="F1458">
        <v>520</v>
      </c>
      <c r="H1458" t="s">
        <v>250</v>
      </c>
      <c r="I1458">
        <v>34.25</v>
      </c>
      <c r="J1458" t="s">
        <v>249</v>
      </c>
      <c r="K1458" t="s">
        <v>465</v>
      </c>
      <c r="L1458" t="s">
        <v>358</v>
      </c>
    </row>
    <row r="1459" spans="1:12" x14ac:dyDescent="0.2">
      <c r="A1459" t="s">
        <v>251</v>
      </c>
      <c r="B1459" s="1">
        <v>44257</v>
      </c>
      <c r="C1459" t="s">
        <v>355</v>
      </c>
      <c r="D1459" t="s">
        <v>356</v>
      </c>
      <c r="E1459" t="str">
        <f t="shared" si="22"/>
        <v>Centric diatoms &lt;20um</v>
      </c>
      <c r="F1459">
        <v>777.91800000000001</v>
      </c>
      <c r="H1459" t="s">
        <v>176</v>
      </c>
      <c r="I1459">
        <v>33.9</v>
      </c>
      <c r="J1459" t="s">
        <v>252</v>
      </c>
      <c r="K1459" t="s">
        <v>465</v>
      </c>
      <c r="L1459" t="s">
        <v>358</v>
      </c>
    </row>
    <row r="1460" spans="1:12" x14ac:dyDescent="0.2">
      <c r="A1460" t="s">
        <v>251</v>
      </c>
      <c r="B1460" s="1">
        <v>44257</v>
      </c>
      <c r="C1460" t="s">
        <v>362</v>
      </c>
      <c r="D1460" t="s">
        <v>356</v>
      </c>
      <c r="E1460" t="str">
        <f t="shared" si="22"/>
        <v>raphiated pennate &lt;20um</v>
      </c>
      <c r="F1460">
        <v>2722.7139999999999</v>
      </c>
      <c r="H1460" t="s">
        <v>176</v>
      </c>
      <c r="I1460">
        <v>33.9</v>
      </c>
      <c r="J1460" t="s">
        <v>252</v>
      </c>
      <c r="K1460" t="s">
        <v>465</v>
      </c>
      <c r="L1460" t="s">
        <v>358</v>
      </c>
    </row>
    <row r="1461" spans="1:12" x14ac:dyDescent="0.2">
      <c r="A1461" t="s">
        <v>251</v>
      </c>
      <c r="B1461" s="1">
        <v>44257</v>
      </c>
      <c r="C1461" t="s">
        <v>362</v>
      </c>
      <c r="D1461" t="s">
        <v>363</v>
      </c>
      <c r="E1461" t="str">
        <f t="shared" si="22"/>
        <v>raphiated pennate 20-50um</v>
      </c>
      <c r="F1461">
        <v>71.429000000000002</v>
      </c>
      <c r="H1461" t="s">
        <v>176</v>
      </c>
      <c r="I1461">
        <v>33.9</v>
      </c>
      <c r="J1461" t="s">
        <v>252</v>
      </c>
      <c r="K1461" t="s">
        <v>465</v>
      </c>
      <c r="L1461" t="s">
        <v>358</v>
      </c>
    </row>
    <row r="1462" spans="1:12" x14ac:dyDescent="0.2">
      <c r="A1462" t="s">
        <v>251</v>
      </c>
      <c r="B1462" s="1">
        <v>44257</v>
      </c>
      <c r="C1462" t="s">
        <v>364</v>
      </c>
      <c r="E1462" t="str">
        <f t="shared" si="22"/>
        <v xml:space="preserve">Cylindrotheca gracilis </v>
      </c>
      <c r="F1462">
        <v>3889.5909999999999</v>
      </c>
      <c r="H1462" t="s">
        <v>176</v>
      </c>
      <c r="I1462">
        <v>33.9</v>
      </c>
      <c r="J1462" t="s">
        <v>252</v>
      </c>
      <c r="K1462" t="s">
        <v>465</v>
      </c>
      <c r="L1462" t="s">
        <v>358</v>
      </c>
    </row>
    <row r="1463" spans="1:12" x14ac:dyDescent="0.2">
      <c r="A1463" t="s">
        <v>251</v>
      </c>
      <c r="B1463" s="1">
        <v>44257</v>
      </c>
      <c r="C1463" t="s">
        <v>365</v>
      </c>
      <c r="E1463" t="str">
        <f t="shared" si="22"/>
        <v xml:space="preserve">Paralia sulcata </v>
      </c>
      <c r="F1463">
        <v>142.857</v>
      </c>
      <c r="H1463" t="s">
        <v>176</v>
      </c>
      <c r="I1463">
        <v>33.9</v>
      </c>
      <c r="J1463" t="s">
        <v>252</v>
      </c>
      <c r="K1463" t="s">
        <v>465</v>
      </c>
      <c r="L1463" t="s">
        <v>358</v>
      </c>
    </row>
    <row r="1464" spans="1:12" x14ac:dyDescent="0.2">
      <c r="A1464" t="s">
        <v>251</v>
      </c>
      <c r="B1464" s="1">
        <v>44257</v>
      </c>
      <c r="C1464" t="s">
        <v>368</v>
      </c>
      <c r="E1464" t="str">
        <f t="shared" si="22"/>
        <v xml:space="preserve">Microflagellates </v>
      </c>
      <c r="F1464">
        <v>73142.581999999995</v>
      </c>
      <c r="H1464" t="s">
        <v>176</v>
      </c>
      <c r="I1464">
        <v>33.9</v>
      </c>
      <c r="J1464" t="s">
        <v>252</v>
      </c>
      <c r="K1464" t="s">
        <v>465</v>
      </c>
      <c r="L1464" t="s">
        <v>358</v>
      </c>
    </row>
    <row r="1465" spans="1:12" x14ac:dyDescent="0.2">
      <c r="A1465" t="s">
        <v>251</v>
      </c>
      <c r="B1465" s="1">
        <v>44257</v>
      </c>
      <c r="C1465" t="s">
        <v>388</v>
      </c>
      <c r="D1465" t="s">
        <v>356</v>
      </c>
      <c r="E1465" t="str">
        <f t="shared" si="22"/>
        <v>Gyrodinium &lt;20um</v>
      </c>
      <c r="F1465">
        <v>388.959</v>
      </c>
      <c r="H1465" t="s">
        <v>176</v>
      </c>
      <c r="I1465">
        <v>33.9</v>
      </c>
      <c r="J1465" t="s">
        <v>252</v>
      </c>
      <c r="K1465" t="s">
        <v>465</v>
      </c>
      <c r="L1465" t="s">
        <v>358</v>
      </c>
    </row>
    <row r="1466" spans="1:12" x14ac:dyDescent="0.2">
      <c r="A1466" t="s">
        <v>251</v>
      </c>
      <c r="B1466" s="1">
        <v>44257</v>
      </c>
      <c r="C1466" t="s">
        <v>372</v>
      </c>
      <c r="E1466" t="str">
        <f t="shared" si="22"/>
        <v xml:space="preserve">Bacillaria paxillifer </v>
      </c>
      <c r="F1466">
        <v>571.42899999999997</v>
      </c>
      <c r="H1466" t="s">
        <v>176</v>
      </c>
      <c r="I1466">
        <v>33.9</v>
      </c>
      <c r="J1466" t="s">
        <v>252</v>
      </c>
      <c r="K1466" t="s">
        <v>465</v>
      </c>
      <c r="L1466" t="s">
        <v>358</v>
      </c>
    </row>
    <row r="1467" spans="1:12" x14ac:dyDescent="0.2">
      <c r="A1467" t="s">
        <v>251</v>
      </c>
      <c r="B1467" s="1">
        <v>44257</v>
      </c>
      <c r="C1467" t="s">
        <v>373</v>
      </c>
      <c r="D1467" t="s">
        <v>374</v>
      </c>
      <c r="E1467" t="str">
        <f t="shared" si="22"/>
        <v>Pseudo-nitzschia &lt;5um</v>
      </c>
      <c r="F1467">
        <v>785.71400000000006</v>
      </c>
      <c r="H1467" t="s">
        <v>176</v>
      </c>
      <c r="I1467">
        <v>33.9</v>
      </c>
      <c r="J1467" t="s">
        <v>252</v>
      </c>
      <c r="K1467" t="s">
        <v>465</v>
      </c>
      <c r="L1467" t="s">
        <v>358</v>
      </c>
    </row>
    <row r="1468" spans="1:12" x14ac:dyDescent="0.2">
      <c r="A1468" t="s">
        <v>251</v>
      </c>
      <c r="B1468" s="1">
        <v>44257</v>
      </c>
      <c r="C1468" t="s">
        <v>389</v>
      </c>
      <c r="E1468" t="str">
        <f t="shared" si="22"/>
        <v xml:space="preserve">Ditylum brightwellii </v>
      </c>
      <c r="F1468">
        <v>71.429000000000002</v>
      </c>
      <c r="H1468" t="s">
        <v>176</v>
      </c>
      <c r="I1468">
        <v>33.9</v>
      </c>
      <c r="J1468" t="s">
        <v>252</v>
      </c>
      <c r="K1468" t="s">
        <v>465</v>
      </c>
      <c r="L1468" t="s">
        <v>358</v>
      </c>
    </row>
    <row r="1469" spans="1:12" x14ac:dyDescent="0.2">
      <c r="A1469" t="s">
        <v>251</v>
      </c>
      <c r="B1469" s="1">
        <v>44257</v>
      </c>
      <c r="C1469" t="s">
        <v>375</v>
      </c>
      <c r="E1469" t="str">
        <f t="shared" si="22"/>
        <v xml:space="preserve">Gyrosigma/Pleurosigma </v>
      </c>
      <c r="F1469">
        <v>428.57100000000003</v>
      </c>
      <c r="H1469" t="s">
        <v>176</v>
      </c>
      <c r="I1469">
        <v>33.9</v>
      </c>
      <c r="J1469" t="s">
        <v>252</v>
      </c>
      <c r="K1469" t="s">
        <v>465</v>
      </c>
      <c r="L1469" t="s">
        <v>358</v>
      </c>
    </row>
    <row r="1470" spans="1:12" x14ac:dyDescent="0.2">
      <c r="A1470" t="s">
        <v>251</v>
      </c>
      <c r="B1470" s="1">
        <v>44257</v>
      </c>
      <c r="C1470" t="s">
        <v>383</v>
      </c>
      <c r="D1470" t="s">
        <v>416</v>
      </c>
      <c r="E1470" t="str">
        <f t="shared" si="22"/>
        <v>Thalassiosira &lt;10um</v>
      </c>
      <c r="F1470">
        <v>428.57100000000003</v>
      </c>
      <c r="H1470" t="s">
        <v>176</v>
      </c>
      <c r="I1470">
        <v>33.9</v>
      </c>
      <c r="J1470" t="s">
        <v>252</v>
      </c>
      <c r="K1470" t="s">
        <v>465</v>
      </c>
      <c r="L1470" t="s">
        <v>358</v>
      </c>
    </row>
    <row r="1471" spans="1:12" x14ac:dyDescent="0.2">
      <c r="A1471" t="s">
        <v>251</v>
      </c>
      <c r="B1471" s="1">
        <v>44257</v>
      </c>
      <c r="C1471" t="s">
        <v>376</v>
      </c>
      <c r="E1471" t="str">
        <f t="shared" si="22"/>
        <v xml:space="preserve">Skeletonema </v>
      </c>
      <c r="F1471">
        <v>9642.857</v>
      </c>
      <c r="H1471" t="s">
        <v>176</v>
      </c>
      <c r="I1471">
        <v>33.9</v>
      </c>
      <c r="J1471" t="s">
        <v>252</v>
      </c>
      <c r="K1471" t="s">
        <v>465</v>
      </c>
      <c r="L1471" t="s">
        <v>358</v>
      </c>
    </row>
    <row r="1472" spans="1:12" x14ac:dyDescent="0.2">
      <c r="A1472" t="s">
        <v>251</v>
      </c>
      <c r="B1472" s="1">
        <v>44257</v>
      </c>
      <c r="C1472" t="s">
        <v>377</v>
      </c>
      <c r="E1472" t="str">
        <f t="shared" si="22"/>
        <v xml:space="preserve">Odontella </v>
      </c>
      <c r="F1472">
        <v>142.857</v>
      </c>
      <c r="H1472" t="s">
        <v>176</v>
      </c>
      <c r="I1472">
        <v>33.9</v>
      </c>
      <c r="J1472" t="s">
        <v>252</v>
      </c>
      <c r="K1472" t="s">
        <v>465</v>
      </c>
      <c r="L1472" t="s">
        <v>358</v>
      </c>
    </row>
    <row r="1473" spans="1:12" x14ac:dyDescent="0.2">
      <c r="A1473" t="s">
        <v>251</v>
      </c>
      <c r="B1473" s="1">
        <v>44257</v>
      </c>
      <c r="C1473" t="s">
        <v>378</v>
      </c>
      <c r="E1473" t="str">
        <f t="shared" si="22"/>
        <v xml:space="preserve">Lauderia annulata </v>
      </c>
      <c r="F1473">
        <v>71.429000000000002</v>
      </c>
      <c r="H1473" t="s">
        <v>176</v>
      </c>
      <c r="I1473">
        <v>33.9</v>
      </c>
      <c r="J1473" t="s">
        <v>252</v>
      </c>
      <c r="K1473" t="s">
        <v>465</v>
      </c>
      <c r="L1473" t="s">
        <v>358</v>
      </c>
    </row>
    <row r="1474" spans="1:12" x14ac:dyDescent="0.2">
      <c r="A1474" t="s">
        <v>251</v>
      </c>
      <c r="B1474" s="1">
        <v>44271</v>
      </c>
      <c r="C1474" t="s">
        <v>355</v>
      </c>
      <c r="D1474" t="s">
        <v>361</v>
      </c>
      <c r="E1474" t="str">
        <f t="shared" si="22"/>
        <v>Centric diatoms &gt;50um</v>
      </c>
      <c r="F1474">
        <v>80</v>
      </c>
      <c r="H1474" t="s">
        <v>176</v>
      </c>
      <c r="I1474">
        <v>33.83</v>
      </c>
      <c r="J1474" t="s">
        <v>252</v>
      </c>
      <c r="K1474" t="s">
        <v>465</v>
      </c>
      <c r="L1474" t="s">
        <v>358</v>
      </c>
    </row>
    <row r="1475" spans="1:12" x14ac:dyDescent="0.2">
      <c r="A1475" t="s">
        <v>251</v>
      </c>
      <c r="B1475" s="1">
        <v>44271</v>
      </c>
      <c r="C1475" t="s">
        <v>355</v>
      </c>
      <c r="D1475" t="s">
        <v>356</v>
      </c>
      <c r="E1475" t="str">
        <f t="shared" ref="E1475:E1538" si="23">C1475&amp;" "&amp;D1475</f>
        <v>Centric diatoms &lt;20um</v>
      </c>
      <c r="F1475">
        <v>40</v>
      </c>
      <c r="H1475" t="s">
        <v>176</v>
      </c>
      <c r="I1475">
        <v>33.83</v>
      </c>
      <c r="J1475" t="s">
        <v>252</v>
      </c>
      <c r="K1475" t="s">
        <v>465</v>
      </c>
      <c r="L1475" t="s">
        <v>358</v>
      </c>
    </row>
    <row r="1476" spans="1:12" x14ac:dyDescent="0.2">
      <c r="A1476" t="s">
        <v>251</v>
      </c>
      <c r="B1476" s="1">
        <v>44271</v>
      </c>
      <c r="C1476" t="s">
        <v>362</v>
      </c>
      <c r="D1476" t="s">
        <v>356</v>
      </c>
      <c r="E1476" t="str">
        <f t="shared" si="23"/>
        <v>raphiated pennate &lt;20um</v>
      </c>
      <c r="F1476">
        <v>40</v>
      </c>
      <c r="H1476" t="s">
        <v>176</v>
      </c>
      <c r="I1476">
        <v>33.83</v>
      </c>
      <c r="J1476" t="s">
        <v>252</v>
      </c>
      <c r="K1476" t="s">
        <v>465</v>
      </c>
      <c r="L1476" t="s">
        <v>358</v>
      </c>
    </row>
    <row r="1477" spans="1:12" x14ac:dyDescent="0.2">
      <c r="A1477" t="s">
        <v>251</v>
      </c>
      <c r="B1477" s="1">
        <v>44271</v>
      </c>
      <c r="C1477" t="s">
        <v>362</v>
      </c>
      <c r="D1477" t="s">
        <v>363</v>
      </c>
      <c r="E1477" t="str">
        <f t="shared" si="23"/>
        <v>raphiated pennate 20-50um</v>
      </c>
      <c r="F1477">
        <v>40</v>
      </c>
      <c r="H1477" t="s">
        <v>176</v>
      </c>
      <c r="I1477">
        <v>33.83</v>
      </c>
      <c r="J1477" t="s">
        <v>252</v>
      </c>
      <c r="K1477" t="s">
        <v>465</v>
      </c>
      <c r="L1477" t="s">
        <v>358</v>
      </c>
    </row>
    <row r="1478" spans="1:12" x14ac:dyDescent="0.2">
      <c r="A1478" t="s">
        <v>251</v>
      </c>
      <c r="B1478" s="1">
        <v>44271</v>
      </c>
      <c r="C1478" t="s">
        <v>365</v>
      </c>
      <c r="E1478" t="str">
        <f t="shared" si="23"/>
        <v xml:space="preserve">Paralia sulcata </v>
      </c>
      <c r="F1478">
        <v>40</v>
      </c>
      <c r="H1478" t="s">
        <v>176</v>
      </c>
      <c r="I1478">
        <v>33.83</v>
      </c>
      <c r="J1478" t="s">
        <v>252</v>
      </c>
      <c r="K1478" t="s">
        <v>465</v>
      </c>
      <c r="L1478" t="s">
        <v>358</v>
      </c>
    </row>
    <row r="1479" spans="1:12" x14ac:dyDescent="0.2">
      <c r="A1479" t="s">
        <v>251</v>
      </c>
      <c r="B1479" s="1">
        <v>44271</v>
      </c>
      <c r="C1479" t="s">
        <v>381</v>
      </c>
      <c r="E1479" t="str">
        <f t="shared" si="23"/>
        <v xml:space="preserve">Chaetoceros (Hyalochaetae) </v>
      </c>
      <c r="F1479">
        <v>280</v>
      </c>
      <c r="H1479" t="s">
        <v>176</v>
      </c>
      <c r="I1479">
        <v>33.83</v>
      </c>
      <c r="J1479" t="s">
        <v>252</v>
      </c>
      <c r="K1479" t="s">
        <v>465</v>
      </c>
      <c r="L1479" t="s">
        <v>358</v>
      </c>
    </row>
    <row r="1480" spans="1:12" x14ac:dyDescent="0.2">
      <c r="A1480" t="s">
        <v>251</v>
      </c>
      <c r="B1480" s="1">
        <v>44271</v>
      </c>
      <c r="C1480" t="s">
        <v>368</v>
      </c>
      <c r="E1480" t="str">
        <f t="shared" si="23"/>
        <v xml:space="preserve">Microflagellates </v>
      </c>
      <c r="F1480">
        <v>17919.925999999999</v>
      </c>
      <c r="H1480" t="s">
        <v>176</v>
      </c>
      <c r="I1480">
        <v>33.83</v>
      </c>
      <c r="J1480" t="s">
        <v>252</v>
      </c>
      <c r="K1480" t="s">
        <v>465</v>
      </c>
      <c r="L1480" t="s">
        <v>358</v>
      </c>
    </row>
    <row r="1481" spans="1:12" x14ac:dyDescent="0.2">
      <c r="A1481" t="s">
        <v>251</v>
      </c>
      <c r="B1481" s="1">
        <v>44271</v>
      </c>
      <c r="C1481" t="s">
        <v>388</v>
      </c>
      <c r="D1481" t="s">
        <v>363</v>
      </c>
      <c r="E1481" t="str">
        <f t="shared" si="23"/>
        <v>Gyrodinium 20-50um</v>
      </c>
      <c r="F1481">
        <v>40</v>
      </c>
      <c r="H1481" t="s">
        <v>176</v>
      </c>
      <c r="I1481">
        <v>33.83</v>
      </c>
      <c r="J1481" t="s">
        <v>252</v>
      </c>
      <c r="K1481" t="s">
        <v>465</v>
      </c>
      <c r="L1481" t="s">
        <v>358</v>
      </c>
    </row>
    <row r="1482" spans="1:12" x14ac:dyDescent="0.2">
      <c r="A1482" t="s">
        <v>251</v>
      </c>
      <c r="B1482" s="1">
        <v>44271</v>
      </c>
      <c r="C1482" t="s">
        <v>382</v>
      </c>
      <c r="E1482" t="str">
        <f t="shared" si="23"/>
        <v xml:space="preserve">Ceratoneis/Nitzschia closterium/longissima </v>
      </c>
      <c r="F1482">
        <v>640</v>
      </c>
      <c r="H1482" t="s">
        <v>176</v>
      </c>
      <c r="I1482">
        <v>33.83</v>
      </c>
      <c r="J1482" t="s">
        <v>252</v>
      </c>
      <c r="K1482" t="s">
        <v>465</v>
      </c>
      <c r="L1482" t="s">
        <v>358</v>
      </c>
    </row>
    <row r="1483" spans="1:12" x14ac:dyDescent="0.2">
      <c r="A1483" t="s">
        <v>251</v>
      </c>
      <c r="B1483" s="1">
        <v>44271</v>
      </c>
      <c r="C1483" t="s">
        <v>373</v>
      </c>
      <c r="D1483" t="s">
        <v>374</v>
      </c>
      <c r="E1483" t="str">
        <f t="shared" si="23"/>
        <v>Pseudo-nitzschia &lt;5um</v>
      </c>
      <c r="F1483">
        <v>1760</v>
      </c>
      <c r="H1483" t="s">
        <v>176</v>
      </c>
      <c r="I1483">
        <v>33.83</v>
      </c>
      <c r="J1483" t="s">
        <v>252</v>
      </c>
      <c r="K1483" t="s">
        <v>465</v>
      </c>
      <c r="L1483" t="s">
        <v>358</v>
      </c>
    </row>
    <row r="1484" spans="1:12" x14ac:dyDescent="0.2">
      <c r="A1484" t="s">
        <v>251</v>
      </c>
      <c r="B1484" s="1">
        <v>44271</v>
      </c>
      <c r="C1484" t="s">
        <v>375</v>
      </c>
      <c r="E1484" t="str">
        <f t="shared" si="23"/>
        <v xml:space="preserve">Gyrosigma/Pleurosigma </v>
      </c>
      <c r="F1484">
        <v>40</v>
      </c>
      <c r="H1484" t="s">
        <v>176</v>
      </c>
      <c r="I1484">
        <v>33.83</v>
      </c>
      <c r="J1484" t="s">
        <v>252</v>
      </c>
      <c r="K1484" t="s">
        <v>465</v>
      </c>
      <c r="L1484" t="s">
        <v>358</v>
      </c>
    </row>
    <row r="1485" spans="1:12" x14ac:dyDescent="0.2">
      <c r="A1485" t="s">
        <v>251</v>
      </c>
      <c r="B1485" s="1">
        <v>44271</v>
      </c>
      <c r="C1485" t="s">
        <v>376</v>
      </c>
      <c r="E1485" t="str">
        <f t="shared" si="23"/>
        <v xml:space="preserve">Skeletonema </v>
      </c>
      <c r="F1485">
        <v>92354.418999999994</v>
      </c>
      <c r="H1485" t="s">
        <v>176</v>
      </c>
      <c r="I1485">
        <v>33.83</v>
      </c>
      <c r="J1485" t="s">
        <v>252</v>
      </c>
      <c r="K1485" t="s">
        <v>465</v>
      </c>
      <c r="L1485" t="s">
        <v>358</v>
      </c>
    </row>
    <row r="1486" spans="1:12" x14ac:dyDescent="0.2">
      <c r="A1486" t="s">
        <v>251</v>
      </c>
      <c r="B1486" s="1">
        <v>44271</v>
      </c>
      <c r="C1486" t="s">
        <v>383</v>
      </c>
      <c r="D1486" t="s">
        <v>384</v>
      </c>
      <c r="E1486" t="str">
        <f t="shared" si="23"/>
        <v>Thalassiosira 10-50um</v>
      </c>
      <c r="F1486">
        <v>240</v>
      </c>
      <c r="H1486" t="s">
        <v>176</v>
      </c>
      <c r="I1486">
        <v>33.83</v>
      </c>
      <c r="J1486" t="s">
        <v>252</v>
      </c>
      <c r="K1486" t="s">
        <v>465</v>
      </c>
      <c r="L1486" t="s">
        <v>358</v>
      </c>
    </row>
    <row r="1487" spans="1:12" x14ac:dyDescent="0.2">
      <c r="A1487" t="s">
        <v>251</v>
      </c>
      <c r="B1487" s="1">
        <v>44294</v>
      </c>
      <c r="C1487" t="s">
        <v>359</v>
      </c>
      <c r="E1487" t="str">
        <f t="shared" si="23"/>
        <v xml:space="preserve">Rhizosolenia setigera </v>
      </c>
      <c r="F1487">
        <v>1440</v>
      </c>
      <c r="H1487" t="s">
        <v>254</v>
      </c>
      <c r="I1487">
        <v>33.85</v>
      </c>
      <c r="J1487" t="s">
        <v>253</v>
      </c>
      <c r="K1487" t="s">
        <v>465</v>
      </c>
      <c r="L1487" t="s">
        <v>358</v>
      </c>
    </row>
    <row r="1488" spans="1:12" x14ac:dyDescent="0.2">
      <c r="A1488" t="s">
        <v>251</v>
      </c>
      <c r="B1488" s="1">
        <v>44294</v>
      </c>
      <c r="C1488" t="s">
        <v>362</v>
      </c>
      <c r="D1488" t="s">
        <v>356</v>
      </c>
      <c r="E1488" t="str">
        <f t="shared" si="23"/>
        <v>raphiated pennate &lt;20um</v>
      </c>
      <c r="F1488">
        <v>2613.8040000000001</v>
      </c>
      <c r="H1488" t="s">
        <v>254</v>
      </c>
      <c r="I1488">
        <v>33.85</v>
      </c>
      <c r="J1488" t="s">
        <v>253</v>
      </c>
      <c r="K1488" t="s">
        <v>465</v>
      </c>
      <c r="L1488" t="s">
        <v>358</v>
      </c>
    </row>
    <row r="1489" spans="1:12" x14ac:dyDescent="0.2">
      <c r="A1489" t="s">
        <v>251</v>
      </c>
      <c r="B1489" s="1">
        <v>44294</v>
      </c>
      <c r="C1489" t="s">
        <v>362</v>
      </c>
      <c r="D1489" t="s">
        <v>363</v>
      </c>
      <c r="E1489" t="str">
        <f t="shared" si="23"/>
        <v>raphiated pennate 20-50um</v>
      </c>
      <c r="F1489">
        <v>40</v>
      </c>
      <c r="H1489" t="s">
        <v>254</v>
      </c>
      <c r="I1489">
        <v>33.85</v>
      </c>
      <c r="J1489" t="s">
        <v>253</v>
      </c>
      <c r="K1489" t="s">
        <v>465</v>
      </c>
      <c r="L1489" t="s">
        <v>358</v>
      </c>
    </row>
    <row r="1490" spans="1:12" x14ac:dyDescent="0.2">
      <c r="A1490" t="s">
        <v>251</v>
      </c>
      <c r="B1490" s="1">
        <v>44294</v>
      </c>
      <c r="C1490" t="s">
        <v>365</v>
      </c>
      <c r="E1490" t="str">
        <f t="shared" si="23"/>
        <v xml:space="preserve">Paralia sulcata </v>
      </c>
      <c r="F1490">
        <v>2960</v>
      </c>
      <c r="H1490" t="s">
        <v>254</v>
      </c>
      <c r="I1490">
        <v>33.85</v>
      </c>
      <c r="J1490" t="s">
        <v>253</v>
      </c>
      <c r="K1490" t="s">
        <v>465</v>
      </c>
      <c r="L1490" t="s">
        <v>358</v>
      </c>
    </row>
    <row r="1491" spans="1:12" x14ac:dyDescent="0.2">
      <c r="A1491" t="s">
        <v>251</v>
      </c>
      <c r="B1491" s="1">
        <v>44294</v>
      </c>
      <c r="C1491" t="s">
        <v>380</v>
      </c>
      <c r="E1491" t="str">
        <f t="shared" si="23"/>
        <v xml:space="preserve">Euglenophyceae </v>
      </c>
      <c r="F1491">
        <v>217.81700000000001</v>
      </c>
      <c r="H1491" t="s">
        <v>254</v>
      </c>
      <c r="I1491">
        <v>33.85</v>
      </c>
      <c r="J1491" t="s">
        <v>253</v>
      </c>
      <c r="K1491" t="s">
        <v>465</v>
      </c>
      <c r="L1491" t="s">
        <v>358</v>
      </c>
    </row>
    <row r="1492" spans="1:12" x14ac:dyDescent="0.2">
      <c r="A1492" t="s">
        <v>251</v>
      </c>
      <c r="B1492" s="1">
        <v>44294</v>
      </c>
      <c r="C1492" t="s">
        <v>396</v>
      </c>
      <c r="E1492" t="str">
        <f t="shared" si="23"/>
        <v xml:space="preserve">Guinardia delicatula </v>
      </c>
      <c r="F1492">
        <v>160</v>
      </c>
      <c r="H1492" t="s">
        <v>254</v>
      </c>
      <c r="I1492">
        <v>33.85</v>
      </c>
      <c r="J1492" t="s">
        <v>253</v>
      </c>
      <c r="K1492" t="s">
        <v>465</v>
      </c>
      <c r="L1492" t="s">
        <v>358</v>
      </c>
    </row>
    <row r="1493" spans="1:12" x14ac:dyDescent="0.2">
      <c r="A1493" t="s">
        <v>251</v>
      </c>
      <c r="B1493" s="1">
        <v>44294</v>
      </c>
      <c r="C1493" t="s">
        <v>410</v>
      </c>
      <c r="E1493" t="str">
        <f t="shared" si="23"/>
        <v xml:space="preserve">Chaetoceros (Phaeoceros) </v>
      </c>
      <c r="F1493">
        <v>40</v>
      </c>
      <c r="H1493" t="s">
        <v>254</v>
      </c>
      <c r="I1493">
        <v>33.85</v>
      </c>
      <c r="J1493" t="s">
        <v>253</v>
      </c>
      <c r="K1493" t="s">
        <v>465</v>
      </c>
      <c r="L1493" t="s">
        <v>358</v>
      </c>
    </row>
    <row r="1494" spans="1:12" x14ac:dyDescent="0.2">
      <c r="A1494" t="s">
        <v>251</v>
      </c>
      <c r="B1494" s="1">
        <v>44294</v>
      </c>
      <c r="C1494" t="s">
        <v>366</v>
      </c>
      <c r="D1494" t="s">
        <v>386</v>
      </c>
      <c r="E1494" t="str">
        <f t="shared" si="23"/>
        <v>Dinophyceae 20-50um_armoured</v>
      </c>
      <c r="F1494">
        <v>40</v>
      </c>
      <c r="H1494" t="s">
        <v>254</v>
      </c>
      <c r="I1494">
        <v>33.85</v>
      </c>
      <c r="J1494" t="s">
        <v>253</v>
      </c>
      <c r="K1494" t="s">
        <v>465</v>
      </c>
      <c r="L1494" t="s">
        <v>358</v>
      </c>
    </row>
    <row r="1495" spans="1:12" x14ac:dyDescent="0.2">
      <c r="A1495" t="s">
        <v>251</v>
      </c>
      <c r="B1495" s="1">
        <v>44294</v>
      </c>
      <c r="C1495" t="s">
        <v>366</v>
      </c>
      <c r="D1495" t="s">
        <v>421</v>
      </c>
      <c r="E1495" t="str">
        <f t="shared" si="23"/>
        <v>Dinophyceae &lt;20um_naked</v>
      </c>
      <c r="F1495">
        <v>435.63400000000001</v>
      </c>
      <c r="H1495" t="s">
        <v>254</v>
      </c>
      <c r="I1495">
        <v>33.85</v>
      </c>
      <c r="J1495" t="s">
        <v>253</v>
      </c>
      <c r="K1495" t="s">
        <v>465</v>
      </c>
      <c r="L1495" t="s">
        <v>358</v>
      </c>
    </row>
    <row r="1496" spans="1:12" x14ac:dyDescent="0.2">
      <c r="A1496" t="s">
        <v>251</v>
      </c>
      <c r="B1496" s="1">
        <v>44294</v>
      </c>
      <c r="C1496" t="s">
        <v>368</v>
      </c>
      <c r="E1496" t="str">
        <f t="shared" si="23"/>
        <v xml:space="preserve">Microflagellates </v>
      </c>
      <c r="F1496">
        <v>76799.682000000001</v>
      </c>
      <c r="H1496" t="s">
        <v>254</v>
      </c>
      <c r="I1496">
        <v>33.85</v>
      </c>
      <c r="J1496" t="s">
        <v>253</v>
      </c>
      <c r="K1496" t="s">
        <v>465</v>
      </c>
      <c r="L1496" t="s">
        <v>358</v>
      </c>
    </row>
    <row r="1497" spans="1:12" x14ac:dyDescent="0.2">
      <c r="A1497" t="s">
        <v>251</v>
      </c>
      <c r="B1497" s="1">
        <v>44294</v>
      </c>
      <c r="C1497" t="s">
        <v>387</v>
      </c>
      <c r="E1497" t="str">
        <f t="shared" si="23"/>
        <v xml:space="preserve">Leptocylindrus cf. danicus </v>
      </c>
      <c r="F1497">
        <v>120</v>
      </c>
      <c r="H1497" t="s">
        <v>254</v>
      </c>
      <c r="I1497">
        <v>33.85</v>
      </c>
      <c r="J1497" t="s">
        <v>253</v>
      </c>
      <c r="K1497" t="s">
        <v>465</v>
      </c>
      <c r="L1497" t="s">
        <v>358</v>
      </c>
    </row>
    <row r="1498" spans="1:12" x14ac:dyDescent="0.2">
      <c r="A1498" t="s">
        <v>251</v>
      </c>
      <c r="B1498" s="1">
        <v>44294</v>
      </c>
      <c r="C1498" t="s">
        <v>390</v>
      </c>
      <c r="E1498" t="str">
        <f t="shared" si="23"/>
        <v xml:space="preserve">Leptocylindrus cf. minimus </v>
      </c>
      <c r="F1498">
        <v>8277.0470000000005</v>
      </c>
      <c r="H1498" t="s">
        <v>254</v>
      </c>
      <c r="I1498">
        <v>33.85</v>
      </c>
      <c r="J1498" t="s">
        <v>253</v>
      </c>
      <c r="K1498" t="s">
        <v>465</v>
      </c>
      <c r="L1498" t="s">
        <v>358</v>
      </c>
    </row>
    <row r="1499" spans="1:12" x14ac:dyDescent="0.2">
      <c r="A1499" t="s">
        <v>251</v>
      </c>
      <c r="B1499" s="1">
        <v>44294</v>
      </c>
      <c r="C1499" t="s">
        <v>388</v>
      </c>
      <c r="D1499" t="s">
        <v>363</v>
      </c>
      <c r="E1499" t="str">
        <f t="shared" si="23"/>
        <v>Gyrodinium 20-50um</v>
      </c>
      <c r="F1499">
        <v>435.63400000000001</v>
      </c>
      <c r="H1499" t="s">
        <v>254</v>
      </c>
      <c r="I1499">
        <v>33.85</v>
      </c>
      <c r="J1499" t="s">
        <v>253</v>
      </c>
      <c r="K1499" t="s">
        <v>465</v>
      </c>
      <c r="L1499" t="s">
        <v>358</v>
      </c>
    </row>
    <row r="1500" spans="1:12" x14ac:dyDescent="0.2">
      <c r="A1500" t="s">
        <v>251</v>
      </c>
      <c r="B1500" s="1">
        <v>44294</v>
      </c>
      <c r="C1500" t="s">
        <v>369</v>
      </c>
      <c r="D1500" t="s">
        <v>370</v>
      </c>
      <c r="E1500" t="str">
        <f t="shared" si="23"/>
        <v>chain diatom ribbon</v>
      </c>
      <c r="F1500">
        <v>400</v>
      </c>
      <c r="H1500" t="s">
        <v>254</v>
      </c>
      <c r="I1500">
        <v>33.85</v>
      </c>
      <c r="J1500" t="s">
        <v>253</v>
      </c>
      <c r="K1500" t="s">
        <v>465</v>
      </c>
      <c r="L1500" t="s">
        <v>358</v>
      </c>
    </row>
    <row r="1501" spans="1:12" x14ac:dyDescent="0.2">
      <c r="A1501" t="s">
        <v>251</v>
      </c>
      <c r="B1501" s="1">
        <v>44294</v>
      </c>
      <c r="C1501" t="s">
        <v>382</v>
      </c>
      <c r="E1501" t="str">
        <f t="shared" si="23"/>
        <v xml:space="preserve">Ceratoneis/Nitzschia closterium/longissima </v>
      </c>
      <c r="F1501">
        <v>4574.1580000000004</v>
      </c>
      <c r="H1501" t="s">
        <v>254</v>
      </c>
      <c r="I1501">
        <v>33.85</v>
      </c>
      <c r="J1501" t="s">
        <v>253</v>
      </c>
      <c r="K1501" t="s">
        <v>465</v>
      </c>
      <c r="L1501" t="s">
        <v>358</v>
      </c>
    </row>
    <row r="1502" spans="1:12" x14ac:dyDescent="0.2">
      <c r="A1502" t="s">
        <v>251</v>
      </c>
      <c r="B1502" s="1">
        <v>44294</v>
      </c>
      <c r="C1502" t="s">
        <v>373</v>
      </c>
      <c r="D1502" t="s">
        <v>374</v>
      </c>
      <c r="E1502" t="str">
        <f t="shared" si="23"/>
        <v>Pseudo-nitzschia &lt;5um</v>
      </c>
      <c r="F1502">
        <v>21999.52</v>
      </c>
      <c r="H1502" t="s">
        <v>254</v>
      </c>
      <c r="I1502">
        <v>33.85</v>
      </c>
      <c r="J1502" t="s">
        <v>253</v>
      </c>
      <c r="K1502" t="s">
        <v>465</v>
      </c>
      <c r="L1502" t="s">
        <v>358</v>
      </c>
    </row>
    <row r="1503" spans="1:12" x14ac:dyDescent="0.2">
      <c r="A1503" t="s">
        <v>251</v>
      </c>
      <c r="B1503" s="1">
        <v>44294</v>
      </c>
      <c r="C1503" t="s">
        <v>389</v>
      </c>
      <c r="E1503" t="str">
        <f t="shared" si="23"/>
        <v xml:space="preserve">Ditylum brightwellii </v>
      </c>
      <c r="F1503">
        <v>120</v>
      </c>
      <c r="H1503" t="s">
        <v>254</v>
      </c>
      <c r="I1503">
        <v>33.85</v>
      </c>
      <c r="J1503" t="s">
        <v>253</v>
      </c>
      <c r="K1503" t="s">
        <v>465</v>
      </c>
      <c r="L1503" t="s">
        <v>358</v>
      </c>
    </row>
    <row r="1504" spans="1:12" x14ac:dyDescent="0.2">
      <c r="A1504" t="s">
        <v>251</v>
      </c>
      <c r="B1504" s="1">
        <v>44294</v>
      </c>
      <c r="C1504" t="s">
        <v>402</v>
      </c>
      <c r="E1504" t="str">
        <f t="shared" si="23"/>
        <v xml:space="preserve">Rhizosolenia imbricata </v>
      </c>
      <c r="F1504">
        <v>240</v>
      </c>
      <c r="H1504" t="s">
        <v>254</v>
      </c>
      <c r="I1504">
        <v>33.85</v>
      </c>
      <c r="J1504" t="s">
        <v>253</v>
      </c>
      <c r="K1504" t="s">
        <v>465</v>
      </c>
      <c r="L1504" t="s">
        <v>358</v>
      </c>
    </row>
    <row r="1505" spans="1:12" x14ac:dyDescent="0.2">
      <c r="A1505" t="s">
        <v>251</v>
      </c>
      <c r="B1505" s="1">
        <v>44294</v>
      </c>
      <c r="C1505" t="s">
        <v>375</v>
      </c>
      <c r="E1505" t="str">
        <f t="shared" si="23"/>
        <v xml:space="preserve">Gyrosigma/Pleurosigma </v>
      </c>
      <c r="F1505">
        <v>240</v>
      </c>
      <c r="H1505" t="s">
        <v>254</v>
      </c>
      <c r="I1505">
        <v>33.85</v>
      </c>
      <c r="J1505" t="s">
        <v>253</v>
      </c>
      <c r="K1505" t="s">
        <v>465</v>
      </c>
      <c r="L1505" t="s">
        <v>358</v>
      </c>
    </row>
    <row r="1506" spans="1:12" x14ac:dyDescent="0.2">
      <c r="A1506" t="s">
        <v>251</v>
      </c>
      <c r="B1506" s="1">
        <v>44294</v>
      </c>
      <c r="C1506" t="s">
        <v>376</v>
      </c>
      <c r="E1506" t="str">
        <f t="shared" si="23"/>
        <v xml:space="preserve">Skeletonema </v>
      </c>
      <c r="F1506">
        <v>7187.9620000000004</v>
      </c>
      <c r="H1506" t="s">
        <v>254</v>
      </c>
      <c r="I1506">
        <v>33.85</v>
      </c>
      <c r="J1506" t="s">
        <v>253</v>
      </c>
      <c r="K1506" t="s">
        <v>465</v>
      </c>
      <c r="L1506" t="s">
        <v>358</v>
      </c>
    </row>
    <row r="1507" spans="1:12" x14ac:dyDescent="0.2">
      <c r="A1507" t="s">
        <v>251</v>
      </c>
      <c r="B1507" s="1">
        <v>44327</v>
      </c>
      <c r="C1507" t="s">
        <v>362</v>
      </c>
      <c r="D1507" t="s">
        <v>356</v>
      </c>
      <c r="E1507" t="str">
        <f t="shared" si="23"/>
        <v>raphiated pennate &lt;20um</v>
      </c>
      <c r="F1507">
        <v>2094.3939999999998</v>
      </c>
      <c r="H1507" t="s">
        <v>256</v>
      </c>
      <c r="I1507">
        <v>34.14</v>
      </c>
      <c r="J1507" t="s">
        <v>255</v>
      </c>
      <c r="K1507" t="s">
        <v>465</v>
      </c>
      <c r="L1507" t="s">
        <v>358</v>
      </c>
    </row>
    <row r="1508" spans="1:12" x14ac:dyDescent="0.2">
      <c r="A1508" t="s">
        <v>251</v>
      </c>
      <c r="B1508" s="1">
        <v>44327</v>
      </c>
      <c r="C1508" t="s">
        <v>362</v>
      </c>
      <c r="D1508" t="s">
        <v>363</v>
      </c>
      <c r="E1508" t="str">
        <f t="shared" si="23"/>
        <v>raphiated pennate 20-50um</v>
      </c>
      <c r="F1508">
        <v>523.59900000000005</v>
      </c>
      <c r="H1508" t="s">
        <v>256</v>
      </c>
      <c r="I1508">
        <v>34.14</v>
      </c>
      <c r="J1508" t="s">
        <v>255</v>
      </c>
      <c r="K1508" t="s">
        <v>465</v>
      </c>
      <c r="L1508" t="s">
        <v>358</v>
      </c>
    </row>
    <row r="1509" spans="1:12" x14ac:dyDescent="0.2">
      <c r="A1509" t="s">
        <v>251</v>
      </c>
      <c r="B1509" s="1">
        <v>44327</v>
      </c>
      <c r="C1509" t="s">
        <v>365</v>
      </c>
      <c r="E1509" t="str">
        <f t="shared" si="23"/>
        <v xml:space="preserve">Paralia sulcata </v>
      </c>
      <c r="F1509">
        <v>615.38499999999999</v>
      </c>
      <c r="H1509" t="s">
        <v>256</v>
      </c>
      <c r="I1509">
        <v>34.14</v>
      </c>
      <c r="J1509" t="s">
        <v>255</v>
      </c>
      <c r="K1509" t="s">
        <v>465</v>
      </c>
      <c r="L1509" t="s">
        <v>358</v>
      </c>
    </row>
    <row r="1510" spans="1:12" x14ac:dyDescent="0.2">
      <c r="A1510" t="s">
        <v>251</v>
      </c>
      <c r="B1510" s="1">
        <v>44327</v>
      </c>
      <c r="C1510" t="s">
        <v>380</v>
      </c>
      <c r="E1510" t="str">
        <f t="shared" si="23"/>
        <v xml:space="preserve">Euglenophyceae </v>
      </c>
      <c r="F1510">
        <v>523.59900000000005</v>
      </c>
      <c r="H1510" t="s">
        <v>256</v>
      </c>
      <c r="I1510">
        <v>34.14</v>
      </c>
      <c r="J1510" t="s">
        <v>255</v>
      </c>
      <c r="K1510" t="s">
        <v>465</v>
      </c>
      <c r="L1510" t="s">
        <v>358</v>
      </c>
    </row>
    <row r="1511" spans="1:12" x14ac:dyDescent="0.2">
      <c r="A1511" t="s">
        <v>251</v>
      </c>
      <c r="B1511" s="1">
        <v>44327</v>
      </c>
      <c r="C1511" t="s">
        <v>397</v>
      </c>
      <c r="E1511" t="str">
        <f t="shared" si="23"/>
        <v xml:space="preserve">Protoperidinium bipes </v>
      </c>
      <c r="F1511">
        <v>523.59900000000005</v>
      </c>
      <c r="H1511" t="s">
        <v>256</v>
      </c>
      <c r="I1511">
        <v>34.14</v>
      </c>
      <c r="J1511" t="s">
        <v>255</v>
      </c>
      <c r="K1511" t="s">
        <v>465</v>
      </c>
      <c r="L1511" t="s">
        <v>358</v>
      </c>
    </row>
    <row r="1512" spans="1:12" x14ac:dyDescent="0.2">
      <c r="A1512" t="s">
        <v>251</v>
      </c>
      <c r="B1512" s="1">
        <v>44327</v>
      </c>
      <c r="C1512" t="s">
        <v>368</v>
      </c>
      <c r="E1512" t="str">
        <f t="shared" si="23"/>
        <v xml:space="preserve">Microflagellates </v>
      </c>
      <c r="F1512">
        <v>120614.88499999999</v>
      </c>
      <c r="H1512" t="s">
        <v>256</v>
      </c>
      <c r="I1512">
        <v>34.14</v>
      </c>
      <c r="J1512" t="s">
        <v>255</v>
      </c>
      <c r="K1512" t="s">
        <v>465</v>
      </c>
      <c r="L1512" t="s">
        <v>358</v>
      </c>
    </row>
    <row r="1513" spans="1:12" x14ac:dyDescent="0.2">
      <c r="A1513" t="s">
        <v>251</v>
      </c>
      <c r="B1513" s="1">
        <v>44327</v>
      </c>
      <c r="C1513" t="s">
        <v>390</v>
      </c>
      <c r="E1513" t="str">
        <f t="shared" si="23"/>
        <v xml:space="preserve">Leptocylindrus cf. minimus </v>
      </c>
      <c r="F1513">
        <v>4712.3879999999999</v>
      </c>
      <c r="H1513" t="s">
        <v>256</v>
      </c>
      <c r="I1513">
        <v>34.14</v>
      </c>
      <c r="J1513" t="s">
        <v>255</v>
      </c>
      <c r="K1513" t="s">
        <v>465</v>
      </c>
      <c r="L1513" t="s">
        <v>358</v>
      </c>
    </row>
    <row r="1514" spans="1:12" x14ac:dyDescent="0.2">
      <c r="A1514" t="s">
        <v>251</v>
      </c>
      <c r="B1514" s="1">
        <v>44327</v>
      </c>
      <c r="C1514" t="s">
        <v>388</v>
      </c>
      <c r="D1514" t="s">
        <v>356</v>
      </c>
      <c r="E1514" t="str">
        <f t="shared" si="23"/>
        <v>Gyrodinium &lt;20um</v>
      </c>
      <c r="F1514">
        <v>523.59900000000005</v>
      </c>
      <c r="H1514" t="s">
        <v>256</v>
      </c>
      <c r="I1514">
        <v>34.14</v>
      </c>
      <c r="J1514" t="s">
        <v>255</v>
      </c>
      <c r="K1514" t="s">
        <v>465</v>
      </c>
      <c r="L1514" t="s">
        <v>358</v>
      </c>
    </row>
    <row r="1515" spans="1:12" x14ac:dyDescent="0.2">
      <c r="A1515" t="s">
        <v>251</v>
      </c>
      <c r="B1515" s="1">
        <v>44327</v>
      </c>
      <c r="C1515" t="s">
        <v>388</v>
      </c>
      <c r="D1515" t="s">
        <v>363</v>
      </c>
      <c r="E1515" t="str">
        <f t="shared" si="23"/>
        <v>Gyrodinium 20-50um</v>
      </c>
      <c r="F1515">
        <v>192.30799999999999</v>
      </c>
      <c r="H1515" t="s">
        <v>256</v>
      </c>
      <c r="I1515">
        <v>34.14</v>
      </c>
      <c r="J1515" t="s">
        <v>255</v>
      </c>
      <c r="K1515" t="s">
        <v>465</v>
      </c>
      <c r="L1515" t="s">
        <v>358</v>
      </c>
    </row>
    <row r="1516" spans="1:12" x14ac:dyDescent="0.2">
      <c r="A1516" t="s">
        <v>251</v>
      </c>
      <c r="B1516" s="1">
        <v>44327</v>
      </c>
      <c r="C1516" t="s">
        <v>371</v>
      </c>
      <c r="E1516" t="str">
        <f t="shared" si="23"/>
        <v xml:space="preserve">Asterionellopsis glacialis </v>
      </c>
      <c r="F1516">
        <v>12807.691999999999</v>
      </c>
      <c r="H1516" t="s">
        <v>256</v>
      </c>
      <c r="I1516">
        <v>34.14</v>
      </c>
      <c r="J1516" t="s">
        <v>255</v>
      </c>
      <c r="K1516" t="s">
        <v>465</v>
      </c>
      <c r="L1516" t="s">
        <v>358</v>
      </c>
    </row>
    <row r="1517" spans="1:12" x14ac:dyDescent="0.2">
      <c r="A1517" t="s">
        <v>251</v>
      </c>
      <c r="B1517" s="1">
        <v>44327</v>
      </c>
      <c r="C1517" t="s">
        <v>382</v>
      </c>
      <c r="E1517" t="str">
        <f t="shared" si="23"/>
        <v xml:space="preserve">Ceratoneis/Nitzschia closterium/longissima </v>
      </c>
      <c r="F1517">
        <v>2615.3850000000002</v>
      </c>
      <c r="H1517" t="s">
        <v>256</v>
      </c>
      <c r="I1517">
        <v>34.14</v>
      </c>
      <c r="J1517" t="s">
        <v>255</v>
      </c>
      <c r="K1517" t="s">
        <v>465</v>
      </c>
      <c r="L1517" t="s">
        <v>358</v>
      </c>
    </row>
    <row r="1518" spans="1:12" x14ac:dyDescent="0.2">
      <c r="A1518" t="s">
        <v>251</v>
      </c>
      <c r="B1518" s="1">
        <v>44327</v>
      </c>
      <c r="C1518" t="s">
        <v>375</v>
      </c>
      <c r="E1518" t="str">
        <f t="shared" si="23"/>
        <v xml:space="preserve">Gyrosigma/Pleurosigma </v>
      </c>
      <c r="F1518">
        <v>192.30799999999999</v>
      </c>
      <c r="H1518" t="s">
        <v>256</v>
      </c>
      <c r="I1518">
        <v>34.14</v>
      </c>
      <c r="J1518" t="s">
        <v>255</v>
      </c>
      <c r="K1518" t="s">
        <v>465</v>
      </c>
      <c r="L1518" t="s">
        <v>358</v>
      </c>
    </row>
    <row r="1519" spans="1:12" x14ac:dyDescent="0.2">
      <c r="A1519" t="s">
        <v>251</v>
      </c>
      <c r="B1519" s="1">
        <v>44327</v>
      </c>
      <c r="C1519" t="s">
        <v>383</v>
      </c>
      <c r="D1519" t="s">
        <v>416</v>
      </c>
      <c r="E1519" t="str">
        <f t="shared" si="23"/>
        <v>Thalassiosira &lt;10um</v>
      </c>
      <c r="F1519">
        <v>230.76900000000001</v>
      </c>
      <c r="H1519" t="s">
        <v>256</v>
      </c>
      <c r="I1519">
        <v>34.14</v>
      </c>
      <c r="J1519" t="s">
        <v>255</v>
      </c>
      <c r="K1519" t="s">
        <v>465</v>
      </c>
      <c r="L1519" t="s">
        <v>358</v>
      </c>
    </row>
    <row r="1520" spans="1:12" x14ac:dyDescent="0.2">
      <c r="A1520" t="s">
        <v>251</v>
      </c>
      <c r="B1520" s="1">
        <v>44327</v>
      </c>
      <c r="C1520" t="s">
        <v>376</v>
      </c>
      <c r="E1520" t="str">
        <f t="shared" si="23"/>
        <v xml:space="preserve">Skeletonema </v>
      </c>
      <c r="F1520">
        <v>146607.61300000001</v>
      </c>
      <c r="H1520" t="s">
        <v>256</v>
      </c>
      <c r="I1520">
        <v>34.14</v>
      </c>
      <c r="J1520" t="s">
        <v>255</v>
      </c>
      <c r="K1520" t="s">
        <v>465</v>
      </c>
      <c r="L1520" t="s">
        <v>358</v>
      </c>
    </row>
    <row r="1521" spans="1:12" x14ac:dyDescent="0.2">
      <c r="A1521" t="s">
        <v>251</v>
      </c>
      <c r="B1521" s="1">
        <v>44327</v>
      </c>
      <c r="C1521" t="s">
        <v>383</v>
      </c>
      <c r="D1521" t="s">
        <v>384</v>
      </c>
      <c r="E1521" t="str">
        <f t="shared" si="23"/>
        <v>Thalassiosira 10-50um</v>
      </c>
      <c r="F1521">
        <v>307.69200000000001</v>
      </c>
      <c r="H1521" t="s">
        <v>256</v>
      </c>
      <c r="I1521">
        <v>34.14</v>
      </c>
      <c r="J1521" t="s">
        <v>255</v>
      </c>
      <c r="K1521" t="s">
        <v>465</v>
      </c>
      <c r="L1521" t="s">
        <v>358</v>
      </c>
    </row>
    <row r="1522" spans="1:12" x14ac:dyDescent="0.2">
      <c r="A1522" t="s">
        <v>251</v>
      </c>
      <c r="B1522" s="1">
        <v>44353</v>
      </c>
      <c r="C1522" t="s">
        <v>355</v>
      </c>
      <c r="D1522" t="s">
        <v>361</v>
      </c>
      <c r="E1522" t="str">
        <f t="shared" si="23"/>
        <v>Centric diatoms &gt;50um</v>
      </c>
      <c r="F1522">
        <v>38.462000000000003</v>
      </c>
      <c r="H1522" t="s">
        <v>172</v>
      </c>
      <c r="I1522">
        <v>34.18</v>
      </c>
      <c r="J1522" t="s">
        <v>257</v>
      </c>
      <c r="K1522" t="s">
        <v>465</v>
      </c>
      <c r="L1522" t="s">
        <v>358</v>
      </c>
    </row>
    <row r="1523" spans="1:12" x14ac:dyDescent="0.2">
      <c r="A1523" t="s">
        <v>251</v>
      </c>
      <c r="B1523" s="1">
        <v>44353</v>
      </c>
      <c r="C1523" t="s">
        <v>355</v>
      </c>
      <c r="D1523" t="s">
        <v>363</v>
      </c>
      <c r="E1523" t="str">
        <f t="shared" si="23"/>
        <v>Centric diatoms 20-50um</v>
      </c>
      <c r="F1523">
        <v>115.38500000000001</v>
      </c>
      <c r="H1523" t="s">
        <v>172</v>
      </c>
      <c r="I1523">
        <v>34.18</v>
      </c>
      <c r="J1523" t="s">
        <v>257</v>
      </c>
      <c r="K1523" t="s">
        <v>465</v>
      </c>
      <c r="L1523" t="s">
        <v>358</v>
      </c>
    </row>
    <row r="1524" spans="1:12" x14ac:dyDescent="0.2">
      <c r="A1524" t="s">
        <v>251</v>
      </c>
      <c r="B1524" s="1">
        <v>44353</v>
      </c>
      <c r="C1524" t="s">
        <v>359</v>
      </c>
      <c r="E1524" t="str">
        <f t="shared" si="23"/>
        <v xml:space="preserve">Rhizosolenia setigera </v>
      </c>
      <c r="F1524">
        <v>115.38500000000001</v>
      </c>
      <c r="H1524" t="s">
        <v>172</v>
      </c>
      <c r="I1524">
        <v>34.18</v>
      </c>
      <c r="J1524" t="s">
        <v>257</v>
      </c>
      <c r="K1524" t="s">
        <v>465</v>
      </c>
      <c r="L1524" t="s">
        <v>358</v>
      </c>
    </row>
    <row r="1525" spans="1:12" x14ac:dyDescent="0.2">
      <c r="A1525" t="s">
        <v>251</v>
      </c>
      <c r="B1525" s="1">
        <v>44353</v>
      </c>
      <c r="C1525" t="s">
        <v>393</v>
      </c>
      <c r="E1525" t="str">
        <f t="shared" si="23"/>
        <v xml:space="preserve">Katodinium </v>
      </c>
      <c r="F1525">
        <v>269.23099999999999</v>
      </c>
      <c r="H1525" t="s">
        <v>172</v>
      </c>
      <c r="I1525">
        <v>34.18</v>
      </c>
      <c r="J1525" t="s">
        <v>257</v>
      </c>
      <c r="K1525" t="s">
        <v>465</v>
      </c>
      <c r="L1525" t="s">
        <v>358</v>
      </c>
    </row>
    <row r="1526" spans="1:12" x14ac:dyDescent="0.2">
      <c r="A1526" t="s">
        <v>251</v>
      </c>
      <c r="B1526" s="1">
        <v>44353</v>
      </c>
      <c r="C1526" t="s">
        <v>394</v>
      </c>
      <c r="E1526" t="str">
        <f t="shared" si="23"/>
        <v xml:space="preserve">Other phytoplankton </v>
      </c>
      <c r="F1526">
        <v>1126950.148</v>
      </c>
      <c r="H1526" t="s">
        <v>172</v>
      </c>
      <c r="I1526">
        <v>34.18</v>
      </c>
      <c r="J1526" t="s">
        <v>257</v>
      </c>
      <c r="K1526" t="s">
        <v>465</v>
      </c>
      <c r="L1526" t="s">
        <v>358</v>
      </c>
    </row>
    <row r="1527" spans="1:12" x14ac:dyDescent="0.2">
      <c r="A1527" t="s">
        <v>251</v>
      </c>
      <c r="B1527" s="1">
        <v>44353</v>
      </c>
      <c r="C1527" t="s">
        <v>362</v>
      </c>
      <c r="D1527" t="s">
        <v>363</v>
      </c>
      <c r="E1527" t="str">
        <f t="shared" si="23"/>
        <v>raphiated pennate 20-50um</v>
      </c>
      <c r="F1527">
        <v>76.923000000000002</v>
      </c>
      <c r="H1527" t="s">
        <v>172</v>
      </c>
      <c r="I1527">
        <v>34.18</v>
      </c>
      <c r="J1527" t="s">
        <v>257</v>
      </c>
      <c r="K1527" t="s">
        <v>465</v>
      </c>
      <c r="L1527" t="s">
        <v>358</v>
      </c>
    </row>
    <row r="1528" spans="1:12" x14ac:dyDescent="0.2">
      <c r="A1528" t="s">
        <v>251</v>
      </c>
      <c r="B1528" s="1">
        <v>44353</v>
      </c>
      <c r="C1528" t="s">
        <v>365</v>
      </c>
      <c r="E1528" t="str">
        <f t="shared" si="23"/>
        <v xml:space="preserve">Paralia sulcata </v>
      </c>
      <c r="F1528">
        <v>230.76900000000001</v>
      </c>
      <c r="H1528" t="s">
        <v>172</v>
      </c>
      <c r="I1528">
        <v>34.18</v>
      </c>
      <c r="J1528" t="s">
        <v>257</v>
      </c>
      <c r="K1528" t="s">
        <v>465</v>
      </c>
      <c r="L1528" t="s">
        <v>358</v>
      </c>
    </row>
    <row r="1529" spans="1:12" x14ac:dyDescent="0.2">
      <c r="A1529" t="s">
        <v>251</v>
      </c>
      <c r="B1529" s="1">
        <v>44353</v>
      </c>
      <c r="C1529" t="s">
        <v>431</v>
      </c>
      <c r="E1529" t="str">
        <f t="shared" si="23"/>
        <v xml:space="preserve">Leptocylindrus mediterraneus </v>
      </c>
      <c r="F1529">
        <v>1047.1980000000001</v>
      </c>
      <c r="H1529" t="s">
        <v>172</v>
      </c>
      <c r="I1529">
        <v>34.18</v>
      </c>
      <c r="J1529" t="s">
        <v>257</v>
      </c>
      <c r="K1529" t="s">
        <v>465</v>
      </c>
      <c r="L1529" t="s">
        <v>358</v>
      </c>
    </row>
    <row r="1530" spans="1:12" x14ac:dyDescent="0.2">
      <c r="A1530" t="s">
        <v>251</v>
      </c>
      <c r="B1530" s="1">
        <v>44353</v>
      </c>
      <c r="C1530" t="s">
        <v>366</v>
      </c>
      <c r="D1530" t="s">
        <v>386</v>
      </c>
      <c r="E1530" t="str">
        <f t="shared" si="23"/>
        <v>Dinophyceae 20-50um_armoured</v>
      </c>
      <c r="F1530">
        <v>346.154</v>
      </c>
      <c r="H1530" t="s">
        <v>172</v>
      </c>
      <c r="I1530">
        <v>34.18</v>
      </c>
      <c r="J1530" t="s">
        <v>257</v>
      </c>
      <c r="K1530" t="s">
        <v>465</v>
      </c>
      <c r="L1530" t="s">
        <v>358</v>
      </c>
    </row>
    <row r="1531" spans="1:12" x14ac:dyDescent="0.2">
      <c r="A1531" t="s">
        <v>251</v>
      </c>
      <c r="B1531" s="1">
        <v>44353</v>
      </c>
      <c r="C1531" t="s">
        <v>366</v>
      </c>
      <c r="D1531" t="s">
        <v>421</v>
      </c>
      <c r="E1531" t="str">
        <f t="shared" si="23"/>
        <v>Dinophyceae &lt;20um_naked</v>
      </c>
      <c r="F1531">
        <v>2094.395</v>
      </c>
      <c r="H1531" t="s">
        <v>172</v>
      </c>
      <c r="I1531">
        <v>34.18</v>
      </c>
      <c r="J1531" t="s">
        <v>257</v>
      </c>
      <c r="K1531" t="s">
        <v>465</v>
      </c>
      <c r="L1531" t="s">
        <v>358</v>
      </c>
    </row>
    <row r="1532" spans="1:12" x14ac:dyDescent="0.2">
      <c r="A1532" t="s">
        <v>251</v>
      </c>
      <c r="B1532" s="1">
        <v>44353</v>
      </c>
      <c r="C1532" t="s">
        <v>397</v>
      </c>
      <c r="E1532" t="str">
        <f t="shared" si="23"/>
        <v xml:space="preserve">Protoperidinium bipes </v>
      </c>
      <c r="F1532">
        <v>615.38499999999999</v>
      </c>
      <c r="H1532" t="s">
        <v>172</v>
      </c>
      <c r="I1532">
        <v>34.18</v>
      </c>
      <c r="J1532" t="s">
        <v>257</v>
      </c>
      <c r="K1532" t="s">
        <v>465</v>
      </c>
      <c r="L1532" t="s">
        <v>358</v>
      </c>
    </row>
    <row r="1533" spans="1:12" x14ac:dyDescent="0.2">
      <c r="A1533" t="s">
        <v>251</v>
      </c>
      <c r="B1533" s="1">
        <v>44353</v>
      </c>
      <c r="C1533" t="s">
        <v>381</v>
      </c>
      <c r="E1533" t="str">
        <f t="shared" si="23"/>
        <v xml:space="preserve">Chaetoceros (Hyalochaetae) </v>
      </c>
      <c r="F1533">
        <v>1570.796</v>
      </c>
      <c r="H1533" t="s">
        <v>172</v>
      </c>
      <c r="I1533">
        <v>34.18</v>
      </c>
      <c r="J1533" t="s">
        <v>257</v>
      </c>
      <c r="K1533" t="s">
        <v>465</v>
      </c>
      <c r="L1533" t="s">
        <v>358</v>
      </c>
    </row>
    <row r="1534" spans="1:12" x14ac:dyDescent="0.2">
      <c r="A1534" t="s">
        <v>251</v>
      </c>
      <c r="B1534" s="1">
        <v>44353</v>
      </c>
      <c r="C1534" t="s">
        <v>368</v>
      </c>
      <c r="E1534" t="str">
        <f t="shared" si="23"/>
        <v xml:space="preserve">Microflagellates </v>
      </c>
      <c r="F1534">
        <v>194499.01</v>
      </c>
      <c r="H1534" t="s">
        <v>172</v>
      </c>
      <c r="I1534">
        <v>34.18</v>
      </c>
      <c r="J1534" t="s">
        <v>257</v>
      </c>
      <c r="K1534" t="s">
        <v>465</v>
      </c>
      <c r="L1534" t="s">
        <v>358</v>
      </c>
    </row>
    <row r="1535" spans="1:12" x14ac:dyDescent="0.2">
      <c r="A1535" t="s">
        <v>251</v>
      </c>
      <c r="B1535" s="1">
        <v>44353</v>
      </c>
      <c r="C1535" t="s">
        <v>432</v>
      </c>
      <c r="E1535" t="str">
        <f t="shared" si="23"/>
        <v xml:space="preserve">Dinophysis acuminata/norvegica complex </v>
      </c>
      <c r="F1535">
        <v>576.923</v>
      </c>
      <c r="H1535" t="s">
        <v>172</v>
      </c>
      <c r="I1535">
        <v>34.18</v>
      </c>
      <c r="J1535" t="s">
        <v>257</v>
      </c>
      <c r="K1535" t="s">
        <v>465</v>
      </c>
      <c r="L1535" t="s">
        <v>358</v>
      </c>
    </row>
    <row r="1536" spans="1:12" x14ac:dyDescent="0.2">
      <c r="A1536" t="s">
        <v>251</v>
      </c>
      <c r="B1536" s="1">
        <v>44353</v>
      </c>
      <c r="C1536" t="s">
        <v>387</v>
      </c>
      <c r="E1536" t="str">
        <f t="shared" si="23"/>
        <v xml:space="preserve">Leptocylindrus cf. danicus </v>
      </c>
      <c r="F1536">
        <v>2617.9940000000001</v>
      </c>
      <c r="H1536" t="s">
        <v>172</v>
      </c>
      <c r="I1536">
        <v>34.18</v>
      </c>
      <c r="J1536" t="s">
        <v>257</v>
      </c>
      <c r="K1536" t="s">
        <v>465</v>
      </c>
      <c r="L1536" t="s">
        <v>358</v>
      </c>
    </row>
    <row r="1537" spans="1:12" x14ac:dyDescent="0.2">
      <c r="A1537" t="s">
        <v>251</v>
      </c>
      <c r="B1537" s="1">
        <v>44353</v>
      </c>
      <c r="C1537" t="s">
        <v>437</v>
      </c>
      <c r="E1537" t="str">
        <f t="shared" si="23"/>
        <v xml:space="preserve">Guinardia striata </v>
      </c>
      <c r="F1537">
        <v>115.38500000000001</v>
      </c>
      <c r="H1537" t="s">
        <v>172</v>
      </c>
      <c r="I1537">
        <v>34.18</v>
      </c>
      <c r="J1537" t="s">
        <v>257</v>
      </c>
      <c r="K1537" t="s">
        <v>465</v>
      </c>
      <c r="L1537" t="s">
        <v>358</v>
      </c>
    </row>
    <row r="1538" spans="1:12" x14ac:dyDescent="0.2">
      <c r="A1538" t="s">
        <v>251</v>
      </c>
      <c r="B1538" s="1">
        <v>44353</v>
      </c>
      <c r="C1538" t="s">
        <v>398</v>
      </c>
      <c r="E1538" t="str">
        <f t="shared" si="23"/>
        <v xml:space="preserve">Torodinium robustum </v>
      </c>
      <c r="F1538">
        <v>115.38500000000001</v>
      </c>
      <c r="H1538" t="s">
        <v>172</v>
      </c>
      <c r="I1538">
        <v>34.18</v>
      </c>
      <c r="J1538" t="s">
        <v>257</v>
      </c>
      <c r="K1538" t="s">
        <v>465</v>
      </c>
      <c r="L1538" t="s">
        <v>358</v>
      </c>
    </row>
    <row r="1539" spans="1:12" x14ac:dyDescent="0.2">
      <c r="A1539" t="s">
        <v>251</v>
      </c>
      <c r="B1539" s="1">
        <v>44353</v>
      </c>
      <c r="C1539" t="s">
        <v>390</v>
      </c>
      <c r="E1539" t="str">
        <f t="shared" ref="E1539:E1602" si="24">C1539&amp;" "&amp;D1539</f>
        <v xml:space="preserve">Leptocylindrus cf. minimus </v>
      </c>
      <c r="F1539">
        <v>273318.58199999999</v>
      </c>
      <c r="H1539" t="s">
        <v>172</v>
      </c>
      <c r="I1539">
        <v>34.18</v>
      </c>
      <c r="J1539" t="s">
        <v>257</v>
      </c>
      <c r="K1539" t="s">
        <v>465</v>
      </c>
      <c r="L1539" t="s">
        <v>358</v>
      </c>
    </row>
    <row r="1540" spans="1:12" x14ac:dyDescent="0.2">
      <c r="A1540" t="s">
        <v>251</v>
      </c>
      <c r="B1540" s="1">
        <v>44353</v>
      </c>
      <c r="C1540" t="s">
        <v>388</v>
      </c>
      <c r="D1540" t="s">
        <v>363</v>
      </c>
      <c r="E1540" t="str">
        <f t="shared" si="24"/>
        <v>Gyrodinium 20-50um</v>
      </c>
      <c r="F1540">
        <v>230.76900000000001</v>
      </c>
      <c r="H1540" t="s">
        <v>172</v>
      </c>
      <c r="I1540">
        <v>34.18</v>
      </c>
      <c r="J1540" t="s">
        <v>257</v>
      </c>
      <c r="K1540" t="s">
        <v>465</v>
      </c>
      <c r="L1540" t="s">
        <v>358</v>
      </c>
    </row>
    <row r="1541" spans="1:12" x14ac:dyDescent="0.2">
      <c r="A1541" t="s">
        <v>251</v>
      </c>
      <c r="B1541" s="1">
        <v>44353</v>
      </c>
      <c r="C1541" t="s">
        <v>371</v>
      </c>
      <c r="E1541" t="str">
        <f t="shared" si="24"/>
        <v xml:space="preserve">Asterionellopsis glacialis </v>
      </c>
      <c r="F1541">
        <v>5759.5870000000004</v>
      </c>
      <c r="H1541" t="s">
        <v>172</v>
      </c>
      <c r="I1541">
        <v>34.18</v>
      </c>
      <c r="J1541" t="s">
        <v>257</v>
      </c>
      <c r="K1541" t="s">
        <v>465</v>
      </c>
      <c r="L1541" t="s">
        <v>358</v>
      </c>
    </row>
    <row r="1542" spans="1:12" x14ac:dyDescent="0.2">
      <c r="A1542" t="s">
        <v>251</v>
      </c>
      <c r="B1542" s="1">
        <v>44353</v>
      </c>
      <c r="C1542" t="s">
        <v>382</v>
      </c>
      <c r="E1542" t="str">
        <f t="shared" si="24"/>
        <v xml:space="preserve">Ceratoneis/Nitzschia closterium/longissima </v>
      </c>
      <c r="F1542">
        <v>17278.760999999999</v>
      </c>
      <c r="H1542" t="s">
        <v>172</v>
      </c>
      <c r="I1542">
        <v>34.18</v>
      </c>
      <c r="J1542" t="s">
        <v>257</v>
      </c>
      <c r="K1542" t="s">
        <v>465</v>
      </c>
      <c r="L1542" t="s">
        <v>358</v>
      </c>
    </row>
    <row r="1543" spans="1:12" x14ac:dyDescent="0.2">
      <c r="A1543" t="s">
        <v>251</v>
      </c>
      <c r="B1543" s="1">
        <v>44353</v>
      </c>
      <c r="C1543" t="s">
        <v>414</v>
      </c>
      <c r="D1543" t="s">
        <v>361</v>
      </c>
      <c r="E1543" t="str">
        <f t="shared" si="24"/>
        <v>Protoperidinium &gt;50um</v>
      </c>
      <c r="F1543">
        <v>38.462000000000003</v>
      </c>
      <c r="H1543" t="s">
        <v>172</v>
      </c>
      <c r="I1543">
        <v>34.18</v>
      </c>
      <c r="J1543" t="s">
        <v>257</v>
      </c>
      <c r="K1543" t="s">
        <v>465</v>
      </c>
      <c r="L1543" t="s">
        <v>358</v>
      </c>
    </row>
    <row r="1544" spans="1:12" x14ac:dyDescent="0.2">
      <c r="A1544" t="s">
        <v>251</v>
      </c>
      <c r="B1544" s="1">
        <v>44353</v>
      </c>
      <c r="C1544" t="s">
        <v>414</v>
      </c>
      <c r="D1544" t="s">
        <v>361</v>
      </c>
      <c r="E1544" t="str">
        <f t="shared" si="24"/>
        <v>Protoperidinium &gt;50um</v>
      </c>
      <c r="F1544">
        <v>38.462000000000003</v>
      </c>
      <c r="H1544" t="s">
        <v>172</v>
      </c>
      <c r="I1544">
        <v>34.18</v>
      </c>
      <c r="J1544" t="s">
        <v>257</v>
      </c>
      <c r="K1544" t="s">
        <v>465</v>
      </c>
      <c r="L1544" t="s">
        <v>358</v>
      </c>
    </row>
    <row r="1545" spans="1:12" x14ac:dyDescent="0.2">
      <c r="A1545" t="s">
        <v>251</v>
      </c>
      <c r="B1545" s="1">
        <v>44353</v>
      </c>
      <c r="C1545" t="s">
        <v>373</v>
      </c>
      <c r="D1545" t="s">
        <v>374</v>
      </c>
      <c r="E1545" t="str">
        <f t="shared" si="24"/>
        <v>Pseudo-nitzschia &lt;5um</v>
      </c>
      <c r="F1545">
        <v>1047.1980000000001</v>
      </c>
      <c r="H1545" t="s">
        <v>172</v>
      </c>
      <c r="I1545">
        <v>34.18</v>
      </c>
      <c r="J1545" t="s">
        <v>257</v>
      </c>
      <c r="K1545" t="s">
        <v>465</v>
      </c>
      <c r="L1545" t="s">
        <v>358</v>
      </c>
    </row>
    <row r="1546" spans="1:12" x14ac:dyDescent="0.2">
      <c r="A1546" t="s">
        <v>251</v>
      </c>
      <c r="B1546" s="1">
        <v>44353</v>
      </c>
      <c r="C1546" t="s">
        <v>375</v>
      </c>
      <c r="E1546" t="str">
        <f t="shared" si="24"/>
        <v xml:space="preserve">Gyrosigma/Pleurosigma </v>
      </c>
      <c r="F1546">
        <v>615.38499999999999</v>
      </c>
      <c r="H1546" t="s">
        <v>172</v>
      </c>
      <c r="I1546">
        <v>34.18</v>
      </c>
      <c r="J1546" t="s">
        <v>257</v>
      </c>
      <c r="K1546" t="s">
        <v>465</v>
      </c>
      <c r="L1546" t="s">
        <v>358</v>
      </c>
    </row>
    <row r="1547" spans="1:12" x14ac:dyDescent="0.2">
      <c r="A1547" t="s">
        <v>251</v>
      </c>
      <c r="B1547" s="1">
        <v>44353</v>
      </c>
      <c r="C1547" t="s">
        <v>376</v>
      </c>
      <c r="E1547" t="str">
        <f t="shared" si="24"/>
        <v xml:space="preserve">Skeletonema </v>
      </c>
      <c r="F1547">
        <v>4188.7910000000002</v>
      </c>
      <c r="H1547" t="s">
        <v>172</v>
      </c>
      <c r="I1547">
        <v>34.18</v>
      </c>
      <c r="J1547" t="s">
        <v>257</v>
      </c>
      <c r="K1547" t="s">
        <v>465</v>
      </c>
      <c r="L1547" t="s">
        <v>358</v>
      </c>
    </row>
    <row r="1548" spans="1:12" x14ac:dyDescent="0.2">
      <c r="A1548" t="s">
        <v>251</v>
      </c>
      <c r="B1548" s="1">
        <v>44353</v>
      </c>
      <c r="C1548" t="s">
        <v>404</v>
      </c>
      <c r="D1548" t="s">
        <v>363</v>
      </c>
      <c r="E1548" t="str">
        <f t="shared" si="24"/>
        <v>Gymnodinium 20-50um</v>
      </c>
      <c r="F1548">
        <v>1047.1980000000001</v>
      </c>
      <c r="H1548" t="s">
        <v>172</v>
      </c>
      <c r="I1548">
        <v>34.18</v>
      </c>
      <c r="J1548" t="s">
        <v>257</v>
      </c>
      <c r="K1548" t="s">
        <v>465</v>
      </c>
      <c r="L1548" t="s">
        <v>358</v>
      </c>
    </row>
    <row r="1549" spans="1:12" x14ac:dyDescent="0.2">
      <c r="A1549" t="s">
        <v>251</v>
      </c>
      <c r="B1549" s="1">
        <v>44385</v>
      </c>
      <c r="C1549" t="s">
        <v>392</v>
      </c>
      <c r="E1549" t="str">
        <f t="shared" si="24"/>
        <v xml:space="preserve">Alexandrium </v>
      </c>
      <c r="F1549">
        <v>1047.1980000000001</v>
      </c>
      <c r="H1549" t="s">
        <v>178</v>
      </c>
      <c r="I1549">
        <v>33.880000000000003</v>
      </c>
      <c r="J1549" t="s">
        <v>258</v>
      </c>
      <c r="K1549" t="s">
        <v>465</v>
      </c>
      <c r="L1549" t="s">
        <v>358</v>
      </c>
    </row>
    <row r="1550" spans="1:12" x14ac:dyDescent="0.2">
      <c r="A1550" t="s">
        <v>251</v>
      </c>
      <c r="B1550" s="1">
        <v>44385</v>
      </c>
      <c r="C1550" t="s">
        <v>359</v>
      </c>
      <c r="E1550" t="str">
        <f t="shared" si="24"/>
        <v xml:space="preserve">Rhizosolenia setigera </v>
      </c>
      <c r="F1550">
        <v>38.462000000000003</v>
      </c>
      <c r="H1550" t="s">
        <v>178</v>
      </c>
      <c r="I1550">
        <v>33.880000000000003</v>
      </c>
      <c r="J1550" t="s">
        <v>258</v>
      </c>
      <c r="K1550" t="s">
        <v>465</v>
      </c>
      <c r="L1550" t="s">
        <v>358</v>
      </c>
    </row>
    <row r="1551" spans="1:12" x14ac:dyDescent="0.2">
      <c r="A1551" t="s">
        <v>251</v>
      </c>
      <c r="B1551" s="1">
        <v>44385</v>
      </c>
      <c r="C1551" t="s">
        <v>429</v>
      </c>
      <c r="D1551" t="s">
        <v>430</v>
      </c>
      <c r="E1551" t="str">
        <f t="shared" si="24"/>
        <v>Rhizosolenia 10-20um</v>
      </c>
      <c r="F1551">
        <v>38.462000000000003</v>
      </c>
      <c r="H1551" t="s">
        <v>178</v>
      </c>
      <c r="I1551">
        <v>33.880000000000003</v>
      </c>
      <c r="J1551" t="s">
        <v>258</v>
      </c>
      <c r="K1551" t="s">
        <v>465</v>
      </c>
      <c r="L1551" t="s">
        <v>358</v>
      </c>
    </row>
    <row r="1552" spans="1:12" x14ac:dyDescent="0.2">
      <c r="A1552" t="s">
        <v>251</v>
      </c>
      <c r="B1552" s="1">
        <v>44385</v>
      </c>
      <c r="C1552" t="s">
        <v>366</v>
      </c>
      <c r="D1552" t="s">
        <v>435</v>
      </c>
      <c r="E1552" t="str">
        <f t="shared" si="24"/>
        <v>Dinophyceae &gt;50um_armoured</v>
      </c>
      <c r="F1552">
        <v>76.923000000000002</v>
      </c>
      <c r="H1552" t="s">
        <v>178</v>
      </c>
      <c r="I1552">
        <v>33.880000000000003</v>
      </c>
      <c r="J1552" t="s">
        <v>258</v>
      </c>
      <c r="K1552" t="s">
        <v>465</v>
      </c>
      <c r="L1552" t="s">
        <v>358</v>
      </c>
    </row>
    <row r="1553" spans="1:12" x14ac:dyDescent="0.2">
      <c r="A1553" t="s">
        <v>251</v>
      </c>
      <c r="B1553" s="1">
        <v>44385</v>
      </c>
      <c r="C1553" t="s">
        <v>380</v>
      </c>
      <c r="E1553" t="str">
        <f t="shared" si="24"/>
        <v xml:space="preserve">Euglenophyceae </v>
      </c>
      <c r="F1553">
        <v>1047.1980000000001</v>
      </c>
      <c r="H1553" t="s">
        <v>178</v>
      </c>
      <c r="I1553">
        <v>33.880000000000003</v>
      </c>
      <c r="J1553" t="s">
        <v>258</v>
      </c>
      <c r="K1553" t="s">
        <v>465</v>
      </c>
      <c r="L1553" t="s">
        <v>358</v>
      </c>
    </row>
    <row r="1554" spans="1:12" x14ac:dyDescent="0.2">
      <c r="A1554" t="s">
        <v>251</v>
      </c>
      <c r="B1554" s="1">
        <v>44385</v>
      </c>
      <c r="C1554" t="s">
        <v>449</v>
      </c>
      <c r="E1554" t="str">
        <f t="shared" si="24"/>
        <v xml:space="preserve">Polykrikos </v>
      </c>
      <c r="F1554">
        <v>38.462000000000003</v>
      </c>
      <c r="H1554" t="s">
        <v>178</v>
      </c>
      <c r="I1554">
        <v>33.880000000000003</v>
      </c>
      <c r="J1554" t="s">
        <v>258</v>
      </c>
      <c r="K1554" t="s">
        <v>465</v>
      </c>
      <c r="L1554" t="s">
        <v>358</v>
      </c>
    </row>
    <row r="1555" spans="1:12" x14ac:dyDescent="0.2">
      <c r="A1555" t="s">
        <v>251</v>
      </c>
      <c r="B1555" s="1">
        <v>44385</v>
      </c>
      <c r="C1555" t="s">
        <v>420</v>
      </c>
      <c r="E1555" t="str">
        <f t="shared" si="24"/>
        <v xml:space="preserve">Dinophysis acuta </v>
      </c>
      <c r="F1555">
        <v>153.846</v>
      </c>
      <c r="H1555" t="s">
        <v>178</v>
      </c>
      <c r="I1555">
        <v>33.880000000000003</v>
      </c>
      <c r="J1555" t="s">
        <v>258</v>
      </c>
      <c r="K1555" t="s">
        <v>465</v>
      </c>
      <c r="L1555" t="s">
        <v>358</v>
      </c>
    </row>
    <row r="1556" spans="1:12" x14ac:dyDescent="0.2">
      <c r="A1556" t="s">
        <v>251</v>
      </c>
      <c r="B1556" s="1">
        <v>44385</v>
      </c>
      <c r="C1556" t="s">
        <v>410</v>
      </c>
      <c r="E1556" t="str">
        <f t="shared" si="24"/>
        <v xml:space="preserve">Chaetoceros (Phaeoceros) </v>
      </c>
      <c r="F1556">
        <v>76.923000000000002</v>
      </c>
      <c r="H1556" t="s">
        <v>178</v>
      </c>
      <c r="I1556">
        <v>33.880000000000003</v>
      </c>
      <c r="J1556" t="s">
        <v>258</v>
      </c>
      <c r="K1556" t="s">
        <v>465</v>
      </c>
      <c r="L1556" t="s">
        <v>358</v>
      </c>
    </row>
    <row r="1557" spans="1:12" x14ac:dyDescent="0.2">
      <c r="A1557" t="s">
        <v>251</v>
      </c>
      <c r="B1557" s="1">
        <v>44385</v>
      </c>
      <c r="C1557" t="s">
        <v>366</v>
      </c>
      <c r="D1557" t="s">
        <v>386</v>
      </c>
      <c r="E1557" t="str">
        <f t="shared" si="24"/>
        <v>Dinophyceae 20-50um_armoured</v>
      </c>
      <c r="F1557">
        <v>1047.1980000000001</v>
      </c>
      <c r="H1557" t="s">
        <v>178</v>
      </c>
      <c r="I1557">
        <v>33.880000000000003</v>
      </c>
      <c r="J1557" t="s">
        <v>258</v>
      </c>
      <c r="K1557" t="s">
        <v>465</v>
      </c>
      <c r="L1557" t="s">
        <v>358</v>
      </c>
    </row>
    <row r="1558" spans="1:12" x14ac:dyDescent="0.2">
      <c r="A1558" t="s">
        <v>251</v>
      </c>
      <c r="B1558" s="1">
        <v>44385</v>
      </c>
      <c r="C1558" t="s">
        <v>366</v>
      </c>
      <c r="D1558" t="s">
        <v>421</v>
      </c>
      <c r="E1558" t="str">
        <f t="shared" si="24"/>
        <v>Dinophyceae &lt;20um_naked</v>
      </c>
      <c r="F1558">
        <v>29321.534</v>
      </c>
      <c r="H1558" t="s">
        <v>178</v>
      </c>
      <c r="I1558">
        <v>33.880000000000003</v>
      </c>
      <c r="J1558" t="s">
        <v>258</v>
      </c>
      <c r="K1558" t="s">
        <v>465</v>
      </c>
      <c r="L1558" t="s">
        <v>358</v>
      </c>
    </row>
    <row r="1559" spans="1:12" x14ac:dyDescent="0.2">
      <c r="A1559" t="s">
        <v>251</v>
      </c>
      <c r="B1559" s="1">
        <v>44385</v>
      </c>
      <c r="C1559" t="s">
        <v>411</v>
      </c>
      <c r="E1559" t="str">
        <f t="shared" si="24"/>
        <v xml:space="preserve">Proboscia alata </v>
      </c>
      <c r="F1559">
        <v>38.462000000000003</v>
      </c>
      <c r="H1559" t="s">
        <v>178</v>
      </c>
      <c r="I1559">
        <v>33.880000000000003</v>
      </c>
      <c r="J1559" t="s">
        <v>258</v>
      </c>
      <c r="K1559" t="s">
        <v>465</v>
      </c>
      <c r="L1559" t="s">
        <v>358</v>
      </c>
    </row>
    <row r="1560" spans="1:12" x14ac:dyDescent="0.2">
      <c r="A1560" t="s">
        <v>251</v>
      </c>
      <c r="B1560" s="1">
        <v>44385</v>
      </c>
      <c r="C1560" t="s">
        <v>381</v>
      </c>
      <c r="E1560" t="str">
        <f t="shared" si="24"/>
        <v xml:space="preserve">Chaetoceros (Hyalochaetae) </v>
      </c>
      <c r="F1560">
        <v>2094.395</v>
      </c>
      <c r="H1560" t="s">
        <v>178</v>
      </c>
      <c r="I1560">
        <v>33.880000000000003</v>
      </c>
      <c r="J1560" t="s">
        <v>258</v>
      </c>
      <c r="K1560" t="s">
        <v>465</v>
      </c>
      <c r="L1560" t="s">
        <v>358</v>
      </c>
    </row>
    <row r="1561" spans="1:12" x14ac:dyDescent="0.2">
      <c r="A1561" t="s">
        <v>251</v>
      </c>
      <c r="B1561" s="1">
        <v>44385</v>
      </c>
      <c r="C1561" t="s">
        <v>368</v>
      </c>
      <c r="E1561" t="str">
        <f t="shared" si="24"/>
        <v xml:space="preserve">Microflagellates </v>
      </c>
      <c r="F1561">
        <v>105830.344</v>
      </c>
      <c r="H1561" t="s">
        <v>178</v>
      </c>
      <c r="I1561">
        <v>33.880000000000003</v>
      </c>
      <c r="J1561" t="s">
        <v>258</v>
      </c>
      <c r="K1561" t="s">
        <v>465</v>
      </c>
      <c r="L1561" t="s">
        <v>358</v>
      </c>
    </row>
    <row r="1562" spans="1:12" x14ac:dyDescent="0.2">
      <c r="A1562" t="s">
        <v>251</v>
      </c>
      <c r="B1562" s="1">
        <v>44385</v>
      </c>
      <c r="C1562" t="s">
        <v>432</v>
      </c>
      <c r="E1562" t="str">
        <f t="shared" si="24"/>
        <v xml:space="preserve">Dinophysis acuminata/norvegica complex </v>
      </c>
      <c r="F1562">
        <v>230.76900000000001</v>
      </c>
      <c r="H1562" t="s">
        <v>178</v>
      </c>
      <c r="I1562">
        <v>33.880000000000003</v>
      </c>
      <c r="J1562" t="s">
        <v>258</v>
      </c>
      <c r="K1562" t="s">
        <v>465</v>
      </c>
      <c r="L1562" t="s">
        <v>358</v>
      </c>
    </row>
    <row r="1563" spans="1:12" x14ac:dyDescent="0.2">
      <c r="A1563" t="s">
        <v>251</v>
      </c>
      <c r="B1563" s="1">
        <v>44385</v>
      </c>
      <c r="C1563" t="s">
        <v>387</v>
      </c>
      <c r="E1563" t="str">
        <f t="shared" si="24"/>
        <v xml:space="preserve">Leptocylindrus cf. danicus </v>
      </c>
      <c r="F1563">
        <v>326725.66200000001</v>
      </c>
      <c r="H1563" t="s">
        <v>178</v>
      </c>
      <c r="I1563">
        <v>33.880000000000003</v>
      </c>
      <c r="J1563" t="s">
        <v>258</v>
      </c>
      <c r="K1563" t="s">
        <v>465</v>
      </c>
      <c r="L1563" t="s">
        <v>358</v>
      </c>
    </row>
    <row r="1564" spans="1:12" x14ac:dyDescent="0.2">
      <c r="A1564" t="s">
        <v>251</v>
      </c>
      <c r="B1564" s="1">
        <v>44385</v>
      </c>
      <c r="C1564" t="s">
        <v>437</v>
      </c>
      <c r="E1564" t="str">
        <f t="shared" si="24"/>
        <v xml:space="preserve">Guinardia striata </v>
      </c>
      <c r="F1564">
        <v>38.462000000000003</v>
      </c>
      <c r="H1564" t="s">
        <v>178</v>
      </c>
      <c r="I1564">
        <v>33.880000000000003</v>
      </c>
      <c r="J1564" t="s">
        <v>258</v>
      </c>
      <c r="K1564" t="s">
        <v>465</v>
      </c>
      <c r="L1564" t="s">
        <v>358</v>
      </c>
    </row>
    <row r="1565" spans="1:12" x14ac:dyDescent="0.2">
      <c r="A1565" t="s">
        <v>251</v>
      </c>
      <c r="B1565" s="1">
        <v>44385</v>
      </c>
      <c r="C1565" t="s">
        <v>390</v>
      </c>
      <c r="E1565" t="str">
        <f t="shared" si="24"/>
        <v xml:space="preserve">Leptocylindrus cf. minimus </v>
      </c>
      <c r="F1565">
        <v>6283.1859999999997</v>
      </c>
      <c r="H1565" t="s">
        <v>178</v>
      </c>
      <c r="I1565">
        <v>33.880000000000003</v>
      </c>
      <c r="J1565" t="s">
        <v>258</v>
      </c>
      <c r="K1565" t="s">
        <v>465</v>
      </c>
      <c r="L1565" t="s">
        <v>358</v>
      </c>
    </row>
    <row r="1566" spans="1:12" x14ac:dyDescent="0.2">
      <c r="A1566" t="s">
        <v>251</v>
      </c>
      <c r="B1566" s="1">
        <v>44385</v>
      </c>
      <c r="C1566" t="s">
        <v>388</v>
      </c>
      <c r="D1566" t="s">
        <v>363</v>
      </c>
      <c r="E1566" t="str">
        <f t="shared" si="24"/>
        <v>Gyrodinium 20-50um</v>
      </c>
      <c r="F1566">
        <v>269.23099999999999</v>
      </c>
      <c r="H1566" t="s">
        <v>178</v>
      </c>
      <c r="I1566">
        <v>33.880000000000003</v>
      </c>
      <c r="J1566" t="s">
        <v>258</v>
      </c>
      <c r="K1566" t="s">
        <v>465</v>
      </c>
      <c r="L1566" t="s">
        <v>358</v>
      </c>
    </row>
    <row r="1567" spans="1:12" x14ac:dyDescent="0.2">
      <c r="A1567" t="s">
        <v>251</v>
      </c>
      <c r="B1567" s="1">
        <v>44385</v>
      </c>
      <c r="C1567" t="s">
        <v>414</v>
      </c>
      <c r="D1567" t="s">
        <v>363</v>
      </c>
      <c r="E1567" t="str">
        <f t="shared" si="24"/>
        <v>Protoperidinium 20-50um</v>
      </c>
      <c r="F1567">
        <v>76.923000000000002</v>
      </c>
      <c r="H1567" t="s">
        <v>178</v>
      </c>
      <c r="I1567">
        <v>33.880000000000003</v>
      </c>
      <c r="J1567" t="s">
        <v>258</v>
      </c>
      <c r="K1567" t="s">
        <v>465</v>
      </c>
      <c r="L1567" t="s">
        <v>358</v>
      </c>
    </row>
    <row r="1568" spans="1:12" x14ac:dyDescent="0.2">
      <c r="A1568" t="s">
        <v>251</v>
      </c>
      <c r="B1568" s="1">
        <v>44385</v>
      </c>
      <c r="C1568" t="s">
        <v>414</v>
      </c>
      <c r="D1568" t="s">
        <v>363</v>
      </c>
      <c r="E1568" t="str">
        <f t="shared" si="24"/>
        <v>Protoperidinium 20-50um</v>
      </c>
      <c r="F1568">
        <v>76.923000000000002</v>
      </c>
      <c r="H1568" t="s">
        <v>178</v>
      </c>
      <c r="I1568">
        <v>33.880000000000003</v>
      </c>
      <c r="J1568" t="s">
        <v>258</v>
      </c>
      <c r="K1568" t="s">
        <v>465</v>
      </c>
      <c r="L1568" t="s">
        <v>358</v>
      </c>
    </row>
    <row r="1569" spans="1:12" x14ac:dyDescent="0.2">
      <c r="A1569" t="s">
        <v>251</v>
      </c>
      <c r="B1569" s="1">
        <v>44385</v>
      </c>
      <c r="C1569" t="s">
        <v>415</v>
      </c>
      <c r="E1569" t="str">
        <f t="shared" si="24"/>
        <v xml:space="preserve">Ceratium lineatum </v>
      </c>
      <c r="F1569">
        <v>5730.7690000000002</v>
      </c>
      <c r="H1569" t="s">
        <v>178</v>
      </c>
      <c r="I1569">
        <v>33.880000000000003</v>
      </c>
      <c r="J1569" t="s">
        <v>258</v>
      </c>
      <c r="K1569" t="s">
        <v>465</v>
      </c>
      <c r="L1569" t="s">
        <v>358</v>
      </c>
    </row>
    <row r="1570" spans="1:12" x14ac:dyDescent="0.2">
      <c r="A1570" t="s">
        <v>251</v>
      </c>
      <c r="B1570" s="1">
        <v>44385</v>
      </c>
      <c r="C1570" t="s">
        <v>457</v>
      </c>
      <c r="E1570" t="str">
        <f t="shared" si="24"/>
        <v xml:space="preserve">Ceratium tripos </v>
      </c>
      <c r="F1570">
        <v>38.462000000000003</v>
      </c>
      <c r="H1570" t="s">
        <v>178</v>
      </c>
      <c r="I1570">
        <v>33.880000000000003</v>
      </c>
      <c r="J1570" t="s">
        <v>258</v>
      </c>
      <c r="K1570" t="s">
        <v>465</v>
      </c>
      <c r="L1570" t="s">
        <v>358</v>
      </c>
    </row>
    <row r="1571" spans="1:12" x14ac:dyDescent="0.2">
      <c r="A1571" t="s">
        <v>251</v>
      </c>
      <c r="B1571" s="1">
        <v>44385</v>
      </c>
      <c r="C1571" t="s">
        <v>433</v>
      </c>
      <c r="D1571" t="s">
        <v>434</v>
      </c>
      <c r="E1571" t="str">
        <f t="shared" si="24"/>
        <v>Diplopsalis aggregate</v>
      </c>
      <c r="F1571">
        <v>76.923000000000002</v>
      </c>
      <c r="H1571" t="s">
        <v>178</v>
      </c>
      <c r="I1571">
        <v>33.880000000000003</v>
      </c>
      <c r="J1571" t="s">
        <v>258</v>
      </c>
      <c r="K1571" t="s">
        <v>465</v>
      </c>
      <c r="L1571" t="s">
        <v>358</v>
      </c>
    </row>
    <row r="1572" spans="1:12" x14ac:dyDescent="0.2">
      <c r="A1572" t="s">
        <v>251</v>
      </c>
      <c r="B1572" s="1">
        <v>44385</v>
      </c>
      <c r="C1572" t="s">
        <v>403</v>
      </c>
      <c r="E1572" t="str">
        <f t="shared" si="24"/>
        <v xml:space="preserve">Heterocapsa </v>
      </c>
      <c r="F1572">
        <v>1047.1980000000001</v>
      </c>
      <c r="H1572" t="s">
        <v>178</v>
      </c>
      <c r="I1572">
        <v>33.880000000000003</v>
      </c>
      <c r="J1572" t="s">
        <v>258</v>
      </c>
      <c r="K1572" t="s">
        <v>465</v>
      </c>
      <c r="L1572" t="s">
        <v>358</v>
      </c>
    </row>
    <row r="1573" spans="1:12" x14ac:dyDescent="0.2">
      <c r="A1573" t="s">
        <v>251</v>
      </c>
      <c r="B1573" s="1">
        <v>44385</v>
      </c>
      <c r="C1573" t="s">
        <v>417</v>
      </c>
      <c r="E1573" t="str">
        <f t="shared" si="24"/>
        <v xml:space="preserve">Scrippsiella/Pentapharsodinium </v>
      </c>
      <c r="F1573">
        <v>4188.7910000000002</v>
      </c>
      <c r="H1573" t="s">
        <v>178</v>
      </c>
      <c r="I1573">
        <v>33.880000000000003</v>
      </c>
      <c r="J1573" t="s">
        <v>258</v>
      </c>
      <c r="K1573" t="s">
        <v>465</v>
      </c>
      <c r="L1573" t="s">
        <v>358</v>
      </c>
    </row>
    <row r="1574" spans="1:12" x14ac:dyDescent="0.2">
      <c r="A1574" t="s">
        <v>251</v>
      </c>
      <c r="B1574" s="1">
        <v>44385</v>
      </c>
      <c r="C1574" t="s">
        <v>418</v>
      </c>
      <c r="E1574" t="str">
        <f t="shared" si="24"/>
        <v xml:space="preserve">Dinophysis acuminata </v>
      </c>
      <c r="F1574">
        <v>230.76900000000001</v>
      </c>
      <c r="H1574" t="s">
        <v>178</v>
      </c>
      <c r="I1574">
        <v>33.880000000000003</v>
      </c>
      <c r="J1574" t="s">
        <v>258</v>
      </c>
      <c r="K1574" t="s">
        <v>465</v>
      </c>
      <c r="L1574" t="s">
        <v>358</v>
      </c>
    </row>
    <row r="1575" spans="1:12" x14ac:dyDescent="0.2">
      <c r="A1575" t="s">
        <v>251</v>
      </c>
      <c r="B1575" s="1">
        <v>44385</v>
      </c>
      <c r="C1575" t="s">
        <v>419</v>
      </c>
      <c r="E1575" t="str">
        <f t="shared" si="24"/>
        <v xml:space="preserve">Prorocentrum micans </v>
      </c>
      <c r="F1575">
        <v>423.077</v>
      </c>
      <c r="H1575" t="s">
        <v>178</v>
      </c>
      <c r="I1575">
        <v>33.880000000000003</v>
      </c>
      <c r="J1575" t="s">
        <v>258</v>
      </c>
      <c r="K1575" t="s">
        <v>465</v>
      </c>
      <c r="L1575" t="s">
        <v>358</v>
      </c>
    </row>
    <row r="1576" spans="1:12" x14ac:dyDescent="0.2">
      <c r="A1576" t="s">
        <v>251</v>
      </c>
      <c r="B1576" s="1">
        <v>44414</v>
      </c>
      <c r="C1576" t="s">
        <v>355</v>
      </c>
      <c r="D1576" t="s">
        <v>363</v>
      </c>
      <c r="E1576" t="str">
        <f t="shared" si="24"/>
        <v>Centric diatoms 20-50um</v>
      </c>
      <c r="F1576">
        <v>38.462000000000003</v>
      </c>
      <c r="H1576" t="s">
        <v>198</v>
      </c>
      <c r="I1576">
        <v>34.130000000000003</v>
      </c>
      <c r="J1576" t="s">
        <v>259</v>
      </c>
      <c r="K1576" t="s">
        <v>465</v>
      </c>
      <c r="L1576" t="s">
        <v>358</v>
      </c>
    </row>
    <row r="1577" spans="1:12" x14ac:dyDescent="0.2">
      <c r="A1577" t="s">
        <v>251</v>
      </c>
      <c r="B1577" s="1">
        <v>44414</v>
      </c>
      <c r="C1577" t="s">
        <v>355</v>
      </c>
      <c r="D1577" t="s">
        <v>356</v>
      </c>
      <c r="E1577" t="str">
        <f t="shared" si="24"/>
        <v>Centric diatoms &lt;20um</v>
      </c>
      <c r="F1577">
        <v>349.06599999999997</v>
      </c>
      <c r="H1577" t="s">
        <v>198</v>
      </c>
      <c r="I1577">
        <v>34.130000000000003</v>
      </c>
      <c r="J1577" t="s">
        <v>259</v>
      </c>
      <c r="K1577" t="s">
        <v>465</v>
      </c>
      <c r="L1577" t="s">
        <v>358</v>
      </c>
    </row>
    <row r="1578" spans="1:12" x14ac:dyDescent="0.2">
      <c r="A1578" t="s">
        <v>251</v>
      </c>
      <c r="B1578" s="1">
        <v>44414</v>
      </c>
      <c r="C1578" t="s">
        <v>405</v>
      </c>
      <c r="E1578" t="str">
        <f t="shared" si="24"/>
        <v xml:space="preserve">Licmophora </v>
      </c>
      <c r="F1578">
        <v>38.462000000000003</v>
      </c>
      <c r="H1578" t="s">
        <v>198</v>
      </c>
      <c r="I1578">
        <v>34.130000000000003</v>
      </c>
      <c r="J1578" t="s">
        <v>259</v>
      </c>
      <c r="K1578" t="s">
        <v>465</v>
      </c>
      <c r="L1578" t="s">
        <v>358</v>
      </c>
    </row>
    <row r="1579" spans="1:12" x14ac:dyDescent="0.2">
      <c r="A1579" t="s">
        <v>251</v>
      </c>
      <c r="B1579" s="1">
        <v>44414</v>
      </c>
      <c r="C1579" t="s">
        <v>362</v>
      </c>
      <c r="D1579" t="s">
        <v>356</v>
      </c>
      <c r="E1579" t="str">
        <f t="shared" si="24"/>
        <v>raphiated pennate &lt;20um</v>
      </c>
      <c r="F1579">
        <v>38.462000000000003</v>
      </c>
      <c r="H1579" t="s">
        <v>198</v>
      </c>
      <c r="I1579">
        <v>34.130000000000003</v>
      </c>
      <c r="J1579" t="s">
        <v>259</v>
      </c>
      <c r="K1579" t="s">
        <v>465</v>
      </c>
      <c r="L1579" t="s">
        <v>358</v>
      </c>
    </row>
    <row r="1580" spans="1:12" x14ac:dyDescent="0.2">
      <c r="A1580" t="s">
        <v>251</v>
      </c>
      <c r="B1580" s="1">
        <v>44414</v>
      </c>
      <c r="C1580" t="s">
        <v>362</v>
      </c>
      <c r="D1580" t="s">
        <v>363</v>
      </c>
      <c r="E1580" t="str">
        <f t="shared" si="24"/>
        <v>raphiated pennate 20-50um</v>
      </c>
      <c r="F1580">
        <v>38.462000000000003</v>
      </c>
      <c r="H1580" t="s">
        <v>198</v>
      </c>
      <c r="I1580">
        <v>34.130000000000003</v>
      </c>
      <c r="J1580" t="s">
        <v>259</v>
      </c>
      <c r="K1580" t="s">
        <v>465</v>
      </c>
      <c r="L1580" t="s">
        <v>358</v>
      </c>
    </row>
    <row r="1581" spans="1:12" x14ac:dyDescent="0.2">
      <c r="A1581" t="s">
        <v>251</v>
      </c>
      <c r="B1581" s="1">
        <v>44414</v>
      </c>
      <c r="C1581" t="s">
        <v>366</v>
      </c>
      <c r="D1581" t="s">
        <v>385</v>
      </c>
      <c r="E1581" t="str">
        <f t="shared" si="24"/>
        <v>Dinophyceae 20-50um_naked</v>
      </c>
      <c r="F1581">
        <v>38.462000000000003</v>
      </c>
      <c r="H1581" t="s">
        <v>198</v>
      </c>
      <c r="I1581">
        <v>34.130000000000003</v>
      </c>
      <c r="J1581" t="s">
        <v>259</v>
      </c>
      <c r="K1581" t="s">
        <v>465</v>
      </c>
      <c r="L1581" t="s">
        <v>358</v>
      </c>
    </row>
    <row r="1582" spans="1:12" x14ac:dyDescent="0.2">
      <c r="A1582" t="s">
        <v>251</v>
      </c>
      <c r="B1582" s="1">
        <v>44414</v>
      </c>
      <c r="C1582" t="s">
        <v>365</v>
      </c>
      <c r="E1582" t="str">
        <f t="shared" si="24"/>
        <v xml:space="preserve">Paralia sulcata </v>
      </c>
      <c r="F1582">
        <v>269.23099999999999</v>
      </c>
      <c r="H1582" t="s">
        <v>198</v>
      </c>
      <c r="I1582">
        <v>34.130000000000003</v>
      </c>
      <c r="J1582" t="s">
        <v>259</v>
      </c>
      <c r="K1582" t="s">
        <v>465</v>
      </c>
      <c r="L1582" t="s">
        <v>358</v>
      </c>
    </row>
    <row r="1583" spans="1:12" x14ac:dyDescent="0.2">
      <c r="A1583" t="s">
        <v>251</v>
      </c>
      <c r="B1583" s="1">
        <v>44414</v>
      </c>
      <c r="C1583" t="s">
        <v>380</v>
      </c>
      <c r="E1583" t="str">
        <f t="shared" si="24"/>
        <v xml:space="preserve">Euglenophyceae </v>
      </c>
      <c r="F1583">
        <v>349.06599999999997</v>
      </c>
      <c r="H1583" t="s">
        <v>198</v>
      </c>
      <c r="I1583">
        <v>34.130000000000003</v>
      </c>
      <c r="J1583" t="s">
        <v>259</v>
      </c>
      <c r="K1583" t="s">
        <v>465</v>
      </c>
      <c r="L1583" t="s">
        <v>358</v>
      </c>
    </row>
    <row r="1584" spans="1:12" x14ac:dyDescent="0.2">
      <c r="A1584" t="s">
        <v>251</v>
      </c>
      <c r="B1584" s="1">
        <v>44414</v>
      </c>
      <c r="C1584" t="s">
        <v>420</v>
      </c>
      <c r="E1584" t="str">
        <f t="shared" si="24"/>
        <v xml:space="preserve">Dinophysis acuta </v>
      </c>
      <c r="F1584">
        <v>153.846</v>
      </c>
      <c r="H1584" t="s">
        <v>198</v>
      </c>
      <c r="I1584">
        <v>34.130000000000003</v>
      </c>
      <c r="J1584" t="s">
        <v>259</v>
      </c>
      <c r="K1584" t="s">
        <v>465</v>
      </c>
      <c r="L1584" t="s">
        <v>358</v>
      </c>
    </row>
    <row r="1585" spans="1:12" x14ac:dyDescent="0.2">
      <c r="A1585" t="s">
        <v>251</v>
      </c>
      <c r="B1585" s="1">
        <v>44414</v>
      </c>
      <c r="C1585" t="s">
        <v>396</v>
      </c>
      <c r="E1585" t="str">
        <f t="shared" si="24"/>
        <v xml:space="preserve">Guinardia delicatula </v>
      </c>
      <c r="F1585">
        <v>230.76900000000001</v>
      </c>
      <c r="H1585" t="s">
        <v>198</v>
      </c>
      <c r="I1585">
        <v>34.130000000000003</v>
      </c>
      <c r="J1585" t="s">
        <v>259</v>
      </c>
      <c r="K1585" t="s">
        <v>465</v>
      </c>
      <c r="L1585" t="s">
        <v>358</v>
      </c>
    </row>
    <row r="1586" spans="1:12" x14ac:dyDescent="0.2">
      <c r="A1586" t="s">
        <v>251</v>
      </c>
      <c r="B1586" s="1">
        <v>44414</v>
      </c>
      <c r="C1586" t="s">
        <v>366</v>
      </c>
      <c r="D1586" t="s">
        <v>386</v>
      </c>
      <c r="E1586" t="str">
        <f t="shared" si="24"/>
        <v>Dinophyceae 20-50um_armoured</v>
      </c>
      <c r="F1586">
        <v>115.38500000000001</v>
      </c>
      <c r="H1586" t="s">
        <v>198</v>
      </c>
      <c r="I1586">
        <v>34.130000000000003</v>
      </c>
      <c r="J1586" t="s">
        <v>259</v>
      </c>
      <c r="K1586" t="s">
        <v>465</v>
      </c>
      <c r="L1586" t="s">
        <v>358</v>
      </c>
    </row>
    <row r="1587" spans="1:12" x14ac:dyDescent="0.2">
      <c r="A1587" t="s">
        <v>251</v>
      </c>
      <c r="B1587" s="1">
        <v>44414</v>
      </c>
      <c r="C1587" t="s">
        <v>366</v>
      </c>
      <c r="D1587" t="s">
        <v>421</v>
      </c>
      <c r="E1587" t="str">
        <f t="shared" si="24"/>
        <v>Dinophyceae &lt;20um_naked</v>
      </c>
      <c r="F1587">
        <v>2094.395</v>
      </c>
      <c r="H1587" t="s">
        <v>198</v>
      </c>
      <c r="I1587">
        <v>34.130000000000003</v>
      </c>
      <c r="J1587" t="s">
        <v>259</v>
      </c>
      <c r="K1587" t="s">
        <v>465</v>
      </c>
      <c r="L1587" t="s">
        <v>358</v>
      </c>
    </row>
    <row r="1588" spans="1:12" x14ac:dyDescent="0.2">
      <c r="A1588" t="s">
        <v>251</v>
      </c>
      <c r="B1588" s="1">
        <v>44414</v>
      </c>
      <c r="C1588" t="s">
        <v>381</v>
      </c>
      <c r="E1588" t="str">
        <f t="shared" si="24"/>
        <v xml:space="preserve">Chaetoceros (Hyalochaetae) </v>
      </c>
      <c r="F1588">
        <v>698.13199999999995</v>
      </c>
      <c r="H1588" t="s">
        <v>198</v>
      </c>
      <c r="I1588">
        <v>34.130000000000003</v>
      </c>
      <c r="J1588" t="s">
        <v>259</v>
      </c>
      <c r="K1588" t="s">
        <v>465</v>
      </c>
      <c r="L1588" t="s">
        <v>358</v>
      </c>
    </row>
    <row r="1589" spans="1:12" x14ac:dyDescent="0.2">
      <c r="A1589" t="s">
        <v>251</v>
      </c>
      <c r="B1589" s="1">
        <v>44414</v>
      </c>
      <c r="C1589" t="s">
        <v>368</v>
      </c>
      <c r="E1589" t="str">
        <f t="shared" si="24"/>
        <v xml:space="preserve">Microflagellates </v>
      </c>
      <c r="F1589">
        <v>83691.991999999998</v>
      </c>
      <c r="H1589" t="s">
        <v>198</v>
      </c>
      <c r="I1589">
        <v>34.130000000000003</v>
      </c>
      <c r="J1589" t="s">
        <v>259</v>
      </c>
      <c r="K1589" t="s">
        <v>465</v>
      </c>
      <c r="L1589" t="s">
        <v>358</v>
      </c>
    </row>
    <row r="1590" spans="1:12" x14ac:dyDescent="0.2">
      <c r="A1590" t="s">
        <v>251</v>
      </c>
      <c r="B1590" s="1">
        <v>44414</v>
      </c>
      <c r="C1590" t="s">
        <v>398</v>
      </c>
      <c r="E1590" t="str">
        <f t="shared" si="24"/>
        <v xml:space="preserve">Torodinium robustum </v>
      </c>
      <c r="F1590">
        <v>115.38500000000001</v>
      </c>
      <c r="H1590" t="s">
        <v>198</v>
      </c>
      <c r="I1590">
        <v>34.130000000000003</v>
      </c>
      <c r="J1590" t="s">
        <v>259</v>
      </c>
      <c r="K1590" t="s">
        <v>465</v>
      </c>
      <c r="L1590" t="s">
        <v>358</v>
      </c>
    </row>
    <row r="1591" spans="1:12" x14ac:dyDescent="0.2">
      <c r="A1591" t="s">
        <v>251</v>
      </c>
      <c r="B1591" s="1">
        <v>44414</v>
      </c>
      <c r="C1591" t="s">
        <v>390</v>
      </c>
      <c r="E1591" t="str">
        <f t="shared" si="24"/>
        <v xml:space="preserve">Leptocylindrus cf. minimus </v>
      </c>
      <c r="F1591">
        <v>698.13199999999995</v>
      </c>
      <c r="H1591" t="s">
        <v>198</v>
      </c>
      <c r="I1591">
        <v>34.130000000000003</v>
      </c>
      <c r="J1591" t="s">
        <v>259</v>
      </c>
      <c r="K1591" t="s">
        <v>465</v>
      </c>
      <c r="L1591" t="s">
        <v>358</v>
      </c>
    </row>
    <row r="1592" spans="1:12" x14ac:dyDescent="0.2">
      <c r="A1592" t="s">
        <v>251</v>
      </c>
      <c r="B1592" s="1">
        <v>44414</v>
      </c>
      <c r="C1592" t="s">
        <v>371</v>
      </c>
      <c r="E1592" t="str">
        <f t="shared" si="24"/>
        <v xml:space="preserve">Asterionellopsis glacialis </v>
      </c>
      <c r="F1592">
        <v>698.13199999999995</v>
      </c>
      <c r="H1592" t="s">
        <v>198</v>
      </c>
      <c r="I1592">
        <v>34.130000000000003</v>
      </c>
      <c r="J1592" t="s">
        <v>259</v>
      </c>
      <c r="K1592" t="s">
        <v>465</v>
      </c>
      <c r="L1592" t="s">
        <v>358</v>
      </c>
    </row>
    <row r="1593" spans="1:12" x14ac:dyDescent="0.2">
      <c r="A1593" t="s">
        <v>251</v>
      </c>
      <c r="B1593" s="1">
        <v>44414</v>
      </c>
      <c r="C1593" t="s">
        <v>382</v>
      </c>
      <c r="E1593" t="str">
        <f t="shared" si="24"/>
        <v xml:space="preserve">Ceratoneis/Nitzschia closterium/longissima </v>
      </c>
      <c r="F1593">
        <v>698.13199999999995</v>
      </c>
      <c r="H1593" t="s">
        <v>198</v>
      </c>
      <c r="I1593">
        <v>34.130000000000003</v>
      </c>
      <c r="J1593" t="s">
        <v>259</v>
      </c>
      <c r="K1593" t="s">
        <v>465</v>
      </c>
      <c r="L1593" t="s">
        <v>358</v>
      </c>
    </row>
    <row r="1594" spans="1:12" x14ac:dyDescent="0.2">
      <c r="A1594" t="s">
        <v>251</v>
      </c>
      <c r="B1594" s="1">
        <v>44414</v>
      </c>
      <c r="C1594" t="s">
        <v>414</v>
      </c>
      <c r="D1594" t="s">
        <v>363</v>
      </c>
      <c r="E1594" t="str">
        <f t="shared" si="24"/>
        <v>Protoperidinium 20-50um</v>
      </c>
      <c r="F1594">
        <v>76.923000000000002</v>
      </c>
      <c r="H1594" t="s">
        <v>198</v>
      </c>
      <c r="I1594">
        <v>34.130000000000003</v>
      </c>
      <c r="J1594" t="s">
        <v>259</v>
      </c>
      <c r="K1594" t="s">
        <v>465</v>
      </c>
      <c r="L1594" t="s">
        <v>358</v>
      </c>
    </row>
    <row r="1595" spans="1:12" x14ac:dyDescent="0.2">
      <c r="A1595" t="s">
        <v>251</v>
      </c>
      <c r="B1595" s="1">
        <v>44414</v>
      </c>
      <c r="C1595" t="s">
        <v>414</v>
      </c>
      <c r="D1595" t="s">
        <v>363</v>
      </c>
      <c r="E1595" t="str">
        <f t="shared" si="24"/>
        <v>Protoperidinium 20-50um</v>
      </c>
      <c r="F1595">
        <v>76.923000000000002</v>
      </c>
      <c r="H1595" t="s">
        <v>198</v>
      </c>
      <c r="I1595">
        <v>34.130000000000003</v>
      </c>
      <c r="J1595" t="s">
        <v>259</v>
      </c>
      <c r="K1595" t="s">
        <v>465</v>
      </c>
      <c r="L1595" t="s">
        <v>358</v>
      </c>
    </row>
    <row r="1596" spans="1:12" x14ac:dyDescent="0.2">
      <c r="A1596" t="s">
        <v>251</v>
      </c>
      <c r="B1596" s="1">
        <v>44414</v>
      </c>
      <c r="C1596" t="s">
        <v>422</v>
      </c>
      <c r="E1596" t="str">
        <f t="shared" si="24"/>
        <v xml:space="preserve">Ceratium furca </v>
      </c>
      <c r="F1596">
        <v>38.462000000000003</v>
      </c>
      <c r="H1596" t="s">
        <v>198</v>
      </c>
      <c r="I1596">
        <v>34.130000000000003</v>
      </c>
      <c r="J1596" t="s">
        <v>259</v>
      </c>
      <c r="K1596" t="s">
        <v>465</v>
      </c>
      <c r="L1596" t="s">
        <v>358</v>
      </c>
    </row>
    <row r="1597" spans="1:12" x14ac:dyDescent="0.2">
      <c r="A1597" t="s">
        <v>251</v>
      </c>
      <c r="B1597" s="1">
        <v>44414</v>
      </c>
      <c r="C1597" t="s">
        <v>415</v>
      </c>
      <c r="E1597" t="str">
        <f t="shared" si="24"/>
        <v xml:space="preserve">Ceratium lineatum </v>
      </c>
      <c r="F1597">
        <v>1192.308</v>
      </c>
      <c r="H1597" t="s">
        <v>198</v>
      </c>
      <c r="I1597">
        <v>34.130000000000003</v>
      </c>
      <c r="J1597" t="s">
        <v>259</v>
      </c>
      <c r="K1597" t="s">
        <v>465</v>
      </c>
      <c r="L1597" t="s">
        <v>358</v>
      </c>
    </row>
    <row r="1598" spans="1:12" x14ac:dyDescent="0.2">
      <c r="A1598" t="s">
        <v>251</v>
      </c>
      <c r="B1598" s="1">
        <v>44414</v>
      </c>
      <c r="C1598" t="s">
        <v>441</v>
      </c>
      <c r="E1598" t="str">
        <f t="shared" si="24"/>
        <v xml:space="preserve">Dictyocha fibula </v>
      </c>
      <c r="F1598">
        <v>76.923000000000002</v>
      </c>
      <c r="H1598" t="s">
        <v>198</v>
      </c>
      <c r="I1598">
        <v>34.130000000000003</v>
      </c>
      <c r="J1598" t="s">
        <v>259</v>
      </c>
      <c r="K1598" t="s">
        <v>465</v>
      </c>
      <c r="L1598" t="s">
        <v>358</v>
      </c>
    </row>
    <row r="1599" spans="1:12" x14ac:dyDescent="0.2">
      <c r="A1599" t="s">
        <v>251</v>
      </c>
      <c r="B1599" s="1">
        <v>44414</v>
      </c>
      <c r="C1599" t="s">
        <v>402</v>
      </c>
      <c r="E1599" t="str">
        <f t="shared" si="24"/>
        <v xml:space="preserve">Rhizosolenia imbricata </v>
      </c>
      <c r="F1599">
        <v>115.38500000000001</v>
      </c>
      <c r="H1599" t="s">
        <v>198</v>
      </c>
      <c r="I1599">
        <v>34.130000000000003</v>
      </c>
      <c r="J1599" t="s">
        <v>259</v>
      </c>
      <c r="K1599" t="s">
        <v>465</v>
      </c>
      <c r="L1599" t="s">
        <v>358</v>
      </c>
    </row>
    <row r="1600" spans="1:12" x14ac:dyDescent="0.2">
      <c r="A1600" t="s">
        <v>251</v>
      </c>
      <c r="B1600" s="1">
        <v>44414</v>
      </c>
      <c r="C1600" t="s">
        <v>375</v>
      </c>
      <c r="E1600" t="str">
        <f t="shared" si="24"/>
        <v xml:space="preserve">Gyrosigma/Pleurosigma </v>
      </c>
      <c r="F1600">
        <v>576.923</v>
      </c>
      <c r="H1600" t="s">
        <v>198</v>
      </c>
      <c r="I1600">
        <v>34.130000000000003</v>
      </c>
      <c r="J1600" t="s">
        <v>259</v>
      </c>
      <c r="K1600" t="s">
        <v>465</v>
      </c>
      <c r="L1600" t="s">
        <v>358</v>
      </c>
    </row>
    <row r="1601" spans="1:12" x14ac:dyDescent="0.2">
      <c r="A1601" t="s">
        <v>251</v>
      </c>
      <c r="B1601" s="1">
        <v>44414</v>
      </c>
      <c r="C1601" t="s">
        <v>433</v>
      </c>
      <c r="D1601" t="s">
        <v>434</v>
      </c>
      <c r="E1601" t="str">
        <f t="shared" si="24"/>
        <v>Diplopsalis aggregate</v>
      </c>
      <c r="F1601">
        <v>38.462000000000003</v>
      </c>
      <c r="H1601" t="s">
        <v>198</v>
      </c>
      <c r="I1601">
        <v>34.130000000000003</v>
      </c>
      <c r="J1601" t="s">
        <v>259</v>
      </c>
      <c r="K1601" t="s">
        <v>465</v>
      </c>
      <c r="L1601" t="s">
        <v>358</v>
      </c>
    </row>
    <row r="1602" spans="1:12" x14ac:dyDescent="0.2">
      <c r="A1602" t="s">
        <v>251</v>
      </c>
      <c r="B1602" s="1">
        <v>44414</v>
      </c>
      <c r="C1602" t="s">
        <v>383</v>
      </c>
      <c r="D1602" t="s">
        <v>416</v>
      </c>
      <c r="E1602" t="str">
        <f t="shared" si="24"/>
        <v>Thalassiosira &lt;10um</v>
      </c>
      <c r="F1602">
        <v>76.923000000000002</v>
      </c>
      <c r="H1602" t="s">
        <v>198</v>
      </c>
      <c r="I1602">
        <v>34.130000000000003</v>
      </c>
      <c r="J1602" t="s">
        <v>259</v>
      </c>
      <c r="K1602" t="s">
        <v>465</v>
      </c>
      <c r="L1602" t="s">
        <v>358</v>
      </c>
    </row>
    <row r="1603" spans="1:12" x14ac:dyDescent="0.2">
      <c r="A1603" t="s">
        <v>251</v>
      </c>
      <c r="B1603" s="1">
        <v>44414</v>
      </c>
      <c r="C1603" t="s">
        <v>376</v>
      </c>
      <c r="E1603" t="str">
        <f t="shared" ref="E1603:E1666" si="25">C1603&amp;" "&amp;D1603</f>
        <v xml:space="preserve">Skeletonema </v>
      </c>
      <c r="F1603">
        <v>130899.704</v>
      </c>
      <c r="H1603" t="s">
        <v>198</v>
      </c>
      <c r="I1603">
        <v>34.130000000000003</v>
      </c>
      <c r="J1603" t="s">
        <v>259</v>
      </c>
      <c r="K1603" t="s">
        <v>465</v>
      </c>
      <c r="L1603" t="s">
        <v>358</v>
      </c>
    </row>
    <row r="1604" spans="1:12" x14ac:dyDescent="0.2">
      <c r="A1604" t="s">
        <v>251</v>
      </c>
      <c r="B1604" s="1">
        <v>44414</v>
      </c>
      <c r="C1604" t="s">
        <v>417</v>
      </c>
      <c r="E1604" t="str">
        <f t="shared" si="25"/>
        <v xml:space="preserve">Scrippsiella/Pentapharsodinium </v>
      </c>
      <c r="F1604">
        <v>115.38500000000001</v>
      </c>
      <c r="H1604" t="s">
        <v>198</v>
      </c>
      <c r="I1604">
        <v>34.130000000000003</v>
      </c>
      <c r="J1604" t="s">
        <v>259</v>
      </c>
      <c r="K1604" t="s">
        <v>465</v>
      </c>
      <c r="L1604" t="s">
        <v>358</v>
      </c>
    </row>
    <row r="1605" spans="1:12" x14ac:dyDescent="0.2">
      <c r="A1605" t="s">
        <v>251</v>
      </c>
      <c r="B1605" s="1">
        <v>44414</v>
      </c>
      <c r="C1605" t="s">
        <v>440</v>
      </c>
      <c r="E1605" t="str">
        <f t="shared" si="25"/>
        <v xml:space="preserve">Ceratium fusus </v>
      </c>
      <c r="F1605">
        <v>38.462000000000003</v>
      </c>
      <c r="H1605" t="s">
        <v>198</v>
      </c>
      <c r="I1605">
        <v>34.130000000000003</v>
      </c>
      <c r="J1605" t="s">
        <v>259</v>
      </c>
      <c r="K1605" t="s">
        <v>465</v>
      </c>
      <c r="L1605" t="s">
        <v>358</v>
      </c>
    </row>
    <row r="1606" spans="1:12" x14ac:dyDescent="0.2">
      <c r="A1606" t="s">
        <v>251</v>
      </c>
      <c r="B1606" s="1">
        <v>44414</v>
      </c>
      <c r="C1606" t="s">
        <v>418</v>
      </c>
      <c r="E1606" t="str">
        <f t="shared" si="25"/>
        <v xml:space="preserve">Dinophysis acuminata </v>
      </c>
      <c r="F1606">
        <v>76.923000000000002</v>
      </c>
      <c r="H1606" t="s">
        <v>198</v>
      </c>
      <c r="I1606">
        <v>34.130000000000003</v>
      </c>
      <c r="J1606" t="s">
        <v>259</v>
      </c>
      <c r="K1606" t="s">
        <v>465</v>
      </c>
      <c r="L1606" t="s">
        <v>358</v>
      </c>
    </row>
    <row r="1607" spans="1:12" x14ac:dyDescent="0.2">
      <c r="A1607" t="s">
        <v>251</v>
      </c>
      <c r="B1607" s="1">
        <v>44414</v>
      </c>
      <c r="C1607" t="s">
        <v>419</v>
      </c>
      <c r="E1607" t="str">
        <f t="shared" si="25"/>
        <v xml:space="preserve">Prorocentrum micans </v>
      </c>
      <c r="F1607">
        <v>730.76900000000001</v>
      </c>
      <c r="H1607" t="s">
        <v>198</v>
      </c>
      <c r="I1607">
        <v>34.130000000000003</v>
      </c>
      <c r="J1607" t="s">
        <v>259</v>
      </c>
      <c r="K1607" t="s">
        <v>465</v>
      </c>
      <c r="L1607" t="s">
        <v>358</v>
      </c>
    </row>
    <row r="1608" spans="1:12" x14ac:dyDescent="0.2">
      <c r="A1608" t="s">
        <v>251</v>
      </c>
      <c r="B1608" s="1">
        <v>44442</v>
      </c>
      <c r="C1608" t="s">
        <v>355</v>
      </c>
      <c r="D1608" t="s">
        <v>363</v>
      </c>
      <c r="E1608" t="str">
        <f t="shared" si="25"/>
        <v>Centric diatoms 20-50um</v>
      </c>
      <c r="F1608">
        <v>240</v>
      </c>
      <c r="H1608" t="s">
        <v>261</v>
      </c>
      <c r="I1608">
        <v>34.19</v>
      </c>
      <c r="J1608" t="s">
        <v>260</v>
      </c>
      <c r="K1608" t="s">
        <v>465</v>
      </c>
      <c r="L1608" t="s">
        <v>358</v>
      </c>
    </row>
    <row r="1609" spans="1:12" x14ac:dyDescent="0.2">
      <c r="A1609" t="s">
        <v>251</v>
      </c>
      <c r="B1609" s="1">
        <v>44442</v>
      </c>
      <c r="C1609" t="s">
        <v>366</v>
      </c>
      <c r="D1609" t="s">
        <v>435</v>
      </c>
      <c r="E1609" t="str">
        <f t="shared" si="25"/>
        <v>Dinophyceae &gt;50um_armoured</v>
      </c>
      <c r="F1609">
        <v>40</v>
      </c>
      <c r="H1609" t="s">
        <v>261</v>
      </c>
      <c r="I1609">
        <v>34.19</v>
      </c>
      <c r="J1609" t="s">
        <v>260</v>
      </c>
      <c r="K1609" t="s">
        <v>465</v>
      </c>
      <c r="L1609" t="s">
        <v>358</v>
      </c>
    </row>
    <row r="1610" spans="1:12" x14ac:dyDescent="0.2">
      <c r="A1610" t="s">
        <v>251</v>
      </c>
      <c r="B1610" s="1">
        <v>44442</v>
      </c>
      <c r="C1610" t="s">
        <v>425</v>
      </c>
      <c r="E1610" t="str">
        <f t="shared" si="25"/>
        <v xml:space="preserve">Dictyocha speculum </v>
      </c>
      <c r="F1610">
        <v>40</v>
      </c>
      <c r="H1610" t="s">
        <v>261</v>
      </c>
      <c r="I1610">
        <v>34.19</v>
      </c>
      <c r="J1610" t="s">
        <v>260</v>
      </c>
      <c r="K1610" t="s">
        <v>465</v>
      </c>
      <c r="L1610" t="s">
        <v>358</v>
      </c>
    </row>
    <row r="1611" spans="1:12" x14ac:dyDescent="0.2">
      <c r="A1611" t="s">
        <v>251</v>
      </c>
      <c r="B1611" s="1">
        <v>44442</v>
      </c>
      <c r="C1611" t="s">
        <v>420</v>
      </c>
      <c r="E1611" t="str">
        <f t="shared" si="25"/>
        <v xml:space="preserve">Dinophysis acuta </v>
      </c>
      <c r="F1611">
        <v>2240</v>
      </c>
      <c r="H1611" t="s">
        <v>261</v>
      </c>
      <c r="I1611">
        <v>34.19</v>
      </c>
      <c r="J1611" t="s">
        <v>260</v>
      </c>
      <c r="K1611" t="s">
        <v>465</v>
      </c>
      <c r="L1611" t="s">
        <v>358</v>
      </c>
    </row>
    <row r="1612" spans="1:12" x14ac:dyDescent="0.2">
      <c r="A1612" t="s">
        <v>251</v>
      </c>
      <c r="B1612" s="1">
        <v>44442</v>
      </c>
      <c r="C1612" t="s">
        <v>410</v>
      </c>
      <c r="E1612" t="str">
        <f t="shared" si="25"/>
        <v xml:space="preserve">Chaetoceros (Phaeoceros) </v>
      </c>
      <c r="F1612">
        <v>40</v>
      </c>
      <c r="H1612" t="s">
        <v>261</v>
      </c>
      <c r="I1612">
        <v>34.19</v>
      </c>
      <c r="J1612" t="s">
        <v>260</v>
      </c>
      <c r="K1612" t="s">
        <v>465</v>
      </c>
      <c r="L1612" t="s">
        <v>358</v>
      </c>
    </row>
    <row r="1613" spans="1:12" x14ac:dyDescent="0.2">
      <c r="A1613" t="s">
        <v>251</v>
      </c>
      <c r="B1613" s="1">
        <v>44442</v>
      </c>
      <c r="C1613" t="s">
        <v>366</v>
      </c>
      <c r="D1613" t="s">
        <v>386</v>
      </c>
      <c r="E1613" t="str">
        <f t="shared" si="25"/>
        <v>Dinophyceae 20-50um_armoured</v>
      </c>
      <c r="F1613">
        <v>40</v>
      </c>
      <c r="H1613" t="s">
        <v>261</v>
      </c>
      <c r="I1613">
        <v>34.19</v>
      </c>
      <c r="J1613" t="s">
        <v>260</v>
      </c>
      <c r="K1613" t="s">
        <v>465</v>
      </c>
      <c r="L1613" t="s">
        <v>358</v>
      </c>
    </row>
    <row r="1614" spans="1:12" x14ac:dyDescent="0.2">
      <c r="A1614" t="s">
        <v>251</v>
      </c>
      <c r="B1614" s="1">
        <v>44442</v>
      </c>
      <c r="C1614" t="s">
        <v>366</v>
      </c>
      <c r="D1614" t="s">
        <v>421</v>
      </c>
      <c r="E1614" t="str">
        <f t="shared" si="25"/>
        <v>Dinophyceae &lt;20um_naked</v>
      </c>
      <c r="F1614">
        <v>8712.6839999999993</v>
      </c>
      <c r="H1614" t="s">
        <v>261</v>
      </c>
      <c r="I1614">
        <v>34.19</v>
      </c>
      <c r="J1614" t="s">
        <v>260</v>
      </c>
      <c r="K1614" t="s">
        <v>465</v>
      </c>
      <c r="L1614" t="s">
        <v>358</v>
      </c>
    </row>
    <row r="1615" spans="1:12" x14ac:dyDescent="0.2">
      <c r="A1615" t="s">
        <v>251</v>
      </c>
      <c r="B1615" s="1">
        <v>44442</v>
      </c>
      <c r="C1615" t="s">
        <v>411</v>
      </c>
      <c r="E1615" t="str">
        <f t="shared" si="25"/>
        <v xml:space="preserve">Proboscia alata </v>
      </c>
      <c r="F1615">
        <v>80</v>
      </c>
      <c r="H1615" t="s">
        <v>261</v>
      </c>
      <c r="I1615">
        <v>34.19</v>
      </c>
      <c r="J1615" t="s">
        <v>260</v>
      </c>
      <c r="K1615" t="s">
        <v>465</v>
      </c>
      <c r="L1615" t="s">
        <v>358</v>
      </c>
    </row>
    <row r="1616" spans="1:12" x14ac:dyDescent="0.2">
      <c r="A1616" t="s">
        <v>251</v>
      </c>
      <c r="B1616" s="1">
        <v>44442</v>
      </c>
      <c r="C1616" t="s">
        <v>381</v>
      </c>
      <c r="E1616" t="str">
        <f t="shared" si="25"/>
        <v xml:space="preserve">Chaetoceros (Hyalochaetae) </v>
      </c>
      <c r="F1616">
        <v>3267.2570000000001</v>
      </c>
      <c r="H1616" t="s">
        <v>261</v>
      </c>
      <c r="I1616">
        <v>34.19</v>
      </c>
      <c r="J1616" t="s">
        <v>260</v>
      </c>
      <c r="K1616" t="s">
        <v>465</v>
      </c>
      <c r="L1616" t="s">
        <v>358</v>
      </c>
    </row>
    <row r="1617" spans="1:12" x14ac:dyDescent="0.2">
      <c r="A1617" t="s">
        <v>251</v>
      </c>
      <c r="B1617" s="1">
        <v>44442</v>
      </c>
      <c r="C1617" t="s">
        <v>368</v>
      </c>
      <c r="E1617" t="str">
        <f t="shared" si="25"/>
        <v xml:space="preserve">Microflagellates </v>
      </c>
      <c r="F1617">
        <v>321474.82900000003</v>
      </c>
      <c r="H1617" t="s">
        <v>261</v>
      </c>
      <c r="I1617">
        <v>34.19</v>
      </c>
      <c r="J1617" t="s">
        <v>260</v>
      </c>
      <c r="K1617" t="s">
        <v>465</v>
      </c>
      <c r="L1617" t="s">
        <v>358</v>
      </c>
    </row>
    <row r="1618" spans="1:12" x14ac:dyDescent="0.2">
      <c r="A1618" t="s">
        <v>251</v>
      </c>
      <c r="B1618" s="1">
        <v>44442</v>
      </c>
      <c r="C1618" t="s">
        <v>387</v>
      </c>
      <c r="E1618" t="str">
        <f t="shared" si="25"/>
        <v xml:space="preserve">Leptocylindrus cf. danicus </v>
      </c>
      <c r="F1618">
        <v>1000</v>
      </c>
      <c r="H1618" t="s">
        <v>261</v>
      </c>
      <c r="I1618">
        <v>34.19</v>
      </c>
      <c r="J1618" t="s">
        <v>260</v>
      </c>
      <c r="K1618" t="s">
        <v>465</v>
      </c>
      <c r="L1618" t="s">
        <v>358</v>
      </c>
    </row>
    <row r="1619" spans="1:12" x14ac:dyDescent="0.2">
      <c r="A1619" t="s">
        <v>251</v>
      </c>
      <c r="B1619" s="1">
        <v>44442</v>
      </c>
      <c r="C1619" t="s">
        <v>443</v>
      </c>
      <c r="E1619" t="str">
        <f t="shared" si="25"/>
        <v xml:space="preserve">Karenia mikimotoi </v>
      </c>
      <c r="F1619">
        <v>358309.14199999999</v>
      </c>
      <c r="H1619" t="s">
        <v>261</v>
      </c>
      <c r="I1619">
        <v>34.19</v>
      </c>
      <c r="J1619" t="s">
        <v>260</v>
      </c>
      <c r="K1619" t="s">
        <v>465</v>
      </c>
      <c r="L1619" t="s">
        <v>358</v>
      </c>
    </row>
    <row r="1620" spans="1:12" x14ac:dyDescent="0.2">
      <c r="A1620" t="s">
        <v>251</v>
      </c>
      <c r="B1620" s="1">
        <v>44442</v>
      </c>
      <c r="C1620" t="s">
        <v>398</v>
      </c>
      <c r="E1620" t="str">
        <f t="shared" si="25"/>
        <v xml:space="preserve">Torodinium robustum </v>
      </c>
      <c r="F1620">
        <v>40</v>
      </c>
      <c r="H1620" t="s">
        <v>261</v>
      </c>
      <c r="I1620">
        <v>34.19</v>
      </c>
      <c r="J1620" t="s">
        <v>260</v>
      </c>
      <c r="K1620" t="s">
        <v>465</v>
      </c>
      <c r="L1620" t="s">
        <v>358</v>
      </c>
    </row>
    <row r="1621" spans="1:12" x14ac:dyDescent="0.2">
      <c r="A1621" t="s">
        <v>251</v>
      </c>
      <c r="B1621" s="1">
        <v>44442</v>
      </c>
      <c r="C1621" t="s">
        <v>390</v>
      </c>
      <c r="E1621" t="str">
        <f t="shared" si="25"/>
        <v xml:space="preserve">Leptocylindrus cf. minimus </v>
      </c>
      <c r="F1621">
        <v>1040</v>
      </c>
      <c r="H1621" t="s">
        <v>261</v>
      </c>
      <c r="I1621">
        <v>34.19</v>
      </c>
      <c r="J1621" t="s">
        <v>260</v>
      </c>
      <c r="K1621" t="s">
        <v>465</v>
      </c>
      <c r="L1621" t="s">
        <v>358</v>
      </c>
    </row>
    <row r="1622" spans="1:12" x14ac:dyDescent="0.2">
      <c r="A1622" t="s">
        <v>251</v>
      </c>
      <c r="B1622" s="1">
        <v>44442</v>
      </c>
      <c r="C1622" t="s">
        <v>444</v>
      </c>
      <c r="E1622" t="str">
        <f t="shared" si="25"/>
        <v xml:space="preserve">Silicoflagellates </v>
      </c>
      <c r="F1622">
        <v>40</v>
      </c>
      <c r="H1622" t="s">
        <v>261</v>
      </c>
      <c r="I1622">
        <v>34.19</v>
      </c>
      <c r="J1622" t="s">
        <v>260</v>
      </c>
      <c r="K1622" t="s">
        <v>465</v>
      </c>
      <c r="L1622" t="s">
        <v>358</v>
      </c>
    </row>
    <row r="1623" spans="1:12" x14ac:dyDescent="0.2">
      <c r="A1623" t="s">
        <v>251</v>
      </c>
      <c r="B1623" s="1">
        <v>44442</v>
      </c>
      <c r="C1623" t="s">
        <v>382</v>
      </c>
      <c r="E1623" t="str">
        <f t="shared" si="25"/>
        <v xml:space="preserve">Ceratoneis/Nitzschia closterium/longissima </v>
      </c>
      <c r="F1623">
        <v>1089.086</v>
      </c>
      <c r="H1623" t="s">
        <v>261</v>
      </c>
      <c r="I1623">
        <v>34.19</v>
      </c>
      <c r="J1623" t="s">
        <v>260</v>
      </c>
      <c r="K1623" t="s">
        <v>465</v>
      </c>
      <c r="L1623" t="s">
        <v>358</v>
      </c>
    </row>
    <row r="1624" spans="1:12" x14ac:dyDescent="0.2">
      <c r="A1624" t="s">
        <v>251</v>
      </c>
      <c r="B1624" s="1">
        <v>44442</v>
      </c>
      <c r="C1624" t="s">
        <v>414</v>
      </c>
      <c r="D1624" t="s">
        <v>363</v>
      </c>
      <c r="E1624" t="str">
        <f t="shared" si="25"/>
        <v>Protoperidinium 20-50um</v>
      </c>
      <c r="F1624">
        <v>480</v>
      </c>
      <c r="H1624" t="s">
        <v>261</v>
      </c>
      <c r="I1624">
        <v>34.19</v>
      </c>
      <c r="J1624" t="s">
        <v>260</v>
      </c>
      <c r="K1624" t="s">
        <v>465</v>
      </c>
      <c r="L1624" t="s">
        <v>358</v>
      </c>
    </row>
    <row r="1625" spans="1:12" x14ac:dyDescent="0.2">
      <c r="A1625" t="s">
        <v>251</v>
      </c>
      <c r="B1625" s="1">
        <v>44442</v>
      </c>
      <c r="C1625" t="s">
        <v>414</v>
      </c>
      <c r="D1625" t="s">
        <v>363</v>
      </c>
      <c r="E1625" t="str">
        <f t="shared" si="25"/>
        <v>Protoperidinium 20-50um</v>
      </c>
      <c r="F1625">
        <v>480</v>
      </c>
      <c r="H1625" t="s">
        <v>261</v>
      </c>
      <c r="I1625">
        <v>34.19</v>
      </c>
      <c r="J1625" t="s">
        <v>260</v>
      </c>
      <c r="K1625" t="s">
        <v>465</v>
      </c>
      <c r="L1625" t="s">
        <v>358</v>
      </c>
    </row>
    <row r="1626" spans="1:12" x14ac:dyDescent="0.2">
      <c r="A1626" t="s">
        <v>251</v>
      </c>
      <c r="B1626" s="1">
        <v>44442</v>
      </c>
      <c r="C1626" t="s">
        <v>399</v>
      </c>
      <c r="D1626" t="s">
        <v>363</v>
      </c>
      <c r="E1626" t="str">
        <f t="shared" si="25"/>
        <v>Dinophysis 20-50um</v>
      </c>
      <c r="F1626">
        <v>80</v>
      </c>
      <c r="H1626" t="s">
        <v>261</v>
      </c>
      <c r="I1626">
        <v>34.19</v>
      </c>
      <c r="J1626" t="s">
        <v>260</v>
      </c>
      <c r="K1626" t="s">
        <v>465</v>
      </c>
      <c r="L1626" t="s">
        <v>358</v>
      </c>
    </row>
    <row r="1627" spans="1:12" x14ac:dyDescent="0.2">
      <c r="A1627" t="s">
        <v>251</v>
      </c>
      <c r="B1627" s="1">
        <v>44442</v>
      </c>
      <c r="C1627" t="s">
        <v>399</v>
      </c>
      <c r="D1627" t="s">
        <v>363</v>
      </c>
      <c r="E1627" t="str">
        <f t="shared" si="25"/>
        <v>Dinophysis 20-50um</v>
      </c>
      <c r="F1627">
        <v>80</v>
      </c>
      <c r="H1627" t="s">
        <v>261</v>
      </c>
      <c r="I1627">
        <v>34.19</v>
      </c>
      <c r="J1627" t="s">
        <v>260</v>
      </c>
      <c r="K1627" t="s">
        <v>465</v>
      </c>
      <c r="L1627" t="s">
        <v>358</v>
      </c>
    </row>
    <row r="1628" spans="1:12" x14ac:dyDescent="0.2">
      <c r="A1628" t="s">
        <v>251</v>
      </c>
      <c r="B1628" s="1">
        <v>44442</v>
      </c>
      <c r="C1628" t="s">
        <v>414</v>
      </c>
      <c r="D1628" t="s">
        <v>361</v>
      </c>
      <c r="E1628" t="str">
        <f t="shared" si="25"/>
        <v>Protoperidinium &gt;50um</v>
      </c>
      <c r="F1628">
        <v>80</v>
      </c>
      <c r="H1628" t="s">
        <v>261</v>
      </c>
      <c r="I1628">
        <v>34.19</v>
      </c>
      <c r="J1628" t="s">
        <v>260</v>
      </c>
      <c r="K1628" t="s">
        <v>465</v>
      </c>
      <c r="L1628" t="s">
        <v>358</v>
      </c>
    </row>
    <row r="1629" spans="1:12" x14ac:dyDescent="0.2">
      <c r="A1629" t="s">
        <v>251</v>
      </c>
      <c r="B1629" s="1">
        <v>44442</v>
      </c>
      <c r="C1629" t="s">
        <v>414</v>
      </c>
      <c r="D1629" t="s">
        <v>361</v>
      </c>
      <c r="E1629" t="str">
        <f t="shared" si="25"/>
        <v>Protoperidinium &gt;50um</v>
      </c>
      <c r="F1629">
        <v>80</v>
      </c>
      <c r="H1629" t="s">
        <v>261</v>
      </c>
      <c r="I1629">
        <v>34.19</v>
      </c>
      <c r="J1629" t="s">
        <v>260</v>
      </c>
      <c r="K1629" t="s">
        <v>465</v>
      </c>
      <c r="L1629" t="s">
        <v>358</v>
      </c>
    </row>
    <row r="1630" spans="1:12" x14ac:dyDescent="0.2">
      <c r="A1630" t="s">
        <v>251</v>
      </c>
      <c r="B1630" s="1">
        <v>44442</v>
      </c>
      <c r="C1630" t="s">
        <v>373</v>
      </c>
      <c r="D1630" t="s">
        <v>374</v>
      </c>
      <c r="E1630" t="str">
        <f t="shared" si="25"/>
        <v>Pseudo-nitzschia &lt;5um</v>
      </c>
      <c r="F1630">
        <v>1440</v>
      </c>
      <c r="H1630" t="s">
        <v>261</v>
      </c>
      <c r="I1630">
        <v>34.19</v>
      </c>
      <c r="J1630" t="s">
        <v>260</v>
      </c>
      <c r="K1630" t="s">
        <v>465</v>
      </c>
      <c r="L1630" t="s">
        <v>358</v>
      </c>
    </row>
    <row r="1631" spans="1:12" x14ac:dyDescent="0.2">
      <c r="A1631" t="s">
        <v>251</v>
      </c>
      <c r="B1631" s="1">
        <v>44442</v>
      </c>
      <c r="C1631" t="s">
        <v>401</v>
      </c>
      <c r="E1631" t="str">
        <f t="shared" si="25"/>
        <v xml:space="preserve">Cerataulina pelagica </v>
      </c>
      <c r="F1631">
        <v>80</v>
      </c>
      <c r="H1631" t="s">
        <v>261</v>
      </c>
      <c r="I1631">
        <v>34.19</v>
      </c>
      <c r="J1631" t="s">
        <v>260</v>
      </c>
      <c r="K1631" t="s">
        <v>465</v>
      </c>
      <c r="L1631" t="s">
        <v>358</v>
      </c>
    </row>
    <row r="1632" spans="1:12" x14ac:dyDescent="0.2">
      <c r="A1632" t="s">
        <v>251</v>
      </c>
      <c r="B1632" s="1">
        <v>44442</v>
      </c>
      <c r="C1632" t="s">
        <v>422</v>
      </c>
      <c r="E1632" t="str">
        <f t="shared" si="25"/>
        <v xml:space="preserve">Ceratium furca </v>
      </c>
      <c r="F1632">
        <v>80</v>
      </c>
      <c r="H1632" t="s">
        <v>261</v>
      </c>
      <c r="I1632">
        <v>34.19</v>
      </c>
      <c r="J1632" t="s">
        <v>260</v>
      </c>
      <c r="K1632" t="s">
        <v>465</v>
      </c>
      <c r="L1632" t="s">
        <v>358</v>
      </c>
    </row>
    <row r="1633" spans="1:12" x14ac:dyDescent="0.2">
      <c r="A1633" t="s">
        <v>251</v>
      </c>
      <c r="B1633" s="1">
        <v>44442</v>
      </c>
      <c r="C1633" t="s">
        <v>415</v>
      </c>
      <c r="E1633" t="str">
        <f t="shared" si="25"/>
        <v xml:space="preserve">Ceratium lineatum </v>
      </c>
      <c r="F1633">
        <v>1080</v>
      </c>
      <c r="H1633" t="s">
        <v>261</v>
      </c>
      <c r="I1633">
        <v>34.19</v>
      </c>
      <c r="J1633" t="s">
        <v>260</v>
      </c>
      <c r="K1633" t="s">
        <v>465</v>
      </c>
      <c r="L1633" t="s">
        <v>358</v>
      </c>
    </row>
    <row r="1634" spans="1:12" x14ac:dyDescent="0.2">
      <c r="A1634" t="s">
        <v>251</v>
      </c>
      <c r="B1634" s="1">
        <v>44442</v>
      </c>
      <c r="C1634" t="s">
        <v>402</v>
      </c>
      <c r="E1634" t="str">
        <f t="shared" si="25"/>
        <v xml:space="preserve">Rhizosolenia imbricata </v>
      </c>
      <c r="F1634">
        <v>240</v>
      </c>
      <c r="H1634" t="s">
        <v>261</v>
      </c>
      <c r="I1634">
        <v>34.19</v>
      </c>
      <c r="J1634" t="s">
        <v>260</v>
      </c>
      <c r="K1634" t="s">
        <v>465</v>
      </c>
      <c r="L1634" t="s">
        <v>358</v>
      </c>
    </row>
    <row r="1635" spans="1:12" x14ac:dyDescent="0.2">
      <c r="A1635" t="s">
        <v>251</v>
      </c>
      <c r="B1635" s="1">
        <v>44442</v>
      </c>
      <c r="C1635" t="s">
        <v>375</v>
      </c>
      <c r="E1635" t="str">
        <f t="shared" si="25"/>
        <v xml:space="preserve">Gyrosigma/Pleurosigma </v>
      </c>
      <c r="F1635">
        <v>240</v>
      </c>
      <c r="H1635" t="s">
        <v>261</v>
      </c>
      <c r="I1635">
        <v>34.19</v>
      </c>
      <c r="J1635" t="s">
        <v>260</v>
      </c>
      <c r="K1635" t="s">
        <v>465</v>
      </c>
      <c r="L1635" t="s">
        <v>358</v>
      </c>
    </row>
    <row r="1636" spans="1:12" x14ac:dyDescent="0.2">
      <c r="A1636" t="s">
        <v>251</v>
      </c>
      <c r="B1636" s="1">
        <v>44442</v>
      </c>
      <c r="C1636" t="s">
        <v>376</v>
      </c>
      <c r="E1636" t="str">
        <f t="shared" si="25"/>
        <v xml:space="preserve">Skeletonema </v>
      </c>
      <c r="F1636">
        <v>21781.710999999999</v>
      </c>
      <c r="H1636" t="s">
        <v>261</v>
      </c>
      <c r="I1636">
        <v>34.19</v>
      </c>
      <c r="J1636" t="s">
        <v>260</v>
      </c>
      <c r="K1636" t="s">
        <v>465</v>
      </c>
      <c r="L1636" t="s">
        <v>358</v>
      </c>
    </row>
    <row r="1637" spans="1:12" x14ac:dyDescent="0.2">
      <c r="A1637" t="s">
        <v>251</v>
      </c>
      <c r="B1637" s="1">
        <v>44442</v>
      </c>
      <c r="C1637" t="s">
        <v>439</v>
      </c>
      <c r="E1637" t="str">
        <f t="shared" si="25"/>
        <v xml:space="preserve">Dinophysis norvegica </v>
      </c>
      <c r="F1637">
        <v>80</v>
      </c>
      <c r="H1637" t="s">
        <v>261</v>
      </c>
      <c r="I1637">
        <v>34.19</v>
      </c>
      <c r="J1637" t="s">
        <v>260</v>
      </c>
      <c r="K1637" t="s">
        <v>465</v>
      </c>
      <c r="L1637" t="s">
        <v>358</v>
      </c>
    </row>
    <row r="1638" spans="1:12" x14ac:dyDescent="0.2">
      <c r="A1638" t="s">
        <v>251</v>
      </c>
      <c r="B1638" s="1">
        <v>44442</v>
      </c>
      <c r="C1638" t="s">
        <v>427</v>
      </c>
      <c r="E1638" t="str">
        <f t="shared" si="25"/>
        <v xml:space="preserve">Desmid </v>
      </c>
      <c r="F1638">
        <v>40</v>
      </c>
      <c r="H1638" t="s">
        <v>261</v>
      </c>
      <c r="I1638">
        <v>34.19</v>
      </c>
      <c r="J1638" t="s">
        <v>260</v>
      </c>
      <c r="K1638" t="s">
        <v>465</v>
      </c>
      <c r="L1638" t="s">
        <v>358</v>
      </c>
    </row>
    <row r="1639" spans="1:12" x14ac:dyDescent="0.2">
      <c r="A1639" t="s">
        <v>251</v>
      </c>
      <c r="B1639" s="1">
        <v>44442</v>
      </c>
      <c r="C1639" t="s">
        <v>440</v>
      </c>
      <c r="E1639" t="str">
        <f t="shared" si="25"/>
        <v xml:space="preserve">Ceratium fusus </v>
      </c>
      <c r="F1639">
        <v>80</v>
      </c>
      <c r="H1639" t="s">
        <v>261</v>
      </c>
      <c r="I1639">
        <v>34.19</v>
      </c>
      <c r="J1639" t="s">
        <v>260</v>
      </c>
      <c r="K1639" t="s">
        <v>465</v>
      </c>
      <c r="L1639" t="s">
        <v>358</v>
      </c>
    </row>
    <row r="1640" spans="1:12" x14ac:dyDescent="0.2">
      <c r="A1640" t="s">
        <v>251</v>
      </c>
      <c r="B1640" s="1">
        <v>44442</v>
      </c>
      <c r="C1640" t="s">
        <v>418</v>
      </c>
      <c r="E1640" t="str">
        <f t="shared" si="25"/>
        <v xml:space="preserve">Dinophysis acuminata </v>
      </c>
      <c r="F1640">
        <v>160</v>
      </c>
      <c r="H1640" t="s">
        <v>261</v>
      </c>
      <c r="I1640">
        <v>34.19</v>
      </c>
      <c r="J1640" t="s">
        <v>260</v>
      </c>
      <c r="K1640" t="s">
        <v>465</v>
      </c>
      <c r="L1640" t="s">
        <v>358</v>
      </c>
    </row>
    <row r="1641" spans="1:12" x14ac:dyDescent="0.2">
      <c r="A1641" t="s">
        <v>251</v>
      </c>
      <c r="B1641" s="1">
        <v>44442</v>
      </c>
      <c r="C1641" t="s">
        <v>419</v>
      </c>
      <c r="E1641" t="str">
        <f t="shared" si="25"/>
        <v xml:space="preserve">Prorocentrum micans </v>
      </c>
      <c r="F1641">
        <v>1240</v>
      </c>
      <c r="H1641" t="s">
        <v>261</v>
      </c>
      <c r="I1641">
        <v>34.19</v>
      </c>
      <c r="J1641" t="s">
        <v>260</v>
      </c>
      <c r="K1641" t="s">
        <v>465</v>
      </c>
      <c r="L1641" t="s">
        <v>358</v>
      </c>
    </row>
    <row r="1642" spans="1:12" x14ac:dyDescent="0.2">
      <c r="A1642" t="s">
        <v>262</v>
      </c>
      <c r="B1642" s="1">
        <v>44257</v>
      </c>
      <c r="C1642" t="s">
        <v>355</v>
      </c>
      <c r="D1642" t="s">
        <v>361</v>
      </c>
      <c r="E1642" t="str">
        <f t="shared" si="25"/>
        <v>Centric diatoms &gt;50um</v>
      </c>
      <c r="F1642">
        <v>38.462000000000003</v>
      </c>
      <c r="H1642" t="s">
        <v>175</v>
      </c>
      <c r="I1642">
        <v>33.82</v>
      </c>
      <c r="J1642" t="s">
        <v>263</v>
      </c>
      <c r="K1642" t="s">
        <v>424</v>
      </c>
      <c r="L1642" t="s">
        <v>358</v>
      </c>
    </row>
    <row r="1643" spans="1:12" x14ac:dyDescent="0.2">
      <c r="A1643" t="s">
        <v>262</v>
      </c>
      <c r="B1643" s="1">
        <v>44257</v>
      </c>
      <c r="C1643" t="s">
        <v>355</v>
      </c>
      <c r="D1643" t="s">
        <v>363</v>
      </c>
      <c r="E1643" t="str">
        <f t="shared" si="25"/>
        <v>Centric diatoms 20-50um</v>
      </c>
      <c r="F1643">
        <v>1256.6369999999999</v>
      </c>
      <c r="H1643" t="s">
        <v>175</v>
      </c>
      <c r="I1643">
        <v>33.82</v>
      </c>
      <c r="J1643" t="s">
        <v>263</v>
      </c>
      <c r="K1643" t="s">
        <v>424</v>
      </c>
      <c r="L1643" t="s">
        <v>358</v>
      </c>
    </row>
    <row r="1644" spans="1:12" x14ac:dyDescent="0.2">
      <c r="A1644" t="s">
        <v>262</v>
      </c>
      <c r="B1644" s="1">
        <v>44257</v>
      </c>
      <c r="C1644" t="s">
        <v>355</v>
      </c>
      <c r="D1644" t="s">
        <v>356</v>
      </c>
      <c r="E1644" t="str">
        <f t="shared" si="25"/>
        <v>Centric diatoms &lt;20um</v>
      </c>
      <c r="F1644">
        <v>837.75800000000004</v>
      </c>
      <c r="H1644" t="s">
        <v>175</v>
      </c>
      <c r="I1644">
        <v>33.82</v>
      </c>
      <c r="J1644" t="s">
        <v>263</v>
      </c>
      <c r="K1644" t="s">
        <v>424</v>
      </c>
      <c r="L1644" t="s">
        <v>358</v>
      </c>
    </row>
    <row r="1645" spans="1:12" x14ac:dyDescent="0.2">
      <c r="A1645" t="s">
        <v>262</v>
      </c>
      <c r="B1645" s="1">
        <v>44257</v>
      </c>
      <c r="C1645" t="s">
        <v>394</v>
      </c>
      <c r="E1645" t="str">
        <f t="shared" si="25"/>
        <v xml:space="preserve">Other phytoplankton </v>
      </c>
      <c r="F1645">
        <v>209.44</v>
      </c>
      <c r="H1645" t="s">
        <v>175</v>
      </c>
      <c r="I1645">
        <v>33.82</v>
      </c>
      <c r="J1645" t="s">
        <v>263</v>
      </c>
      <c r="K1645" t="s">
        <v>424</v>
      </c>
      <c r="L1645" t="s">
        <v>358</v>
      </c>
    </row>
    <row r="1646" spans="1:12" x14ac:dyDescent="0.2">
      <c r="A1646" t="s">
        <v>262</v>
      </c>
      <c r="B1646" s="1">
        <v>44257</v>
      </c>
      <c r="C1646" t="s">
        <v>362</v>
      </c>
      <c r="D1646" t="s">
        <v>356</v>
      </c>
      <c r="E1646" t="str">
        <f t="shared" si="25"/>
        <v>raphiated pennate &lt;20um</v>
      </c>
      <c r="F1646">
        <v>3560.4720000000002</v>
      </c>
      <c r="H1646" t="s">
        <v>175</v>
      </c>
      <c r="I1646">
        <v>33.82</v>
      </c>
      <c r="J1646" t="s">
        <v>263</v>
      </c>
      <c r="K1646" t="s">
        <v>424</v>
      </c>
      <c r="L1646" t="s">
        <v>358</v>
      </c>
    </row>
    <row r="1647" spans="1:12" x14ac:dyDescent="0.2">
      <c r="A1647" t="s">
        <v>262</v>
      </c>
      <c r="B1647" s="1">
        <v>44257</v>
      </c>
      <c r="C1647" t="s">
        <v>362</v>
      </c>
      <c r="D1647" t="s">
        <v>363</v>
      </c>
      <c r="E1647" t="str">
        <f t="shared" si="25"/>
        <v>raphiated pennate 20-50um</v>
      </c>
      <c r="F1647">
        <v>76.923000000000002</v>
      </c>
      <c r="H1647" t="s">
        <v>175</v>
      </c>
      <c r="I1647">
        <v>33.82</v>
      </c>
      <c r="J1647" t="s">
        <v>263</v>
      </c>
      <c r="K1647" t="s">
        <v>424</v>
      </c>
      <c r="L1647" t="s">
        <v>358</v>
      </c>
    </row>
    <row r="1648" spans="1:12" x14ac:dyDescent="0.2">
      <c r="A1648" t="s">
        <v>262</v>
      </c>
      <c r="B1648" s="1">
        <v>44257</v>
      </c>
      <c r="C1648" t="s">
        <v>365</v>
      </c>
      <c r="E1648" t="str">
        <f t="shared" si="25"/>
        <v xml:space="preserve">Paralia sulcata </v>
      </c>
      <c r="F1648">
        <v>5026.549</v>
      </c>
      <c r="H1648" t="s">
        <v>175</v>
      </c>
      <c r="I1648">
        <v>33.82</v>
      </c>
      <c r="J1648" t="s">
        <v>263</v>
      </c>
      <c r="K1648" t="s">
        <v>424</v>
      </c>
      <c r="L1648" t="s">
        <v>358</v>
      </c>
    </row>
    <row r="1649" spans="1:12" x14ac:dyDescent="0.2">
      <c r="A1649" t="s">
        <v>262</v>
      </c>
      <c r="B1649" s="1">
        <v>44257</v>
      </c>
      <c r="C1649" t="s">
        <v>425</v>
      </c>
      <c r="E1649" t="str">
        <f t="shared" si="25"/>
        <v xml:space="preserve">Dictyocha speculum </v>
      </c>
      <c r="F1649">
        <v>38.462000000000003</v>
      </c>
      <c r="H1649" t="s">
        <v>175</v>
      </c>
      <c r="I1649">
        <v>33.82</v>
      </c>
      <c r="J1649" t="s">
        <v>263</v>
      </c>
      <c r="K1649" t="s">
        <v>424</v>
      </c>
      <c r="L1649" t="s">
        <v>358</v>
      </c>
    </row>
    <row r="1650" spans="1:12" x14ac:dyDescent="0.2">
      <c r="A1650" t="s">
        <v>262</v>
      </c>
      <c r="B1650" s="1">
        <v>44257</v>
      </c>
      <c r="C1650" t="s">
        <v>366</v>
      </c>
      <c r="D1650" t="s">
        <v>421</v>
      </c>
      <c r="E1650" t="str">
        <f t="shared" si="25"/>
        <v>Dinophyceae &lt;20um_naked</v>
      </c>
      <c r="F1650">
        <v>418.87900000000002</v>
      </c>
      <c r="H1650" t="s">
        <v>175</v>
      </c>
      <c r="I1650">
        <v>33.82</v>
      </c>
      <c r="J1650" t="s">
        <v>263</v>
      </c>
      <c r="K1650" t="s">
        <v>424</v>
      </c>
      <c r="L1650" t="s">
        <v>358</v>
      </c>
    </row>
    <row r="1651" spans="1:12" x14ac:dyDescent="0.2">
      <c r="A1651" t="s">
        <v>262</v>
      </c>
      <c r="B1651" s="1">
        <v>44257</v>
      </c>
      <c r="C1651" t="s">
        <v>381</v>
      </c>
      <c r="E1651" t="str">
        <f t="shared" si="25"/>
        <v xml:space="preserve">Chaetoceros (Hyalochaetae) </v>
      </c>
      <c r="F1651">
        <v>418.87900000000002</v>
      </c>
      <c r="H1651" t="s">
        <v>175</v>
      </c>
      <c r="I1651">
        <v>33.82</v>
      </c>
      <c r="J1651" t="s">
        <v>263</v>
      </c>
      <c r="K1651" t="s">
        <v>424</v>
      </c>
      <c r="L1651" t="s">
        <v>358</v>
      </c>
    </row>
    <row r="1652" spans="1:12" x14ac:dyDescent="0.2">
      <c r="A1652" t="s">
        <v>262</v>
      </c>
      <c r="B1652" s="1">
        <v>44257</v>
      </c>
      <c r="C1652" t="s">
        <v>368</v>
      </c>
      <c r="E1652" t="str">
        <f t="shared" si="25"/>
        <v xml:space="preserve">Microflagellates </v>
      </c>
      <c r="F1652">
        <v>57777.646999999997</v>
      </c>
      <c r="H1652" t="s">
        <v>175</v>
      </c>
      <c r="I1652">
        <v>33.82</v>
      </c>
      <c r="J1652" t="s">
        <v>263</v>
      </c>
      <c r="K1652" t="s">
        <v>424</v>
      </c>
      <c r="L1652" t="s">
        <v>358</v>
      </c>
    </row>
    <row r="1653" spans="1:12" x14ac:dyDescent="0.2">
      <c r="A1653" t="s">
        <v>262</v>
      </c>
      <c r="B1653" s="1">
        <v>44257</v>
      </c>
      <c r="C1653" t="s">
        <v>412</v>
      </c>
      <c r="E1653" t="str">
        <f t="shared" si="25"/>
        <v xml:space="preserve">Mesodinium rubrum </v>
      </c>
      <c r="F1653">
        <v>418.87900000000002</v>
      </c>
      <c r="H1653" t="s">
        <v>175</v>
      </c>
      <c r="I1653">
        <v>33.82</v>
      </c>
      <c r="J1653" t="s">
        <v>263</v>
      </c>
      <c r="K1653" t="s">
        <v>424</v>
      </c>
      <c r="L1653" t="s">
        <v>358</v>
      </c>
    </row>
    <row r="1654" spans="1:12" x14ac:dyDescent="0.2">
      <c r="A1654" t="s">
        <v>262</v>
      </c>
      <c r="B1654" s="1">
        <v>44257</v>
      </c>
      <c r="C1654" t="s">
        <v>382</v>
      </c>
      <c r="E1654" t="str">
        <f t="shared" si="25"/>
        <v xml:space="preserve">Ceratoneis/Nitzschia closterium/longissima </v>
      </c>
      <c r="F1654">
        <v>3769.9110000000001</v>
      </c>
      <c r="H1654" t="s">
        <v>175</v>
      </c>
      <c r="I1654">
        <v>33.82</v>
      </c>
      <c r="J1654" t="s">
        <v>263</v>
      </c>
      <c r="K1654" t="s">
        <v>424</v>
      </c>
      <c r="L1654" t="s">
        <v>358</v>
      </c>
    </row>
    <row r="1655" spans="1:12" x14ac:dyDescent="0.2">
      <c r="A1655" t="s">
        <v>262</v>
      </c>
      <c r="B1655" s="1">
        <v>44257</v>
      </c>
      <c r="C1655" t="s">
        <v>373</v>
      </c>
      <c r="D1655" t="s">
        <v>413</v>
      </c>
      <c r="E1655" t="str">
        <f t="shared" si="25"/>
        <v>Pseudo-nitzschia &gt;5um</v>
      </c>
      <c r="F1655">
        <v>1256.6369999999999</v>
      </c>
      <c r="H1655" t="s">
        <v>175</v>
      </c>
      <c r="I1655">
        <v>33.82</v>
      </c>
      <c r="J1655" t="s">
        <v>263</v>
      </c>
      <c r="K1655" t="s">
        <v>424</v>
      </c>
      <c r="L1655" t="s">
        <v>358</v>
      </c>
    </row>
    <row r="1656" spans="1:12" x14ac:dyDescent="0.2">
      <c r="A1656" t="s">
        <v>262</v>
      </c>
      <c r="B1656" s="1">
        <v>44257</v>
      </c>
      <c r="C1656" t="s">
        <v>372</v>
      </c>
      <c r="E1656" t="str">
        <f t="shared" si="25"/>
        <v xml:space="preserve">Bacillaria paxillifer </v>
      </c>
      <c r="F1656">
        <v>1153.846</v>
      </c>
      <c r="H1656" t="s">
        <v>175</v>
      </c>
      <c r="I1656">
        <v>33.82</v>
      </c>
      <c r="J1656" t="s">
        <v>263</v>
      </c>
      <c r="K1656" t="s">
        <v>424</v>
      </c>
      <c r="L1656" t="s">
        <v>358</v>
      </c>
    </row>
    <row r="1657" spans="1:12" x14ac:dyDescent="0.2">
      <c r="A1657" t="s">
        <v>262</v>
      </c>
      <c r="B1657" s="1">
        <v>44257</v>
      </c>
      <c r="C1657" t="s">
        <v>373</v>
      </c>
      <c r="D1657" t="s">
        <v>374</v>
      </c>
      <c r="E1657" t="str">
        <f t="shared" si="25"/>
        <v>Pseudo-nitzschia &lt;5um</v>
      </c>
      <c r="F1657">
        <v>1675.5160000000001</v>
      </c>
      <c r="H1657" t="s">
        <v>175</v>
      </c>
      <c r="I1657">
        <v>33.82</v>
      </c>
      <c r="J1657" t="s">
        <v>263</v>
      </c>
      <c r="K1657" t="s">
        <v>424</v>
      </c>
      <c r="L1657" t="s">
        <v>358</v>
      </c>
    </row>
    <row r="1658" spans="1:12" x14ac:dyDescent="0.2">
      <c r="A1658" t="s">
        <v>262</v>
      </c>
      <c r="B1658" s="1">
        <v>44257</v>
      </c>
      <c r="C1658" t="s">
        <v>375</v>
      </c>
      <c r="E1658" t="str">
        <f t="shared" si="25"/>
        <v xml:space="preserve">Gyrosigma/Pleurosigma </v>
      </c>
      <c r="F1658">
        <v>423.077</v>
      </c>
      <c r="H1658" t="s">
        <v>175</v>
      </c>
      <c r="I1658">
        <v>33.82</v>
      </c>
      <c r="J1658" t="s">
        <v>263</v>
      </c>
      <c r="K1658" t="s">
        <v>424</v>
      </c>
      <c r="L1658" t="s">
        <v>358</v>
      </c>
    </row>
    <row r="1659" spans="1:12" x14ac:dyDescent="0.2">
      <c r="A1659" t="s">
        <v>262</v>
      </c>
      <c r="B1659" s="1">
        <v>44257</v>
      </c>
      <c r="C1659" t="s">
        <v>383</v>
      </c>
      <c r="D1659" t="s">
        <v>416</v>
      </c>
      <c r="E1659" t="str">
        <f t="shared" si="25"/>
        <v>Thalassiosira &lt;10um</v>
      </c>
      <c r="F1659">
        <v>3560.4720000000002</v>
      </c>
      <c r="H1659" t="s">
        <v>175</v>
      </c>
      <c r="I1659">
        <v>33.82</v>
      </c>
      <c r="J1659" t="s">
        <v>263</v>
      </c>
      <c r="K1659" t="s">
        <v>424</v>
      </c>
      <c r="L1659" t="s">
        <v>358</v>
      </c>
    </row>
    <row r="1660" spans="1:12" x14ac:dyDescent="0.2">
      <c r="A1660" t="s">
        <v>262</v>
      </c>
      <c r="B1660" s="1">
        <v>44257</v>
      </c>
      <c r="C1660" t="s">
        <v>376</v>
      </c>
      <c r="E1660" t="str">
        <f t="shared" si="25"/>
        <v xml:space="preserve">Skeletonema </v>
      </c>
      <c r="F1660">
        <v>31206.489000000001</v>
      </c>
      <c r="H1660" t="s">
        <v>175</v>
      </c>
      <c r="I1660">
        <v>33.82</v>
      </c>
      <c r="J1660" t="s">
        <v>263</v>
      </c>
      <c r="K1660" t="s">
        <v>424</v>
      </c>
      <c r="L1660" t="s">
        <v>358</v>
      </c>
    </row>
    <row r="1661" spans="1:12" x14ac:dyDescent="0.2">
      <c r="A1661" t="s">
        <v>262</v>
      </c>
      <c r="B1661" s="1">
        <v>44257</v>
      </c>
      <c r="C1661" t="s">
        <v>383</v>
      </c>
      <c r="D1661" t="s">
        <v>384</v>
      </c>
      <c r="E1661" t="str">
        <f t="shared" si="25"/>
        <v>Thalassiosira 10-50um</v>
      </c>
      <c r="F1661">
        <v>538.46199999999999</v>
      </c>
      <c r="H1661" t="s">
        <v>175</v>
      </c>
      <c r="I1661">
        <v>33.82</v>
      </c>
      <c r="J1661" t="s">
        <v>263</v>
      </c>
      <c r="K1661" t="s">
        <v>424</v>
      </c>
      <c r="L1661" t="s">
        <v>358</v>
      </c>
    </row>
    <row r="1662" spans="1:12" x14ac:dyDescent="0.2">
      <c r="A1662" t="s">
        <v>262</v>
      </c>
      <c r="B1662" s="1">
        <v>44271</v>
      </c>
      <c r="C1662" t="s">
        <v>355</v>
      </c>
      <c r="D1662" t="s">
        <v>361</v>
      </c>
      <c r="E1662" t="str">
        <f t="shared" si="25"/>
        <v>Centric diatoms &gt;50um</v>
      </c>
      <c r="F1662">
        <v>38.462000000000003</v>
      </c>
      <c r="H1662" t="s">
        <v>142</v>
      </c>
      <c r="I1662">
        <v>32.340000000000003</v>
      </c>
      <c r="J1662" t="s">
        <v>263</v>
      </c>
      <c r="K1662" t="s">
        <v>424</v>
      </c>
      <c r="L1662" t="s">
        <v>358</v>
      </c>
    </row>
    <row r="1663" spans="1:12" x14ac:dyDescent="0.2">
      <c r="A1663" t="s">
        <v>262</v>
      </c>
      <c r="B1663" s="1">
        <v>44271</v>
      </c>
      <c r="C1663" t="s">
        <v>355</v>
      </c>
      <c r="D1663" t="s">
        <v>363</v>
      </c>
      <c r="E1663" t="str">
        <f t="shared" si="25"/>
        <v>Centric diatoms 20-50um</v>
      </c>
      <c r="F1663">
        <v>538.46199999999999</v>
      </c>
      <c r="H1663" t="s">
        <v>142</v>
      </c>
      <c r="I1663">
        <v>32.340000000000003</v>
      </c>
      <c r="J1663" t="s">
        <v>263</v>
      </c>
      <c r="K1663" t="s">
        <v>424</v>
      </c>
      <c r="L1663" t="s">
        <v>358</v>
      </c>
    </row>
    <row r="1664" spans="1:12" x14ac:dyDescent="0.2">
      <c r="A1664" t="s">
        <v>262</v>
      </c>
      <c r="B1664" s="1">
        <v>44271</v>
      </c>
      <c r="C1664" t="s">
        <v>359</v>
      </c>
      <c r="E1664" t="str">
        <f t="shared" si="25"/>
        <v xml:space="preserve">Rhizosolenia setigera </v>
      </c>
      <c r="F1664">
        <v>115.38500000000001</v>
      </c>
      <c r="H1664" t="s">
        <v>142</v>
      </c>
      <c r="I1664">
        <v>32.340000000000003</v>
      </c>
      <c r="J1664" t="s">
        <v>263</v>
      </c>
      <c r="K1664" t="s">
        <v>424</v>
      </c>
      <c r="L1664" t="s">
        <v>358</v>
      </c>
    </row>
    <row r="1665" spans="1:12" x14ac:dyDescent="0.2">
      <c r="A1665" t="s">
        <v>262</v>
      </c>
      <c r="B1665" s="1">
        <v>44271</v>
      </c>
      <c r="C1665" t="s">
        <v>360</v>
      </c>
      <c r="D1665" t="s">
        <v>361</v>
      </c>
      <c r="E1665" t="str">
        <f t="shared" si="25"/>
        <v>Coscinodiscus &gt;50um</v>
      </c>
      <c r="F1665">
        <v>38.462000000000003</v>
      </c>
      <c r="H1665" t="s">
        <v>142</v>
      </c>
      <c r="I1665">
        <v>32.340000000000003</v>
      </c>
      <c r="J1665" t="s">
        <v>263</v>
      </c>
      <c r="K1665" t="s">
        <v>424</v>
      </c>
      <c r="L1665" t="s">
        <v>358</v>
      </c>
    </row>
    <row r="1666" spans="1:12" x14ac:dyDescent="0.2">
      <c r="A1666" t="s">
        <v>262</v>
      </c>
      <c r="B1666" s="1">
        <v>44271</v>
      </c>
      <c r="C1666" t="s">
        <v>362</v>
      </c>
      <c r="D1666" t="s">
        <v>356</v>
      </c>
      <c r="E1666" t="str">
        <f t="shared" si="25"/>
        <v>raphiated pennate &lt;20um</v>
      </c>
      <c r="F1666">
        <v>2094.395</v>
      </c>
      <c r="H1666" t="s">
        <v>142</v>
      </c>
      <c r="I1666">
        <v>32.340000000000003</v>
      </c>
      <c r="J1666" t="s">
        <v>263</v>
      </c>
      <c r="K1666" t="s">
        <v>424</v>
      </c>
      <c r="L1666" t="s">
        <v>358</v>
      </c>
    </row>
    <row r="1667" spans="1:12" x14ac:dyDescent="0.2">
      <c r="A1667" t="s">
        <v>262</v>
      </c>
      <c r="B1667" s="1">
        <v>44271</v>
      </c>
      <c r="C1667" t="s">
        <v>362</v>
      </c>
      <c r="D1667" t="s">
        <v>363</v>
      </c>
      <c r="E1667" t="str">
        <f t="shared" ref="E1667:E1730" si="26">C1667&amp;" "&amp;D1667</f>
        <v>raphiated pennate 20-50um</v>
      </c>
      <c r="F1667">
        <v>38.462000000000003</v>
      </c>
      <c r="H1667" t="s">
        <v>142</v>
      </c>
      <c r="I1667">
        <v>32.340000000000003</v>
      </c>
      <c r="J1667" t="s">
        <v>263</v>
      </c>
      <c r="K1667" t="s">
        <v>424</v>
      </c>
      <c r="L1667" t="s">
        <v>358</v>
      </c>
    </row>
    <row r="1668" spans="1:12" x14ac:dyDescent="0.2">
      <c r="A1668" t="s">
        <v>262</v>
      </c>
      <c r="B1668" s="1">
        <v>44271</v>
      </c>
      <c r="C1668" t="s">
        <v>365</v>
      </c>
      <c r="E1668" t="str">
        <f t="shared" si="26"/>
        <v xml:space="preserve">Paralia sulcata </v>
      </c>
      <c r="F1668">
        <v>1692.308</v>
      </c>
      <c r="H1668" t="s">
        <v>142</v>
      </c>
      <c r="I1668">
        <v>32.340000000000003</v>
      </c>
      <c r="J1668" t="s">
        <v>263</v>
      </c>
      <c r="K1668" t="s">
        <v>424</v>
      </c>
      <c r="L1668" t="s">
        <v>358</v>
      </c>
    </row>
    <row r="1669" spans="1:12" x14ac:dyDescent="0.2">
      <c r="A1669" t="s">
        <v>262</v>
      </c>
      <c r="B1669" s="1">
        <v>44271</v>
      </c>
      <c r="C1669" t="s">
        <v>380</v>
      </c>
      <c r="E1669" t="str">
        <f t="shared" si="26"/>
        <v xml:space="preserve">Euglenophyceae </v>
      </c>
      <c r="F1669">
        <v>2094.395</v>
      </c>
      <c r="H1669" t="s">
        <v>142</v>
      </c>
      <c r="I1669">
        <v>32.340000000000003</v>
      </c>
      <c r="J1669" t="s">
        <v>263</v>
      </c>
      <c r="K1669" t="s">
        <v>424</v>
      </c>
      <c r="L1669" t="s">
        <v>358</v>
      </c>
    </row>
    <row r="1670" spans="1:12" x14ac:dyDescent="0.2">
      <c r="A1670" t="s">
        <v>262</v>
      </c>
      <c r="B1670" s="1">
        <v>44271</v>
      </c>
      <c r="C1670" t="s">
        <v>366</v>
      </c>
      <c r="D1670" t="s">
        <v>421</v>
      </c>
      <c r="E1670" t="str">
        <f t="shared" si="26"/>
        <v>Dinophyceae &lt;20um_naked</v>
      </c>
      <c r="F1670">
        <v>1047.1980000000001</v>
      </c>
      <c r="H1670" t="s">
        <v>142</v>
      </c>
      <c r="I1670">
        <v>32.340000000000003</v>
      </c>
      <c r="J1670" t="s">
        <v>263</v>
      </c>
      <c r="K1670" t="s">
        <v>424</v>
      </c>
      <c r="L1670" t="s">
        <v>358</v>
      </c>
    </row>
    <row r="1671" spans="1:12" x14ac:dyDescent="0.2">
      <c r="A1671" t="s">
        <v>262</v>
      </c>
      <c r="B1671" s="1">
        <v>44271</v>
      </c>
      <c r="C1671" t="s">
        <v>381</v>
      </c>
      <c r="E1671" t="str">
        <f t="shared" si="26"/>
        <v xml:space="preserve">Chaetoceros (Hyalochaetae) </v>
      </c>
      <c r="F1671">
        <v>4188.7910000000002</v>
      </c>
      <c r="H1671" t="s">
        <v>142</v>
      </c>
      <c r="I1671">
        <v>32.340000000000003</v>
      </c>
      <c r="J1671" t="s">
        <v>263</v>
      </c>
      <c r="K1671" t="s">
        <v>424</v>
      </c>
      <c r="L1671" t="s">
        <v>358</v>
      </c>
    </row>
    <row r="1672" spans="1:12" x14ac:dyDescent="0.2">
      <c r="A1672" t="s">
        <v>262</v>
      </c>
      <c r="B1672" s="1">
        <v>44271</v>
      </c>
      <c r="C1672" t="s">
        <v>368</v>
      </c>
      <c r="E1672" t="str">
        <f t="shared" si="26"/>
        <v xml:space="preserve">Microflagellates </v>
      </c>
      <c r="F1672">
        <v>234542.924</v>
      </c>
      <c r="H1672" t="s">
        <v>142</v>
      </c>
      <c r="I1672">
        <v>32.340000000000003</v>
      </c>
      <c r="J1672" t="s">
        <v>263</v>
      </c>
      <c r="K1672" t="s">
        <v>424</v>
      </c>
      <c r="L1672" t="s">
        <v>358</v>
      </c>
    </row>
    <row r="1673" spans="1:12" x14ac:dyDescent="0.2">
      <c r="A1673" t="s">
        <v>262</v>
      </c>
      <c r="B1673" s="1">
        <v>44271</v>
      </c>
      <c r="C1673" t="s">
        <v>390</v>
      </c>
      <c r="E1673" t="str">
        <f t="shared" si="26"/>
        <v xml:space="preserve">Leptocylindrus cf. minimus </v>
      </c>
      <c r="F1673">
        <v>10471.976000000001</v>
      </c>
      <c r="H1673" t="s">
        <v>142</v>
      </c>
      <c r="I1673">
        <v>32.340000000000003</v>
      </c>
      <c r="J1673" t="s">
        <v>263</v>
      </c>
      <c r="K1673" t="s">
        <v>424</v>
      </c>
      <c r="L1673" t="s">
        <v>358</v>
      </c>
    </row>
    <row r="1674" spans="1:12" x14ac:dyDescent="0.2">
      <c r="A1674" t="s">
        <v>262</v>
      </c>
      <c r="B1674" s="1">
        <v>44271</v>
      </c>
      <c r="C1674" t="s">
        <v>388</v>
      </c>
      <c r="D1674" t="s">
        <v>363</v>
      </c>
      <c r="E1674" t="str">
        <f t="shared" si="26"/>
        <v>Gyrodinium 20-50um</v>
      </c>
      <c r="F1674">
        <v>38.462000000000003</v>
      </c>
      <c r="H1674" t="s">
        <v>142</v>
      </c>
      <c r="I1674">
        <v>32.340000000000003</v>
      </c>
      <c r="J1674" t="s">
        <v>263</v>
      </c>
      <c r="K1674" t="s">
        <v>424</v>
      </c>
      <c r="L1674" t="s">
        <v>358</v>
      </c>
    </row>
    <row r="1675" spans="1:12" x14ac:dyDescent="0.2">
      <c r="A1675" t="s">
        <v>262</v>
      </c>
      <c r="B1675" s="1">
        <v>44271</v>
      </c>
      <c r="C1675" t="s">
        <v>382</v>
      </c>
      <c r="E1675" t="str">
        <f t="shared" si="26"/>
        <v xml:space="preserve">Ceratoneis/Nitzschia closterium/longissima </v>
      </c>
      <c r="F1675">
        <v>1961.538</v>
      </c>
      <c r="H1675" t="s">
        <v>142</v>
      </c>
      <c r="I1675">
        <v>32.340000000000003</v>
      </c>
      <c r="J1675" t="s">
        <v>263</v>
      </c>
      <c r="K1675" t="s">
        <v>424</v>
      </c>
      <c r="L1675" t="s">
        <v>358</v>
      </c>
    </row>
    <row r="1676" spans="1:12" x14ac:dyDescent="0.2">
      <c r="A1676" t="s">
        <v>262</v>
      </c>
      <c r="B1676" s="1">
        <v>44271</v>
      </c>
      <c r="C1676" t="s">
        <v>373</v>
      </c>
      <c r="D1676" t="s">
        <v>413</v>
      </c>
      <c r="E1676" t="str">
        <f t="shared" si="26"/>
        <v>Pseudo-nitzschia &gt;5um</v>
      </c>
      <c r="F1676">
        <v>7884.6149999999998</v>
      </c>
      <c r="H1676" t="s">
        <v>142</v>
      </c>
      <c r="I1676">
        <v>32.340000000000003</v>
      </c>
      <c r="J1676" t="s">
        <v>263</v>
      </c>
      <c r="K1676" t="s">
        <v>424</v>
      </c>
      <c r="L1676" t="s">
        <v>358</v>
      </c>
    </row>
    <row r="1677" spans="1:12" x14ac:dyDescent="0.2">
      <c r="A1677" t="s">
        <v>262</v>
      </c>
      <c r="B1677" s="1">
        <v>44271</v>
      </c>
      <c r="C1677" t="s">
        <v>372</v>
      </c>
      <c r="E1677" t="str">
        <f t="shared" si="26"/>
        <v xml:space="preserve">Bacillaria paxillifer </v>
      </c>
      <c r="F1677">
        <v>269.23099999999999</v>
      </c>
      <c r="H1677" t="s">
        <v>142</v>
      </c>
      <c r="I1677">
        <v>32.340000000000003</v>
      </c>
      <c r="J1677" t="s">
        <v>263</v>
      </c>
      <c r="K1677" t="s">
        <v>424</v>
      </c>
      <c r="L1677" t="s">
        <v>358</v>
      </c>
    </row>
    <row r="1678" spans="1:12" x14ac:dyDescent="0.2">
      <c r="A1678" t="s">
        <v>262</v>
      </c>
      <c r="B1678" s="1">
        <v>44271</v>
      </c>
      <c r="C1678" t="s">
        <v>375</v>
      </c>
      <c r="E1678" t="str">
        <f t="shared" si="26"/>
        <v xml:space="preserve">Gyrosigma/Pleurosigma </v>
      </c>
      <c r="F1678">
        <v>76.923000000000002</v>
      </c>
      <c r="H1678" t="s">
        <v>142</v>
      </c>
      <c r="I1678">
        <v>32.340000000000003</v>
      </c>
      <c r="J1678" t="s">
        <v>263</v>
      </c>
      <c r="K1678" t="s">
        <v>424</v>
      </c>
      <c r="L1678" t="s">
        <v>358</v>
      </c>
    </row>
    <row r="1679" spans="1:12" x14ac:dyDescent="0.2">
      <c r="A1679" t="s">
        <v>262</v>
      </c>
      <c r="B1679" s="1">
        <v>44271</v>
      </c>
      <c r="C1679" t="s">
        <v>466</v>
      </c>
      <c r="E1679" t="str">
        <f t="shared" si="26"/>
        <v xml:space="preserve">Corethron pennatum </v>
      </c>
      <c r="F1679">
        <v>38.462000000000003</v>
      </c>
      <c r="H1679" t="s">
        <v>142</v>
      </c>
      <c r="I1679">
        <v>32.340000000000003</v>
      </c>
      <c r="J1679" t="s">
        <v>263</v>
      </c>
      <c r="K1679" t="s">
        <v>424</v>
      </c>
      <c r="L1679" t="s">
        <v>358</v>
      </c>
    </row>
    <row r="1680" spans="1:12" x14ac:dyDescent="0.2">
      <c r="A1680" t="s">
        <v>262</v>
      </c>
      <c r="B1680" s="1">
        <v>44271</v>
      </c>
      <c r="C1680" t="s">
        <v>376</v>
      </c>
      <c r="E1680" t="str">
        <f t="shared" si="26"/>
        <v xml:space="preserve">Skeletonema </v>
      </c>
      <c r="F1680">
        <v>283790.55900000001</v>
      </c>
      <c r="H1680" t="s">
        <v>142</v>
      </c>
      <c r="I1680">
        <v>32.340000000000003</v>
      </c>
      <c r="J1680" t="s">
        <v>263</v>
      </c>
      <c r="K1680" t="s">
        <v>424</v>
      </c>
      <c r="L1680" t="s">
        <v>358</v>
      </c>
    </row>
    <row r="1681" spans="1:12" x14ac:dyDescent="0.2">
      <c r="A1681" t="s">
        <v>262</v>
      </c>
      <c r="B1681" s="1">
        <v>44271</v>
      </c>
      <c r="C1681" t="s">
        <v>417</v>
      </c>
      <c r="E1681" t="str">
        <f t="shared" si="26"/>
        <v xml:space="preserve">Scrippsiella/Pentapharsodinium </v>
      </c>
      <c r="F1681">
        <v>1047.1980000000001</v>
      </c>
      <c r="H1681" t="s">
        <v>142</v>
      </c>
      <c r="I1681">
        <v>32.340000000000003</v>
      </c>
      <c r="J1681" t="s">
        <v>263</v>
      </c>
      <c r="K1681" t="s">
        <v>424</v>
      </c>
      <c r="L1681" t="s">
        <v>358</v>
      </c>
    </row>
    <row r="1682" spans="1:12" x14ac:dyDescent="0.2">
      <c r="A1682" t="s">
        <v>262</v>
      </c>
      <c r="B1682" s="1">
        <v>44271</v>
      </c>
      <c r="C1682" t="s">
        <v>383</v>
      </c>
      <c r="D1682" t="s">
        <v>384</v>
      </c>
      <c r="E1682" t="str">
        <f t="shared" si="26"/>
        <v>Thalassiosira 10-50um</v>
      </c>
      <c r="F1682">
        <v>3192.308</v>
      </c>
      <c r="H1682" t="s">
        <v>142</v>
      </c>
      <c r="I1682">
        <v>32.340000000000003</v>
      </c>
      <c r="J1682" t="s">
        <v>263</v>
      </c>
      <c r="K1682" t="s">
        <v>424</v>
      </c>
      <c r="L1682" t="s">
        <v>358</v>
      </c>
    </row>
    <row r="1683" spans="1:12" x14ac:dyDescent="0.2">
      <c r="A1683" t="s">
        <v>262</v>
      </c>
      <c r="B1683" s="1">
        <v>44271</v>
      </c>
      <c r="C1683" t="s">
        <v>378</v>
      </c>
      <c r="E1683" t="str">
        <f t="shared" si="26"/>
        <v xml:space="preserve">Lauderia annulata </v>
      </c>
      <c r="F1683">
        <v>461.53800000000001</v>
      </c>
      <c r="H1683" t="s">
        <v>142</v>
      </c>
      <c r="I1683">
        <v>32.340000000000003</v>
      </c>
      <c r="J1683" t="s">
        <v>263</v>
      </c>
      <c r="K1683" t="s">
        <v>424</v>
      </c>
      <c r="L1683" t="s">
        <v>358</v>
      </c>
    </row>
    <row r="1684" spans="1:12" x14ac:dyDescent="0.2">
      <c r="A1684" t="s">
        <v>262</v>
      </c>
      <c r="B1684" s="1">
        <v>44294</v>
      </c>
      <c r="C1684" t="s">
        <v>355</v>
      </c>
      <c r="D1684" t="s">
        <v>356</v>
      </c>
      <c r="E1684" t="str">
        <f t="shared" si="26"/>
        <v>Centric diatoms &lt;20um</v>
      </c>
      <c r="F1684">
        <v>777.91800000000001</v>
      </c>
      <c r="H1684" t="s">
        <v>132</v>
      </c>
      <c r="I1684">
        <v>33.78</v>
      </c>
      <c r="J1684" t="s">
        <v>264</v>
      </c>
      <c r="K1684" t="s">
        <v>424</v>
      </c>
      <c r="L1684" t="s">
        <v>358</v>
      </c>
    </row>
    <row r="1685" spans="1:12" x14ac:dyDescent="0.2">
      <c r="A1685" t="s">
        <v>262</v>
      </c>
      <c r="B1685" s="1">
        <v>44294</v>
      </c>
      <c r="C1685" t="s">
        <v>359</v>
      </c>
      <c r="E1685" t="str">
        <f t="shared" si="26"/>
        <v xml:space="preserve">Rhizosolenia setigera </v>
      </c>
      <c r="F1685">
        <v>142.857</v>
      </c>
      <c r="H1685" t="s">
        <v>132</v>
      </c>
      <c r="I1685">
        <v>33.78</v>
      </c>
      <c r="J1685" t="s">
        <v>264</v>
      </c>
      <c r="K1685" t="s">
        <v>424</v>
      </c>
      <c r="L1685" t="s">
        <v>358</v>
      </c>
    </row>
    <row r="1686" spans="1:12" x14ac:dyDescent="0.2">
      <c r="A1686" t="s">
        <v>262</v>
      </c>
      <c r="B1686" s="1">
        <v>44294</v>
      </c>
      <c r="C1686" t="s">
        <v>362</v>
      </c>
      <c r="D1686" t="s">
        <v>356</v>
      </c>
      <c r="E1686" t="str">
        <f t="shared" si="26"/>
        <v>raphiated pennate &lt;20um</v>
      </c>
      <c r="F1686">
        <v>2333.7550000000001</v>
      </c>
      <c r="H1686" t="s">
        <v>132</v>
      </c>
      <c r="I1686">
        <v>33.78</v>
      </c>
      <c r="J1686" t="s">
        <v>264</v>
      </c>
      <c r="K1686" t="s">
        <v>424</v>
      </c>
      <c r="L1686" t="s">
        <v>358</v>
      </c>
    </row>
    <row r="1687" spans="1:12" x14ac:dyDescent="0.2">
      <c r="A1687" t="s">
        <v>262</v>
      </c>
      <c r="B1687" s="1">
        <v>44294</v>
      </c>
      <c r="C1687" t="s">
        <v>362</v>
      </c>
      <c r="D1687" t="s">
        <v>363</v>
      </c>
      <c r="E1687" t="str">
        <f t="shared" si="26"/>
        <v>raphiated pennate 20-50um</v>
      </c>
      <c r="F1687">
        <v>71.429000000000002</v>
      </c>
      <c r="H1687" t="s">
        <v>132</v>
      </c>
      <c r="I1687">
        <v>33.78</v>
      </c>
      <c r="J1687" t="s">
        <v>264</v>
      </c>
      <c r="K1687" t="s">
        <v>424</v>
      </c>
      <c r="L1687" t="s">
        <v>358</v>
      </c>
    </row>
    <row r="1688" spans="1:12" x14ac:dyDescent="0.2">
      <c r="A1688" t="s">
        <v>262</v>
      </c>
      <c r="B1688" s="1">
        <v>44294</v>
      </c>
      <c r="C1688" t="s">
        <v>365</v>
      </c>
      <c r="E1688" t="str">
        <f t="shared" si="26"/>
        <v xml:space="preserve">Paralia sulcata </v>
      </c>
      <c r="F1688">
        <v>3500</v>
      </c>
      <c r="H1688" t="s">
        <v>132</v>
      </c>
      <c r="I1688">
        <v>33.78</v>
      </c>
      <c r="J1688" t="s">
        <v>264</v>
      </c>
      <c r="K1688" t="s">
        <v>424</v>
      </c>
      <c r="L1688" t="s">
        <v>358</v>
      </c>
    </row>
    <row r="1689" spans="1:12" x14ac:dyDescent="0.2">
      <c r="A1689" t="s">
        <v>262</v>
      </c>
      <c r="B1689" s="1">
        <v>44294</v>
      </c>
      <c r="C1689" t="s">
        <v>380</v>
      </c>
      <c r="E1689" t="str">
        <f t="shared" si="26"/>
        <v xml:space="preserve">Euglenophyceae </v>
      </c>
      <c r="F1689">
        <v>1166.877</v>
      </c>
      <c r="H1689" t="s">
        <v>132</v>
      </c>
      <c r="I1689">
        <v>33.78</v>
      </c>
      <c r="J1689" t="s">
        <v>264</v>
      </c>
      <c r="K1689" t="s">
        <v>424</v>
      </c>
      <c r="L1689" t="s">
        <v>358</v>
      </c>
    </row>
    <row r="1690" spans="1:12" x14ac:dyDescent="0.2">
      <c r="A1690" t="s">
        <v>262</v>
      </c>
      <c r="B1690" s="1">
        <v>44294</v>
      </c>
      <c r="C1690" t="s">
        <v>366</v>
      </c>
      <c r="D1690" t="s">
        <v>386</v>
      </c>
      <c r="E1690" t="str">
        <f t="shared" si="26"/>
        <v>Dinophyceae 20-50um_armoured</v>
      </c>
      <c r="F1690">
        <v>214.286</v>
      </c>
      <c r="H1690" t="s">
        <v>132</v>
      </c>
      <c r="I1690">
        <v>33.78</v>
      </c>
      <c r="J1690" t="s">
        <v>264</v>
      </c>
      <c r="K1690" t="s">
        <v>424</v>
      </c>
      <c r="L1690" t="s">
        <v>358</v>
      </c>
    </row>
    <row r="1691" spans="1:12" x14ac:dyDescent="0.2">
      <c r="A1691" t="s">
        <v>262</v>
      </c>
      <c r="B1691" s="1">
        <v>44294</v>
      </c>
      <c r="C1691" t="s">
        <v>366</v>
      </c>
      <c r="D1691" t="s">
        <v>421</v>
      </c>
      <c r="E1691" t="str">
        <f t="shared" si="26"/>
        <v>Dinophyceae &lt;20um_naked</v>
      </c>
      <c r="F1691">
        <v>4571.4110000000001</v>
      </c>
      <c r="H1691" t="s">
        <v>132</v>
      </c>
      <c r="I1691">
        <v>33.78</v>
      </c>
      <c r="J1691" t="s">
        <v>264</v>
      </c>
      <c r="K1691" t="s">
        <v>424</v>
      </c>
      <c r="L1691" t="s">
        <v>358</v>
      </c>
    </row>
    <row r="1692" spans="1:12" x14ac:dyDescent="0.2">
      <c r="A1692" t="s">
        <v>262</v>
      </c>
      <c r="B1692" s="1">
        <v>44294</v>
      </c>
      <c r="C1692" t="s">
        <v>397</v>
      </c>
      <c r="E1692" t="str">
        <f t="shared" si="26"/>
        <v xml:space="preserve">Protoperidinium bipes </v>
      </c>
      <c r="F1692">
        <v>388.959</v>
      </c>
      <c r="H1692" t="s">
        <v>132</v>
      </c>
      <c r="I1692">
        <v>33.78</v>
      </c>
      <c r="J1692" t="s">
        <v>264</v>
      </c>
      <c r="K1692" t="s">
        <v>424</v>
      </c>
      <c r="L1692" t="s">
        <v>358</v>
      </c>
    </row>
    <row r="1693" spans="1:12" x14ac:dyDescent="0.2">
      <c r="A1693" t="s">
        <v>262</v>
      </c>
      <c r="B1693" s="1">
        <v>44294</v>
      </c>
      <c r="C1693" t="s">
        <v>381</v>
      </c>
      <c r="E1693" t="str">
        <f t="shared" si="26"/>
        <v xml:space="preserve">Chaetoceros (Hyalochaetae) </v>
      </c>
      <c r="F1693">
        <v>1000</v>
      </c>
      <c r="H1693" t="s">
        <v>132</v>
      </c>
      <c r="I1693">
        <v>33.78</v>
      </c>
      <c r="J1693" t="s">
        <v>264</v>
      </c>
      <c r="K1693" t="s">
        <v>424</v>
      </c>
      <c r="L1693" t="s">
        <v>358</v>
      </c>
    </row>
    <row r="1694" spans="1:12" x14ac:dyDescent="0.2">
      <c r="A1694" t="s">
        <v>262</v>
      </c>
      <c r="B1694" s="1">
        <v>44294</v>
      </c>
      <c r="C1694" t="s">
        <v>368</v>
      </c>
      <c r="E1694" t="str">
        <f t="shared" si="26"/>
        <v xml:space="preserve">Microflagellates </v>
      </c>
      <c r="F1694">
        <v>105142.461</v>
      </c>
      <c r="H1694" t="s">
        <v>132</v>
      </c>
      <c r="I1694">
        <v>33.78</v>
      </c>
      <c r="J1694" t="s">
        <v>264</v>
      </c>
      <c r="K1694" t="s">
        <v>424</v>
      </c>
      <c r="L1694" t="s">
        <v>358</v>
      </c>
    </row>
    <row r="1695" spans="1:12" x14ac:dyDescent="0.2">
      <c r="A1695" t="s">
        <v>262</v>
      </c>
      <c r="B1695" s="1">
        <v>44294</v>
      </c>
      <c r="C1695" t="s">
        <v>387</v>
      </c>
      <c r="E1695" t="str">
        <f t="shared" si="26"/>
        <v xml:space="preserve">Leptocylindrus cf. danicus </v>
      </c>
      <c r="F1695">
        <v>428.57100000000003</v>
      </c>
      <c r="H1695" t="s">
        <v>132</v>
      </c>
      <c r="I1695">
        <v>33.78</v>
      </c>
      <c r="J1695" t="s">
        <v>264</v>
      </c>
      <c r="K1695" t="s">
        <v>424</v>
      </c>
      <c r="L1695" t="s">
        <v>358</v>
      </c>
    </row>
    <row r="1696" spans="1:12" x14ac:dyDescent="0.2">
      <c r="A1696" t="s">
        <v>262</v>
      </c>
      <c r="B1696" s="1">
        <v>44294</v>
      </c>
      <c r="C1696" t="s">
        <v>390</v>
      </c>
      <c r="E1696" t="str">
        <f t="shared" si="26"/>
        <v xml:space="preserve">Leptocylindrus cf. minimus </v>
      </c>
      <c r="F1696">
        <v>2333.7550000000001</v>
      </c>
      <c r="H1696" t="s">
        <v>132</v>
      </c>
      <c r="I1696">
        <v>33.78</v>
      </c>
      <c r="J1696" t="s">
        <v>264</v>
      </c>
      <c r="K1696" t="s">
        <v>424</v>
      </c>
      <c r="L1696" t="s">
        <v>358</v>
      </c>
    </row>
    <row r="1697" spans="1:12" x14ac:dyDescent="0.2">
      <c r="A1697" t="s">
        <v>262</v>
      </c>
      <c r="B1697" s="1">
        <v>44294</v>
      </c>
      <c r="C1697" t="s">
        <v>388</v>
      </c>
      <c r="D1697" t="s">
        <v>356</v>
      </c>
      <c r="E1697" t="str">
        <f t="shared" si="26"/>
        <v>Gyrodinium &lt;20um</v>
      </c>
      <c r="F1697">
        <v>388.959</v>
      </c>
      <c r="H1697" t="s">
        <v>132</v>
      </c>
      <c r="I1697">
        <v>33.78</v>
      </c>
      <c r="J1697" t="s">
        <v>264</v>
      </c>
      <c r="K1697" t="s">
        <v>424</v>
      </c>
      <c r="L1697" t="s">
        <v>358</v>
      </c>
    </row>
    <row r="1698" spans="1:12" x14ac:dyDescent="0.2">
      <c r="A1698" t="s">
        <v>262</v>
      </c>
      <c r="B1698" s="1">
        <v>44294</v>
      </c>
      <c r="C1698" t="s">
        <v>388</v>
      </c>
      <c r="D1698" t="s">
        <v>363</v>
      </c>
      <c r="E1698" t="str">
        <f t="shared" si="26"/>
        <v>Gyrodinium 20-50um</v>
      </c>
      <c r="F1698">
        <v>357.14299999999997</v>
      </c>
      <c r="H1698" t="s">
        <v>132</v>
      </c>
      <c r="I1698">
        <v>33.78</v>
      </c>
      <c r="J1698" t="s">
        <v>264</v>
      </c>
      <c r="K1698" t="s">
        <v>424</v>
      </c>
      <c r="L1698" t="s">
        <v>358</v>
      </c>
    </row>
    <row r="1699" spans="1:12" x14ac:dyDescent="0.2">
      <c r="A1699" t="s">
        <v>262</v>
      </c>
      <c r="B1699" s="1">
        <v>44294</v>
      </c>
      <c r="C1699" t="s">
        <v>371</v>
      </c>
      <c r="E1699" t="str">
        <f t="shared" si="26"/>
        <v xml:space="preserve">Asterionellopsis glacialis </v>
      </c>
      <c r="F1699">
        <v>5642.857</v>
      </c>
      <c r="H1699" t="s">
        <v>132</v>
      </c>
      <c r="I1699">
        <v>33.78</v>
      </c>
      <c r="J1699" t="s">
        <v>264</v>
      </c>
      <c r="K1699" t="s">
        <v>424</v>
      </c>
      <c r="L1699" t="s">
        <v>358</v>
      </c>
    </row>
    <row r="1700" spans="1:12" x14ac:dyDescent="0.2">
      <c r="A1700" t="s">
        <v>262</v>
      </c>
      <c r="B1700" s="1">
        <v>44294</v>
      </c>
      <c r="C1700" t="s">
        <v>382</v>
      </c>
      <c r="E1700" t="str">
        <f t="shared" si="26"/>
        <v xml:space="preserve">Ceratoneis/Nitzschia closterium/longissima </v>
      </c>
      <c r="F1700">
        <v>6223.3459999999995</v>
      </c>
      <c r="H1700" t="s">
        <v>132</v>
      </c>
      <c r="I1700">
        <v>33.78</v>
      </c>
      <c r="J1700" t="s">
        <v>264</v>
      </c>
      <c r="K1700" t="s">
        <v>424</v>
      </c>
      <c r="L1700" t="s">
        <v>358</v>
      </c>
    </row>
    <row r="1701" spans="1:12" x14ac:dyDescent="0.2">
      <c r="A1701" t="s">
        <v>262</v>
      </c>
      <c r="B1701" s="1">
        <v>44294</v>
      </c>
      <c r="C1701" t="s">
        <v>372</v>
      </c>
      <c r="E1701" t="str">
        <f t="shared" si="26"/>
        <v xml:space="preserve">Bacillaria paxillifer </v>
      </c>
      <c r="F1701">
        <v>642.85699999999997</v>
      </c>
      <c r="H1701" t="s">
        <v>132</v>
      </c>
      <c r="I1701">
        <v>33.78</v>
      </c>
      <c r="J1701" t="s">
        <v>264</v>
      </c>
      <c r="K1701" t="s">
        <v>424</v>
      </c>
      <c r="L1701" t="s">
        <v>358</v>
      </c>
    </row>
    <row r="1702" spans="1:12" x14ac:dyDescent="0.2">
      <c r="A1702" t="s">
        <v>262</v>
      </c>
      <c r="B1702" s="1">
        <v>44294</v>
      </c>
      <c r="C1702" t="s">
        <v>373</v>
      </c>
      <c r="D1702" t="s">
        <v>374</v>
      </c>
      <c r="E1702" t="str">
        <f t="shared" si="26"/>
        <v>Pseudo-nitzschia &lt;5um</v>
      </c>
      <c r="F1702">
        <v>59899.705000000002</v>
      </c>
      <c r="H1702" t="s">
        <v>132</v>
      </c>
      <c r="I1702">
        <v>33.78</v>
      </c>
      <c r="J1702" t="s">
        <v>264</v>
      </c>
      <c r="K1702" t="s">
        <v>424</v>
      </c>
      <c r="L1702" t="s">
        <v>358</v>
      </c>
    </row>
    <row r="1703" spans="1:12" x14ac:dyDescent="0.2">
      <c r="A1703" t="s">
        <v>262</v>
      </c>
      <c r="B1703" s="1">
        <v>44294</v>
      </c>
      <c r="C1703" t="s">
        <v>389</v>
      </c>
      <c r="E1703" t="str">
        <f t="shared" si="26"/>
        <v xml:space="preserve">Ditylum brightwellii </v>
      </c>
      <c r="F1703">
        <v>71.429000000000002</v>
      </c>
      <c r="H1703" t="s">
        <v>132</v>
      </c>
      <c r="I1703">
        <v>33.78</v>
      </c>
      <c r="J1703" t="s">
        <v>264</v>
      </c>
      <c r="K1703" t="s">
        <v>424</v>
      </c>
      <c r="L1703" t="s">
        <v>358</v>
      </c>
    </row>
    <row r="1704" spans="1:12" x14ac:dyDescent="0.2">
      <c r="A1704" t="s">
        <v>262</v>
      </c>
      <c r="B1704" s="1">
        <v>44294</v>
      </c>
      <c r="C1704" t="s">
        <v>375</v>
      </c>
      <c r="E1704" t="str">
        <f t="shared" si="26"/>
        <v xml:space="preserve">Gyrosigma/Pleurosigma </v>
      </c>
      <c r="F1704">
        <v>71.429000000000002</v>
      </c>
      <c r="H1704" t="s">
        <v>132</v>
      </c>
      <c r="I1704">
        <v>33.78</v>
      </c>
      <c r="J1704" t="s">
        <v>264</v>
      </c>
      <c r="K1704" t="s">
        <v>424</v>
      </c>
      <c r="L1704" t="s">
        <v>358</v>
      </c>
    </row>
    <row r="1705" spans="1:12" x14ac:dyDescent="0.2">
      <c r="A1705" t="s">
        <v>262</v>
      </c>
      <c r="B1705" s="1">
        <v>44294</v>
      </c>
      <c r="C1705" t="s">
        <v>376</v>
      </c>
      <c r="E1705" t="str">
        <f t="shared" si="26"/>
        <v xml:space="preserve">Skeletonema </v>
      </c>
      <c r="F1705">
        <v>36173.197999999997</v>
      </c>
      <c r="H1705" t="s">
        <v>132</v>
      </c>
      <c r="I1705">
        <v>33.78</v>
      </c>
      <c r="J1705" t="s">
        <v>264</v>
      </c>
      <c r="K1705" t="s">
        <v>424</v>
      </c>
      <c r="L1705" t="s">
        <v>358</v>
      </c>
    </row>
    <row r="1706" spans="1:12" x14ac:dyDescent="0.2">
      <c r="A1706" t="s">
        <v>262</v>
      </c>
      <c r="B1706" s="1">
        <v>44327</v>
      </c>
      <c r="C1706" t="s">
        <v>355</v>
      </c>
      <c r="D1706" t="s">
        <v>363</v>
      </c>
      <c r="E1706" t="str">
        <f t="shared" si="26"/>
        <v>Centric diatoms 20-50um</v>
      </c>
      <c r="F1706">
        <v>76.923000000000002</v>
      </c>
      <c r="H1706" t="s">
        <v>138</v>
      </c>
      <c r="I1706">
        <v>33.99</v>
      </c>
      <c r="J1706" t="s">
        <v>265</v>
      </c>
      <c r="K1706" t="s">
        <v>424</v>
      </c>
      <c r="L1706" t="s">
        <v>358</v>
      </c>
    </row>
    <row r="1707" spans="1:12" x14ac:dyDescent="0.2">
      <c r="A1707" t="s">
        <v>262</v>
      </c>
      <c r="B1707" s="1">
        <v>44327</v>
      </c>
      <c r="C1707" t="s">
        <v>355</v>
      </c>
      <c r="D1707" t="s">
        <v>356</v>
      </c>
      <c r="E1707" t="str">
        <f t="shared" si="26"/>
        <v>Centric diatoms &lt;20um</v>
      </c>
      <c r="F1707">
        <v>3141.5929999999998</v>
      </c>
      <c r="H1707" t="s">
        <v>138</v>
      </c>
      <c r="I1707">
        <v>33.99</v>
      </c>
      <c r="J1707" t="s">
        <v>265</v>
      </c>
      <c r="K1707" t="s">
        <v>424</v>
      </c>
      <c r="L1707" t="s">
        <v>358</v>
      </c>
    </row>
    <row r="1708" spans="1:12" x14ac:dyDescent="0.2">
      <c r="A1708" t="s">
        <v>262</v>
      </c>
      <c r="B1708" s="1">
        <v>44327</v>
      </c>
      <c r="C1708" t="s">
        <v>393</v>
      </c>
      <c r="E1708" t="str">
        <f t="shared" si="26"/>
        <v xml:space="preserve">Katodinium </v>
      </c>
      <c r="F1708">
        <v>38.462000000000003</v>
      </c>
      <c r="H1708" t="s">
        <v>138</v>
      </c>
      <c r="I1708">
        <v>33.99</v>
      </c>
      <c r="J1708" t="s">
        <v>265</v>
      </c>
      <c r="K1708" t="s">
        <v>424</v>
      </c>
      <c r="L1708" t="s">
        <v>358</v>
      </c>
    </row>
    <row r="1709" spans="1:12" x14ac:dyDescent="0.2">
      <c r="A1709" t="s">
        <v>262</v>
      </c>
      <c r="B1709" s="1">
        <v>44327</v>
      </c>
      <c r="C1709" t="s">
        <v>362</v>
      </c>
      <c r="D1709" t="s">
        <v>356</v>
      </c>
      <c r="E1709" t="str">
        <f t="shared" si="26"/>
        <v>raphiated pennate &lt;20um</v>
      </c>
      <c r="F1709">
        <v>1047.1980000000001</v>
      </c>
      <c r="H1709" t="s">
        <v>138</v>
      </c>
      <c r="I1709">
        <v>33.99</v>
      </c>
      <c r="J1709" t="s">
        <v>265</v>
      </c>
      <c r="K1709" t="s">
        <v>424</v>
      </c>
      <c r="L1709" t="s">
        <v>358</v>
      </c>
    </row>
    <row r="1710" spans="1:12" x14ac:dyDescent="0.2">
      <c r="A1710" t="s">
        <v>262</v>
      </c>
      <c r="B1710" s="1">
        <v>44327</v>
      </c>
      <c r="C1710" t="s">
        <v>366</v>
      </c>
      <c r="D1710" t="s">
        <v>435</v>
      </c>
      <c r="E1710" t="str">
        <f t="shared" si="26"/>
        <v>Dinophyceae &gt;50um_armoured</v>
      </c>
      <c r="F1710">
        <v>38.462000000000003</v>
      </c>
      <c r="H1710" t="s">
        <v>138</v>
      </c>
      <c r="I1710">
        <v>33.99</v>
      </c>
      <c r="J1710" t="s">
        <v>265</v>
      </c>
      <c r="K1710" t="s">
        <v>424</v>
      </c>
      <c r="L1710" t="s">
        <v>358</v>
      </c>
    </row>
    <row r="1711" spans="1:12" x14ac:dyDescent="0.2">
      <c r="A1711" t="s">
        <v>262</v>
      </c>
      <c r="B1711" s="1">
        <v>44327</v>
      </c>
      <c r="C1711" t="s">
        <v>366</v>
      </c>
      <c r="D1711" t="s">
        <v>385</v>
      </c>
      <c r="E1711" t="str">
        <f t="shared" si="26"/>
        <v>Dinophyceae 20-50um_naked</v>
      </c>
      <c r="F1711">
        <v>76.923000000000002</v>
      </c>
      <c r="H1711" t="s">
        <v>138</v>
      </c>
      <c r="I1711">
        <v>33.99</v>
      </c>
      <c r="J1711" t="s">
        <v>265</v>
      </c>
      <c r="K1711" t="s">
        <v>424</v>
      </c>
      <c r="L1711" t="s">
        <v>358</v>
      </c>
    </row>
    <row r="1712" spans="1:12" x14ac:dyDescent="0.2">
      <c r="A1712" t="s">
        <v>262</v>
      </c>
      <c r="B1712" s="1">
        <v>44327</v>
      </c>
      <c r="C1712" t="s">
        <v>365</v>
      </c>
      <c r="E1712" t="str">
        <f t="shared" si="26"/>
        <v xml:space="preserve">Paralia sulcata </v>
      </c>
      <c r="F1712">
        <v>153.846</v>
      </c>
      <c r="H1712" t="s">
        <v>138</v>
      </c>
      <c r="I1712">
        <v>33.99</v>
      </c>
      <c r="J1712" t="s">
        <v>265</v>
      </c>
      <c r="K1712" t="s">
        <v>424</v>
      </c>
      <c r="L1712" t="s">
        <v>358</v>
      </c>
    </row>
    <row r="1713" spans="1:12" x14ac:dyDescent="0.2">
      <c r="A1713" t="s">
        <v>262</v>
      </c>
      <c r="B1713" s="1">
        <v>44327</v>
      </c>
      <c r="C1713" t="s">
        <v>380</v>
      </c>
      <c r="E1713" t="str">
        <f t="shared" si="26"/>
        <v xml:space="preserve">Euglenophyceae </v>
      </c>
      <c r="F1713">
        <v>1047.1980000000001</v>
      </c>
      <c r="H1713" t="s">
        <v>138</v>
      </c>
      <c r="I1713">
        <v>33.99</v>
      </c>
      <c r="J1713" t="s">
        <v>265</v>
      </c>
      <c r="K1713" t="s">
        <v>424</v>
      </c>
      <c r="L1713" t="s">
        <v>358</v>
      </c>
    </row>
    <row r="1714" spans="1:12" x14ac:dyDescent="0.2">
      <c r="A1714" t="s">
        <v>262</v>
      </c>
      <c r="B1714" s="1">
        <v>44327</v>
      </c>
      <c r="C1714" t="s">
        <v>366</v>
      </c>
      <c r="D1714" t="s">
        <v>421</v>
      </c>
      <c r="E1714" t="str">
        <f t="shared" si="26"/>
        <v>Dinophyceae &lt;20um_naked</v>
      </c>
      <c r="F1714">
        <v>3141.5929999999998</v>
      </c>
      <c r="H1714" t="s">
        <v>138</v>
      </c>
      <c r="I1714">
        <v>33.99</v>
      </c>
      <c r="J1714" t="s">
        <v>265</v>
      </c>
      <c r="K1714" t="s">
        <v>424</v>
      </c>
      <c r="L1714" t="s">
        <v>358</v>
      </c>
    </row>
    <row r="1715" spans="1:12" x14ac:dyDescent="0.2">
      <c r="A1715" t="s">
        <v>262</v>
      </c>
      <c r="B1715" s="1">
        <v>44327</v>
      </c>
      <c r="C1715" t="s">
        <v>368</v>
      </c>
      <c r="E1715" t="str">
        <f t="shared" si="26"/>
        <v xml:space="preserve">Microflagellates </v>
      </c>
      <c r="F1715">
        <v>31777.705999999998</v>
      </c>
      <c r="H1715" t="s">
        <v>138</v>
      </c>
      <c r="I1715">
        <v>33.99</v>
      </c>
      <c r="J1715" t="s">
        <v>265</v>
      </c>
      <c r="K1715" t="s">
        <v>424</v>
      </c>
      <c r="L1715" t="s">
        <v>358</v>
      </c>
    </row>
    <row r="1716" spans="1:12" x14ac:dyDescent="0.2">
      <c r="A1716" t="s">
        <v>262</v>
      </c>
      <c r="B1716" s="1">
        <v>44327</v>
      </c>
      <c r="C1716" t="s">
        <v>388</v>
      </c>
      <c r="D1716" t="s">
        <v>363</v>
      </c>
      <c r="E1716" t="str">
        <f t="shared" si="26"/>
        <v>Gyrodinium 20-50um</v>
      </c>
      <c r="F1716">
        <v>115.38500000000001</v>
      </c>
      <c r="H1716" t="s">
        <v>138</v>
      </c>
      <c r="I1716">
        <v>33.99</v>
      </c>
      <c r="J1716" t="s">
        <v>265</v>
      </c>
      <c r="K1716" t="s">
        <v>424</v>
      </c>
      <c r="L1716" t="s">
        <v>358</v>
      </c>
    </row>
    <row r="1717" spans="1:12" x14ac:dyDescent="0.2">
      <c r="A1717" t="s">
        <v>262</v>
      </c>
      <c r="B1717" s="1">
        <v>44327</v>
      </c>
      <c r="C1717" t="s">
        <v>371</v>
      </c>
      <c r="E1717" t="str">
        <f t="shared" si="26"/>
        <v xml:space="preserve">Asterionellopsis glacialis </v>
      </c>
      <c r="F1717">
        <v>63879.055999999997</v>
      </c>
      <c r="H1717" t="s">
        <v>138</v>
      </c>
      <c r="I1717">
        <v>33.99</v>
      </c>
      <c r="J1717" t="s">
        <v>265</v>
      </c>
      <c r="K1717" t="s">
        <v>424</v>
      </c>
      <c r="L1717" t="s">
        <v>358</v>
      </c>
    </row>
    <row r="1718" spans="1:12" x14ac:dyDescent="0.2">
      <c r="A1718" t="s">
        <v>262</v>
      </c>
      <c r="B1718" s="1">
        <v>44327</v>
      </c>
      <c r="C1718" t="s">
        <v>406</v>
      </c>
      <c r="E1718" t="str">
        <f t="shared" si="26"/>
        <v xml:space="preserve">Cyanobacteria </v>
      </c>
      <c r="F1718">
        <v>38.462000000000003</v>
      </c>
      <c r="H1718" t="s">
        <v>138</v>
      </c>
      <c r="I1718">
        <v>33.99</v>
      </c>
      <c r="J1718" t="s">
        <v>265</v>
      </c>
      <c r="K1718" t="s">
        <v>424</v>
      </c>
      <c r="L1718" t="s">
        <v>358</v>
      </c>
    </row>
    <row r="1719" spans="1:12" x14ac:dyDescent="0.2">
      <c r="A1719" t="s">
        <v>262</v>
      </c>
      <c r="B1719" s="1">
        <v>44327</v>
      </c>
      <c r="C1719" t="s">
        <v>382</v>
      </c>
      <c r="E1719" t="str">
        <f t="shared" si="26"/>
        <v xml:space="preserve">Ceratoneis/Nitzschia closterium/longissima </v>
      </c>
      <c r="F1719">
        <v>11519.174000000001</v>
      </c>
      <c r="H1719" t="s">
        <v>138</v>
      </c>
      <c r="I1719">
        <v>33.99</v>
      </c>
      <c r="J1719" t="s">
        <v>265</v>
      </c>
      <c r="K1719" t="s">
        <v>424</v>
      </c>
      <c r="L1719" t="s">
        <v>358</v>
      </c>
    </row>
    <row r="1720" spans="1:12" x14ac:dyDescent="0.2">
      <c r="A1720" t="s">
        <v>262</v>
      </c>
      <c r="B1720" s="1">
        <v>44327</v>
      </c>
      <c r="C1720" t="s">
        <v>414</v>
      </c>
      <c r="D1720" t="s">
        <v>363</v>
      </c>
      <c r="E1720" t="str">
        <f t="shared" si="26"/>
        <v>Protoperidinium 20-50um</v>
      </c>
      <c r="F1720">
        <v>76.923000000000002</v>
      </c>
      <c r="H1720" t="s">
        <v>138</v>
      </c>
      <c r="I1720">
        <v>33.99</v>
      </c>
      <c r="J1720" t="s">
        <v>265</v>
      </c>
      <c r="K1720" t="s">
        <v>424</v>
      </c>
      <c r="L1720" t="s">
        <v>358</v>
      </c>
    </row>
    <row r="1721" spans="1:12" x14ac:dyDescent="0.2">
      <c r="A1721" t="s">
        <v>262</v>
      </c>
      <c r="B1721" s="1">
        <v>44327</v>
      </c>
      <c r="C1721" t="s">
        <v>414</v>
      </c>
      <c r="D1721" t="s">
        <v>363</v>
      </c>
      <c r="E1721" t="str">
        <f t="shared" si="26"/>
        <v>Protoperidinium 20-50um</v>
      </c>
      <c r="F1721">
        <v>76.923000000000002</v>
      </c>
      <c r="H1721" t="s">
        <v>138</v>
      </c>
      <c r="I1721">
        <v>33.99</v>
      </c>
      <c r="J1721" t="s">
        <v>265</v>
      </c>
      <c r="K1721" t="s">
        <v>424</v>
      </c>
      <c r="L1721" t="s">
        <v>358</v>
      </c>
    </row>
    <row r="1722" spans="1:12" x14ac:dyDescent="0.2">
      <c r="A1722" t="s">
        <v>262</v>
      </c>
      <c r="B1722" s="1">
        <v>44327</v>
      </c>
      <c r="C1722" t="s">
        <v>373</v>
      </c>
      <c r="D1722" t="s">
        <v>374</v>
      </c>
      <c r="E1722" t="str">
        <f t="shared" si="26"/>
        <v>Pseudo-nitzschia &lt;5um</v>
      </c>
      <c r="F1722">
        <v>4188.7910000000002</v>
      </c>
      <c r="H1722" t="s">
        <v>138</v>
      </c>
      <c r="I1722">
        <v>33.99</v>
      </c>
      <c r="J1722" t="s">
        <v>265</v>
      </c>
      <c r="K1722" t="s">
        <v>424</v>
      </c>
      <c r="L1722" t="s">
        <v>358</v>
      </c>
    </row>
    <row r="1723" spans="1:12" x14ac:dyDescent="0.2">
      <c r="A1723" t="s">
        <v>262</v>
      </c>
      <c r="B1723" s="1">
        <v>44327</v>
      </c>
      <c r="C1723" t="s">
        <v>401</v>
      </c>
      <c r="E1723" t="str">
        <f t="shared" si="26"/>
        <v xml:space="preserve">Cerataulina pelagica </v>
      </c>
      <c r="F1723">
        <v>192.30799999999999</v>
      </c>
      <c r="H1723" t="s">
        <v>138</v>
      </c>
      <c r="I1723">
        <v>33.99</v>
      </c>
      <c r="J1723" t="s">
        <v>265</v>
      </c>
      <c r="K1723" t="s">
        <v>424</v>
      </c>
      <c r="L1723" t="s">
        <v>358</v>
      </c>
    </row>
    <row r="1724" spans="1:12" x14ac:dyDescent="0.2">
      <c r="A1724" t="s">
        <v>262</v>
      </c>
      <c r="B1724" s="1">
        <v>44327</v>
      </c>
      <c r="C1724" t="s">
        <v>375</v>
      </c>
      <c r="E1724" t="str">
        <f t="shared" si="26"/>
        <v xml:space="preserve">Gyrosigma/Pleurosigma </v>
      </c>
      <c r="F1724">
        <v>269.23099999999999</v>
      </c>
      <c r="H1724" t="s">
        <v>138</v>
      </c>
      <c r="I1724">
        <v>33.99</v>
      </c>
      <c r="J1724" t="s">
        <v>265</v>
      </c>
      <c r="K1724" t="s">
        <v>424</v>
      </c>
      <c r="L1724" t="s">
        <v>358</v>
      </c>
    </row>
    <row r="1725" spans="1:12" x14ac:dyDescent="0.2">
      <c r="A1725" t="s">
        <v>262</v>
      </c>
      <c r="B1725" s="1">
        <v>44327</v>
      </c>
      <c r="C1725" t="s">
        <v>383</v>
      </c>
      <c r="D1725" t="s">
        <v>416</v>
      </c>
      <c r="E1725" t="str">
        <f t="shared" si="26"/>
        <v>Thalassiosira &lt;10um</v>
      </c>
      <c r="F1725">
        <v>2094.395</v>
      </c>
      <c r="H1725" t="s">
        <v>138</v>
      </c>
      <c r="I1725">
        <v>33.99</v>
      </c>
      <c r="J1725" t="s">
        <v>265</v>
      </c>
      <c r="K1725" t="s">
        <v>424</v>
      </c>
      <c r="L1725" t="s">
        <v>358</v>
      </c>
    </row>
    <row r="1726" spans="1:12" x14ac:dyDescent="0.2">
      <c r="A1726" t="s">
        <v>262</v>
      </c>
      <c r="B1726" s="1">
        <v>44327</v>
      </c>
      <c r="C1726" t="s">
        <v>376</v>
      </c>
      <c r="E1726" t="str">
        <f t="shared" si="26"/>
        <v xml:space="preserve">Skeletonema </v>
      </c>
      <c r="F1726">
        <v>324631.266</v>
      </c>
      <c r="H1726" t="s">
        <v>138</v>
      </c>
      <c r="I1726">
        <v>33.99</v>
      </c>
      <c r="J1726" t="s">
        <v>265</v>
      </c>
      <c r="K1726" t="s">
        <v>424</v>
      </c>
      <c r="L1726" t="s">
        <v>358</v>
      </c>
    </row>
    <row r="1727" spans="1:12" x14ac:dyDescent="0.2">
      <c r="A1727" t="s">
        <v>262</v>
      </c>
      <c r="B1727" s="1">
        <v>44327</v>
      </c>
      <c r="C1727" t="s">
        <v>417</v>
      </c>
      <c r="E1727" t="str">
        <f t="shared" si="26"/>
        <v xml:space="preserve">Scrippsiella/Pentapharsodinium </v>
      </c>
      <c r="F1727">
        <v>1047.1980000000001</v>
      </c>
      <c r="H1727" t="s">
        <v>138</v>
      </c>
      <c r="I1727">
        <v>33.99</v>
      </c>
      <c r="J1727" t="s">
        <v>265</v>
      </c>
      <c r="K1727" t="s">
        <v>424</v>
      </c>
      <c r="L1727" t="s">
        <v>358</v>
      </c>
    </row>
    <row r="1728" spans="1:12" x14ac:dyDescent="0.2">
      <c r="A1728" t="s">
        <v>262</v>
      </c>
      <c r="B1728" s="1">
        <v>44327</v>
      </c>
      <c r="C1728" t="s">
        <v>383</v>
      </c>
      <c r="D1728" t="s">
        <v>384</v>
      </c>
      <c r="E1728" t="str">
        <f t="shared" si="26"/>
        <v>Thalassiosira 10-50um</v>
      </c>
      <c r="F1728">
        <v>3230.7689999999998</v>
      </c>
      <c r="H1728" t="s">
        <v>138</v>
      </c>
      <c r="I1728">
        <v>33.99</v>
      </c>
      <c r="J1728" t="s">
        <v>265</v>
      </c>
      <c r="K1728" t="s">
        <v>424</v>
      </c>
      <c r="L1728" t="s">
        <v>358</v>
      </c>
    </row>
    <row r="1729" spans="1:12" x14ac:dyDescent="0.2">
      <c r="A1729" t="s">
        <v>262</v>
      </c>
      <c r="B1729" s="1">
        <v>44327</v>
      </c>
      <c r="C1729" t="s">
        <v>377</v>
      </c>
      <c r="E1729" t="str">
        <f t="shared" si="26"/>
        <v xml:space="preserve">Odontella </v>
      </c>
      <c r="F1729">
        <v>38.462000000000003</v>
      </c>
      <c r="H1729" t="s">
        <v>138</v>
      </c>
      <c r="I1729">
        <v>33.99</v>
      </c>
      <c r="J1729" t="s">
        <v>265</v>
      </c>
      <c r="K1729" t="s">
        <v>424</v>
      </c>
      <c r="L1729" t="s">
        <v>358</v>
      </c>
    </row>
    <row r="1730" spans="1:12" x14ac:dyDescent="0.2">
      <c r="A1730" t="s">
        <v>262</v>
      </c>
      <c r="B1730" s="1">
        <v>44327</v>
      </c>
      <c r="C1730" t="s">
        <v>379</v>
      </c>
      <c r="E1730" t="str">
        <f t="shared" si="26"/>
        <v xml:space="preserve">Other diatoms </v>
      </c>
      <c r="F1730">
        <v>38.462000000000003</v>
      </c>
      <c r="H1730" t="s">
        <v>138</v>
      </c>
      <c r="I1730">
        <v>33.99</v>
      </c>
      <c r="J1730" t="s">
        <v>265</v>
      </c>
      <c r="K1730" t="s">
        <v>424</v>
      </c>
      <c r="L1730" t="s">
        <v>358</v>
      </c>
    </row>
    <row r="1731" spans="1:12" x14ac:dyDescent="0.2">
      <c r="A1731" t="s">
        <v>262</v>
      </c>
      <c r="B1731" s="1">
        <v>44352</v>
      </c>
      <c r="C1731" t="s">
        <v>355</v>
      </c>
      <c r="D1731" t="s">
        <v>363</v>
      </c>
      <c r="E1731" t="str">
        <f t="shared" ref="E1731:E1794" si="27">C1731&amp;" "&amp;D1731</f>
        <v>Centric diatoms 20-50um</v>
      </c>
      <c r="F1731">
        <v>115.38500000000001</v>
      </c>
      <c r="H1731" t="s">
        <v>224</v>
      </c>
      <c r="I1731">
        <v>33.49</v>
      </c>
      <c r="J1731" t="s">
        <v>266</v>
      </c>
      <c r="K1731" t="s">
        <v>424</v>
      </c>
      <c r="L1731" t="s">
        <v>358</v>
      </c>
    </row>
    <row r="1732" spans="1:12" x14ac:dyDescent="0.2">
      <c r="A1732" t="s">
        <v>262</v>
      </c>
      <c r="B1732" s="1">
        <v>44352</v>
      </c>
      <c r="C1732" t="s">
        <v>359</v>
      </c>
      <c r="E1732" t="str">
        <f t="shared" si="27"/>
        <v xml:space="preserve">Rhizosolenia setigera </v>
      </c>
      <c r="F1732">
        <v>192.30799999999999</v>
      </c>
      <c r="H1732" t="s">
        <v>224</v>
      </c>
      <c r="I1732">
        <v>33.49</v>
      </c>
      <c r="J1732" t="s">
        <v>266</v>
      </c>
      <c r="K1732" t="s">
        <v>424</v>
      </c>
      <c r="L1732" t="s">
        <v>358</v>
      </c>
    </row>
    <row r="1733" spans="1:12" x14ac:dyDescent="0.2">
      <c r="A1733" t="s">
        <v>262</v>
      </c>
      <c r="B1733" s="1">
        <v>44352</v>
      </c>
      <c r="C1733" t="s">
        <v>394</v>
      </c>
      <c r="E1733" t="str">
        <f t="shared" si="27"/>
        <v xml:space="preserve">Other phytoplankton </v>
      </c>
      <c r="F1733">
        <v>1037108.767</v>
      </c>
      <c r="H1733" t="s">
        <v>224</v>
      </c>
      <c r="I1733">
        <v>33.49</v>
      </c>
      <c r="J1733" t="s">
        <v>266</v>
      </c>
      <c r="K1733" t="s">
        <v>424</v>
      </c>
      <c r="L1733" t="s">
        <v>358</v>
      </c>
    </row>
    <row r="1734" spans="1:12" x14ac:dyDescent="0.2">
      <c r="A1734" t="s">
        <v>262</v>
      </c>
      <c r="B1734" s="1">
        <v>44352</v>
      </c>
      <c r="C1734" t="s">
        <v>362</v>
      </c>
      <c r="D1734" t="s">
        <v>356</v>
      </c>
      <c r="E1734" t="str">
        <f t="shared" si="27"/>
        <v>raphiated pennate &lt;20um</v>
      </c>
      <c r="F1734">
        <v>2094.395</v>
      </c>
      <c r="H1734" t="s">
        <v>224</v>
      </c>
      <c r="I1734">
        <v>33.49</v>
      </c>
      <c r="J1734" t="s">
        <v>266</v>
      </c>
      <c r="K1734" t="s">
        <v>424</v>
      </c>
      <c r="L1734" t="s">
        <v>358</v>
      </c>
    </row>
    <row r="1735" spans="1:12" x14ac:dyDescent="0.2">
      <c r="A1735" t="s">
        <v>262</v>
      </c>
      <c r="B1735" s="1">
        <v>44352</v>
      </c>
      <c r="C1735" t="s">
        <v>429</v>
      </c>
      <c r="D1735" t="s">
        <v>430</v>
      </c>
      <c r="E1735" t="str">
        <f t="shared" si="27"/>
        <v>Rhizosolenia 10-20um</v>
      </c>
      <c r="F1735">
        <v>500</v>
      </c>
      <c r="H1735" t="s">
        <v>224</v>
      </c>
      <c r="I1735">
        <v>33.49</v>
      </c>
      <c r="J1735" t="s">
        <v>266</v>
      </c>
      <c r="K1735" t="s">
        <v>424</v>
      </c>
      <c r="L1735" t="s">
        <v>358</v>
      </c>
    </row>
    <row r="1736" spans="1:12" x14ac:dyDescent="0.2">
      <c r="A1736" t="s">
        <v>262</v>
      </c>
      <c r="B1736" s="1">
        <v>44352</v>
      </c>
      <c r="C1736" t="s">
        <v>409</v>
      </c>
      <c r="E1736" t="str">
        <f t="shared" si="27"/>
        <v xml:space="preserve">Dactyliosolen fragilissimus </v>
      </c>
      <c r="F1736">
        <v>153.846</v>
      </c>
      <c r="H1736" t="s">
        <v>224</v>
      </c>
      <c r="I1736">
        <v>33.49</v>
      </c>
      <c r="J1736" t="s">
        <v>266</v>
      </c>
      <c r="K1736" t="s">
        <v>424</v>
      </c>
      <c r="L1736" t="s">
        <v>358</v>
      </c>
    </row>
    <row r="1737" spans="1:12" x14ac:dyDescent="0.2">
      <c r="A1737" t="s">
        <v>262</v>
      </c>
      <c r="B1737" s="1">
        <v>44352</v>
      </c>
      <c r="C1737" t="s">
        <v>396</v>
      </c>
      <c r="E1737" t="str">
        <f t="shared" si="27"/>
        <v xml:space="preserve">Guinardia delicatula </v>
      </c>
      <c r="F1737">
        <v>153.846</v>
      </c>
      <c r="H1737" t="s">
        <v>224</v>
      </c>
      <c r="I1737">
        <v>33.49</v>
      </c>
      <c r="J1737" t="s">
        <v>266</v>
      </c>
      <c r="K1737" t="s">
        <v>424</v>
      </c>
      <c r="L1737" t="s">
        <v>358</v>
      </c>
    </row>
    <row r="1738" spans="1:12" x14ac:dyDescent="0.2">
      <c r="A1738" t="s">
        <v>262</v>
      </c>
      <c r="B1738" s="1">
        <v>44352</v>
      </c>
      <c r="C1738" t="s">
        <v>431</v>
      </c>
      <c r="E1738" t="str">
        <f t="shared" si="27"/>
        <v xml:space="preserve">Leptocylindrus mediterraneus </v>
      </c>
      <c r="F1738">
        <v>1047.1980000000001</v>
      </c>
      <c r="H1738" t="s">
        <v>224</v>
      </c>
      <c r="I1738">
        <v>33.49</v>
      </c>
      <c r="J1738" t="s">
        <v>266</v>
      </c>
      <c r="K1738" t="s">
        <v>424</v>
      </c>
      <c r="L1738" t="s">
        <v>358</v>
      </c>
    </row>
    <row r="1739" spans="1:12" x14ac:dyDescent="0.2">
      <c r="A1739" t="s">
        <v>262</v>
      </c>
      <c r="B1739" s="1">
        <v>44352</v>
      </c>
      <c r="C1739" t="s">
        <v>410</v>
      </c>
      <c r="E1739" t="str">
        <f t="shared" si="27"/>
        <v xml:space="preserve">Chaetoceros (Phaeoceros) </v>
      </c>
      <c r="F1739">
        <v>76.923000000000002</v>
      </c>
      <c r="H1739" t="s">
        <v>224</v>
      </c>
      <c r="I1739">
        <v>33.49</v>
      </c>
      <c r="J1739" t="s">
        <v>266</v>
      </c>
      <c r="K1739" t="s">
        <v>424</v>
      </c>
      <c r="L1739" t="s">
        <v>358</v>
      </c>
    </row>
    <row r="1740" spans="1:12" x14ac:dyDescent="0.2">
      <c r="A1740" t="s">
        <v>262</v>
      </c>
      <c r="B1740" s="1">
        <v>44352</v>
      </c>
      <c r="C1740" t="s">
        <v>366</v>
      </c>
      <c r="D1740" t="s">
        <v>386</v>
      </c>
      <c r="E1740" t="str">
        <f t="shared" si="27"/>
        <v>Dinophyceae 20-50um_armoured</v>
      </c>
      <c r="F1740">
        <v>38.462000000000003</v>
      </c>
      <c r="H1740" t="s">
        <v>224</v>
      </c>
      <c r="I1740">
        <v>33.49</v>
      </c>
      <c r="J1740" t="s">
        <v>266</v>
      </c>
      <c r="K1740" t="s">
        <v>424</v>
      </c>
      <c r="L1740" t="s">
        <v>358</v>
      </c>
    </row>
    <row r="1741" spans="1:12" x14ac:dyDescent="0.2">
      <c r="A1741" t="s">
        <v>262</v>
      </c>
      <c r="B1741" s="1">
        <v>44352</v>
      </c>
      <c r="C1741" t="s">
        <v>397</v>
      </c>
      <c r="E1741" t="str">
        <f t="shared" si="27"/>
        <v xml:space="preserve">Protoperidinium bipes </v>
      </c>
      <c r="F1741">
        <v>230.76900000000001</v>
      </c>
      <c r="H1741" t="s">
        <v>224</v>
      </c>
      <c r="I1741">
        <v>33.49</v>
      </c>
      <c r="J1741" t="s">
        <v>266</v>
      </c>
      <c r="K1741" t="s">
        <v>424</v>
      </c>
      <c r="L1741" t="s">
        <v>358</v>
      </c>
    </row>
    <row r="1742" spans="1:12" x14ac:dyDescent="0.2">
      <c r="A1742" t="s">
        <v>262</v>
      </c>
      <c r="B1742" s="1">
        <v>44352</v>
      </c>
      <c r="C1742" t="s">
        <v>381</v>
      </c>
      <c r="E1742" t="str">
        <f t="shared" si="27"/>
        <v xml:space="preserve">Chaetoceros (Hyalochaetae) </v>
      </c>
      <c r="F1742">
        <v>9424.7790000000005</v>
      </c>
      <c r="H1742" t="s">
        <v>224</v>
      </c>
      <c r="I1742">
        <v>33.49</v>
      </c>
      <c r="J1742" t="s">
        <v>266</v>
      </c>
      <c r="K1742" t="s">
        <v>424</v>
      </c>
      <c r="L1742" t="s">
        <v>358</v>
      </c>
    </row>
    <row r="1743" spans="1:12" x14ac:dyDescent="0.2">
      <c r="A1743" t="s">
        <v>262</v>
      </c>
      <c r="B1743" s="1">
        <v>44352</v>
      </c>
      <c r="C1743" t="s">
        <v>368</v>
      </c>
      <c r="E1743" t="str">
        <f t="shared" si="27"/>
        <v xml:space="preserve">Microflagellates </v>
      </c>
      <c r="F1743">
        <v>138666.353</v>
      </c>
      <c r="H1743" t="s">
        <v>224</v>
      </c>
      <c r="I1743">
        <v>33.49</v>
      </c>
      <c r="J1743" t="s">
        <v>266</v>
      </c>
      <c r="K1743" t="s">
        <v>424</v>
      </c>
      <c r="L1743" t="s">
        <v>358</v>
      </c>
    </row>
    <row r="1744" spans="1:12" x14ac:dyDescent="0.2">
      <c r="A1744" t="s">
        <v>262</v>
      </c>
      <c r="B1744" s="1">
        <v>44352</v>
      </c>
      <c r="C1744" t="s">
        <v>387</v>
      </c>
      <c r="E1744" t="str">
        <f t="shared" si="27"/>
        <v xml:space="preserve">Leptocylindrus cf. danicus </v>
      </c>
      <c r="F1744">
        <v>4188.7910000000002</v>
      </c>
      <c r="H1744" t="s">
        <v>224</v>
      </c>
      <c r="I1744">
        <v>33.49</v>
      </c>
      <c r="J1744" t="s">
        <v>266</v>
      </c>
      <c r="K1744" t="s">
        <v>424</v>
      </c>
      <c r="L1744" t="s">
        <v>358</v>
      </c>
    </row>
    <row r="1745" spans="1:12" x14ac:dyDescent="0.2">
      <c r="A1745" t="s">
        <v>262</v>
      </c>
      <c r="B1745" s="1">
        <v>44352</v>
      </c>
      <c r="C1745" t="s">
        <v>398</v>
      </c>
      <c r="E1745" t="str">
        <f t="shared" si="27"/>
        <v xml:space="preserve">Torodinium robustum </v>
      </c>
      <c r="F1745">
        <v>38.462000000000003</v>
      </c>
      <c r="H1745" t="s">
        <v>224</v>
      </c>
      <c r="I1745">
        <v>33.49</v>
      </c>
      <c r="J1745" t="s">
        <v>266</v>
      </c>
      <c r="K1745" t="s">
        <v>424</v>
      </c>
      <c r="L1745" t="s">
        <v>358</v>
      </c>
    </row>
    <row r="1746" spans="1:12" x14ac:dyDescent="0.2">
      <c r="A1746" t="s">
        <v>262</v>
      </c>
      <c r="B1746" s="1">
        <v>44352</v>
      </c>
      <c r="C1746" t="s">
        <v>390</v>
      </c>
      <c r="E1746" t="str">
        <f t="shared" si="27"/>
        <v xml:space="preserve">Leptocylindrus cf. minimus </v>
      </c>
      <c r="F1746">
        <v>401076.69400000002</v>
      </c>
      <c r="H1746" t="s">
        <v>224</v>
      </c>
      <c r="I1746">
        <v>33.49</v>
      </c>
      <c r="J1746" t="s">
        <v>266</v>
      </c>
      <c r="K1746" t="s">
        <v>424</v>
      </c>
      <c r="L1746" t="s">
        <v>358</v>
      </c>
    </row>
    <row r="1747" spans="1:12" x14ac:dyDescent="0.2">
      <c r="A1747" t="s">
        <v>262</v>
      </c>
      <c r="B1747" s="1">
        <v>44352</v>
      </c>
      <c r="C1747" t="s">
        <v>388</v>
      </c>
      <c r="D1747" t="s">
        <v>363</v>
      </c>
      <c r="E1747" t="str">
        <f t="shared" si="27"/>
        <v>Gyrodinium 20-50um</v>
      </c>
      <c r="F1747">
        <v>153.846</v>
      </c>
      <c r="H1747" t="s">
        <v>224</v>
      </c>
      <c r="I1747">
        <v>33.49</v>
      </c>
      <c r="J1747" t="s">
        <v>266</v>
      </c>
      <c r="K1747" t="s">
        <v>424</v>
      </c>
      <c r="L1747" t="s">
        <v>358</v>
      </c>
    </row>
    <row r="1748" spans="1:12" x14ac:dyDescent="0.2">
      <c r="A1748" t="s">
        <v>262</v>
      </c>
      <c r="B1748" s="1">
        <v>44352</v>
      </c>
      <c r="C1748" t="s">
        <v>371</v>
      </c>
      <c r="E1748" t="str">
        <f t="shared" si="27"/>
        <v xml:space="preserve">Asterionellopsis glacialis </v>
      </c>
      <c r="F1748">
        <v>8377.5810000000001</v>
      </c>
      <c r="H1748" t="s">
        <v>224</v>
      </c>
      <c r="I1748">
        <v>33.49</v>
      </c>
      <c r="J1748" t="s">
        <v>266</v>
      </c>
      <c r="K1748" t="s">
        <v>424</v>
      </c>
      <c r="L1748" t="s">
        <v>358</v>
      </c>
    </row>
    <row r="1749" spans="1:12" x14ac:dyDescent="0.2">
      <c r="A1749" t="s">
        <v>262</v>
      </c>
      <c r="B1749" s="1">
        <v>44352</v>
      </c>
      <c r="C1749" t="s">
        <v>412</v>
      </c>
      <c r="E1749" t="str">
        <f t="shared" si="27"/>
        <v xml:space="preserve">Mesodinium rubrum </v>
      </c>
      <c r="F1749">
        <v>76.923000000000002</v>
      </c>
      <c r="H1749" t="s">
        <v>224</v>
      </c>
      <c r="I1749">
        <v>33.49</v>
      </c>
      <c r="J1749" t="s">
        <v>266</v>
      </c>
      <c r="K1749" t="s">
        <v>424</v>
      </c>
      <c r="L1749" t="s">
        <v>358</v>
      </c>
    </row>
    <row r="1750" spans="1:12" x14ac:dyDescent="0.2">
      <c r="A1750" t="s">
        <v>262</v>
      </c>
      <c r="B1750" s="1">
        <v>44352</v>
      </c>
      <c r="C1750" t="s">
        <v>382</v>
      </c>
      <c r="E1750" t="str">
        <f t="shared" si="27"/>
        <v xml:space="preserve">Ceratoneis/Nitzschia closterium/longissima </v>
      </c>
      <c r="F1750">
        <v>51312.684000000001</v>
      </c>
      <c r="H1750" t="s">
        <v>224</v>
      </c>
      <c r="I1750">
        <v>33.49</v>
      </c>
      <c r="J1750" t="s">
        <v>266</v>
      </c>
      <c r="K1750" t="s">
        <v>424</v>
      </c>
      <c r="L1750" t="s">
        <v>358</v>
      </c>
    </row>
    <row r="1751" spans="1:12" x14ac:dyDescent="0.2">
      <c r="A1751" t="s">
        <v>262</v>
      </c>
      <c r="B1751" s="1">
        <v>44352</v>
      </c>
      <c r="C1751" t="s">
        <v>373</v>
      </c>
      <c r="D1751" t="s">
        <v>413</v>
      </c>
      <c r="E1751" t="str">
        <f t="shared" si="27"/>
        <v>Pseudo-nitzschia &gt;5um</v>
      </c>
      <c r="F1751">
        <v>615.38499999999999</v>
      </c>
      <c r="H1751" t="s">
        <v>224</v>
      </c>
      <c r="I1751">
        <v>33.49</v>
      </c>
      <c r="J1751" t="s">
        <v>266</v>
      </c>
      <c r="K1751" t="s">
        <v>424</v>
      </c>
      <c r="L1751" t="s">
        <v>358</v>
      </c>
    </row>
    <row r="1752" spans="1:12" x14ac:dyDescent="0.2">
      <c r="A1752" t="s">
        <v>262</v>
      </c>
      <c r="B1752" s="1">
        <v>44352</v>
      </c>
      <c r="C1752" t="s">
        <v>414</v>
      </c>
      <c r="D1752" t="s">
        <v>363</v>
      </c>
      <c r="E1752" t="str">
        <f t="shared" si="27"/>
        <v>Protoperidinium 20-50um</v>
      </c>
      <c r="F1752">
        <v>76.923000000000002</v>
      </c>
      <c r="H1752" t="s">
        <v>224</v>
      </c>
      <c r="I1752">
        <v>33.49</v>
      </c>
      <c r="J1752" t="s">
        <v>266</v>
      </c>
      <c r="K1752" t="s">
        <v>424</v>
      </c>
      <c r="L1752" t="s">
        <v>358</v>
      </c>
    </row>
    <row r="1753" spans="1:12" x14ac:dyDescent="0.2">
      <c r="A1753" t="s">
        <v>262</v>
      </c>
      <c r="B1753" s="1">
        <v>44352</v>
      </c>
      <c r="C1753" t="s">
        <v>414</v>
      </c>
      <c r="D1753" t="s">
        <v>363</v>
      </c>
      <c r="E1753" t="str">
        <f t="shared" si="27"/>
        <v>Protoperidinium 20-50um</v>
      </c>
      <c r="F1753">
        <v>76.923000000000002</v>
      </c>
      <c r="H1753" t="s">
        <v>224</v>
      </c>
      <c r="I1753">
        <v>33.49</v>
      </c>
      <c r="J1753" t="s">
        <v>266</v>
      </c>
      <c r="K1753" t="s">
        <v>424</v>
      </c>
      <c r="L1753" t="s">
        <v>358</v>
      </c>
    </row>
    <row r="1754" spans="1:12" x14ac:dyDescent="0.2">
      <c r="A1754" t="s">
        <v>262</v>
      </c>
      <c r="B1754" s="1">
        <v>44352</v>
      </c>
      <c r="C1754" t="s">
        <v>414</v>
      </c>
      <c r="D1754" t="s">
        <v>361</v>
      </c>
      <c r="E1754" t="str">
        <f t="shared" si="27"/>
        <v>Protoperidinium &gt;50um</v>
      </c>
      <c r="F1754">
        <v>38.462000000000003</v>
      </c>
      <c r="H1754" t="s">
        <v>224</v>
      </c>
      <c r="I1754">
        <v>33.49</v>
      </c>
      <c r="J1754" t="s">
        <v>266</v>
      </c>
      <c r="K1754" t="s">
        <v>424</v>
      </c>
      <c r="L1754" t="s">
        <v>358</v>
      </c>
    </row>
    <row r="1755" spans="1:12" x14ac:dyDescent="0.2">
      <c r="A1755" t="s">
        <v>262</v>
      </c>
      <c r="B1755" s="1">
        <v>44352</v>
      </c>
      <c r="C1755" t="s">
        <v>414</v>
      </c>
      <c r="D1755" t="s">
        <v>361</v>
      </c>
      <c r="E1755" t="str">
        <f t="shared" si="27"/>
        <v>Protoperidinium &gt;50um</v>
      </c>
      <c r="F1755">
        <v>38.462000000000003</v>
      </c>
      <c r="H1755" t="s">
        <v>224</v>
      </c>
      <c r="I1755">
        <v>33.49</v>
      </c>
      <c r="J1755" t="s">
        <v>266</v>
      </c>
      <c r="K1755" t="s">
        <v>424</v>
      </c>
      <c r="L1755" t="s">
        <v>358</v>
      </c>
    </row>
    <row r="1756" spans="1:12" x14ac:dyDescent="0.2">
      <c r="A1756" t="s">
        <v>262</v>
      </c>
      <c r="B1756" s="1">
        <v>44352</v>
      </c>
      <c r="C1756" t="s">
        <v>373</v>
      </c>
      <c r="D1756" t="s">
        <v>374</v>
      </c>
      <c r="E1756" t="str">
        <f t="shared" si="27"/>
        <v>Pseudo-nitzschia &lt;5um</v>
      </c>
      <c r="F1756">
        <v>3141.5929999999998</v>
      </c>
      <c r="H1756" t="s">
        <v>224</v>
      </c>
      <c r="I1756">
        <v>33.49</v>
      </c>
      <c r="J1756" t="s">
        <v>266</v>
      </c>
      <c r="K1756" t="s">
        <v>424</v>
      </c>
      <c r="L1756" t="s">
        <v>358</v>
      </c>
    </row>
    <row r="1757" spans="1:12" x14ac:dyDescent="0.2">
      <c r="A1757" t="s">
        <v>262</v>
      </c>
      <c r="B1757" s="1">
        <v>44352</v>
      </c>
      <c r="C1757" t="s">
        <v>401</v>
      </c>
      <c r="E1757" t="str">
        <f t="shared" si="27"/>
        <v xml:space="preserve">Cerataulina pelagica </v>
      </c>
      <c r="F1757">
        <v>307.69200000000001</v>
      </c>
      <c r="H1757" t="s">
        <v>224</v>
      </c>
      <c r="I1757">
        <v>33.49</v>
      </c>
      <c r="J1757" t="s">
        <v>266</v>
      </c>
      <c r="K1757" t="s">
        <v>424</v>
      </c>
      <c r="L1757" t="s">
        <v>358</v>
      </c>
    </row>
    <row r="1758" spans="1:12" x14ac:dyDescent="0.2">
      <c r="A1758" t="s">
        <v>262</v>
      </c>
      <c r="B1758" s="1">
        <v>44352</v>
      </c>
      <c r="C1758" t="s">
        <v>402</v>
      </c>
      <c r="E1758" t="str">
        <f t="shared" si="27"/>
        <v xml:space="preserve">Rhizosolenia imbricata </v>
      </c>
      <c r="F1758">
        <v>38.462000000000003</v>
      </c>
      <c r="H1758" t="s">
        <v>224</v>
      </c>
      <c r="I1758">
        <v>33.49</v>
      </c>
      <c r="J1758" t="s">
        <v>266</v>
      </c>
      <c r="K1758" t="s">
        <v>424</v>
      </c>
      <c r="L1758" t="s">
        <v>358</v>
      </c>
    </row>
    <row r="1759" spans="1:12" x14ac:dyDescent="0.2">
      <c r="A1759" t="s">
        <v>262</v>
      </c>
      <c r="B1759" s="1">
        <v>44352</v>
      </c>
      <c r="C1759" t="s">
        <v>375</v>
      </c>
      <c r="E1759" t="str">
        <f t="shared" si="27"/>
        <v xml:space="preserve">Gyrosigma/Pleurosigma </v>
      </c>
      <c r="F1759">
        <v>76.923000000000002</v>
      </c>
      <c r="H1759" t="s">
        <v>224</v>
      </c>
      <c r="I1759">
        <v>33.49</v>
      </c>
      <c r="J1759" t="s">
        <v>266</v>
      </c>
      <c r="K1759" t="s">
        <v>424</v>
      </c>
      <c r="L1759" t="s">
        <v>358</v>
      </c>
    </row>
    <row r="1760" spans="1:12" x14ac:dyDescent="0.2">
      <c r="A1760" t="s">
        <v>262</v>
      </c>
      <c r="B1760" s="1">
        <v>44352</v>
      </c>
      <c r="C1760" t="s">
        <v>383</v>
      </c>
      <c r="D1760" t="s">
        <v>416</v>
      </c>
      <c r="E1760" t="str">
        <f t="shared" si="27"/>
        <v>Thalassiosira &lt;10um</v>
      </c>
      <c r="F1760">
        <v>3141.5929999999998</v>
      </c>
      <c r="H1760" t="s">
        <v>224</v>
      </c>
      <c r="I1760">
        <v>33.49</v>
      </c>
      <c r="J1760" t="s">
        <v>266</v>
      </c>
      <c r="K1760" t="s">
        <v>424</v>
      </c>
      <c r="L1760" t="s">
        <v>358</v>
      </c>
    </row>
    <row r="1761" spans="1:12" x14ac:dyDescent="0.2">
      <c r="A1761" t="s">
        <v>262</v>
      </c>
      <c r="B1761" s="1">
        <v>44352</v>
      </c>
      <c r="C1761" t="s">
        <v>376</v>
      </c>
      <c r="E1761" t="str">
        <f t="shared" si="27"/>
        <v xml:space="preserve">Skeletonema </v>
      </c>
      <c r="F1761">
        <v>11519.174000000001</v>
      </c>
      <c r="H1761" t="s">
        <v>224</v>
      </c>
      <c r="I1761">
        <v>33.49</v>
      </c>
      <c r="J1761" t="s">
        <v>266</v>
      </c>
      <c r="K1761" t="s">
        <v>424</v>
      </c>
      <c r="L1761" t="s">
        <v>358</v>
      </c>
    </row>
    <row r="1762" spans="1:12" x14ac:dyDescent="0.2">
      <c r="A1762" t="s">
        <v>262</v>
      </c>
      <c r="B1762" s="1">
        <v>44352</v>
      </c>
      <c r="C1762" t="s">
        <v>417</v>
      </c>
      <c r="E1762" t="str">
        <f t="shared" si="27"/>
        <v xml:space="preserve">Scrippsiella/Pentapharsodinium </v>
      </c>
      <c r="F1762">
        <v>38.462000000000003</v>
      </c>
      <c r="H1762" t="s">
        <v>224</v>
      </c>
      <c r="I1762">
        <v>33.49</v>
      </c>
      <c r="J1762" t="s">
        <v>266</v>
      </c>
      <c r="K1762" t="s">
        <v>424</v>
      </c>
      <c r="L1762" t="s">
        <v>358</v>
      </c>
    </row>
    <row r="1763" spans="1:12" x14ac:dyDescent="0.2">
      <c r="A1763" t="s">
        <v>262</v>
      </c>
      <c r="B1763" s="1">
        <v>44352</v>
      </c>
      <c r="C1763" t="s">
        <v>404</v>
      </c>
      <c r="D1763" t="s">
        <v>356</v>
      </c>
      <c r="E1763" t="str">
        <f t="shared" si="27"/>
        <v>Gymnodinium &lt;20um</v>
      </c>
      <c r="F1763">
        <v>1047.1980000000001</v>
      </c>
      <c r="H1763" t="s">
        <v>224</v>
      </c>
      <c r="I1763">
        <v>33.49</v>
      </c>
      <c r="J1763" t="s">
        <v>266</v>
      </c>
      <c r="K1763" t="s">
        <v>424</v>
      </c>
      <c r="L1763" t="s">
        <v>358</v>
      </c>
    </row>
    <row r="1764" spans="1:12" x14ac:dyDescent="0.2">
      <c r="A1764" t="s">
        <v>262</v>
      </c>
      <c r="B1764" s="1">
        <v>44385</v>
      </c>
      <c r="C1764" t="s">
        <v>355</v>
      </c>
      <c r="D1764" t="s">
        <v>363</v>
      </c>
      <c r="E1764" t="str">
        <f t="shared" si="27"/>
        <v>Centric diatoms 20-50um</v>
      </c>
      <c r="F1764">
        <v>38.462000000000003</v>
      </c>
      <c r="H1764" t="s">
        <v>268</v>
      </c>
      <c r="I1764">
        <v>33.35</v>
      </c>
      <c r="J1764" t="s">
        <v>267</v>
      </c>
      <c r="K1764" t="s">
        <v>424</v>
      </c>
      <c r="L1764" t="s">
        <v>358</v>
      </c>
    </row>
    <row r="1765" spans="1:12" x14ac:dyDescent="0.2">
      <c r="A1765" t="s">
        <v>262</v>
      </c>
      <c r="B1765" s="1">
        <v>44385</v>
      </c>
      <c r="C1765" t="s">
        <v>355</v>
      </c>
      <c r="D1765" t="s">
        <v>356</v>
      </c>
      <c r="E1765" t="str">
        <f t="shared" si="27"/>
        <v>Centric diatoms &lt;20um</v>
      </c>
      <c r="F1765">
        <v>1047.1980000000001</v>
      </c>
      <c r="H1765" t="s">
        <v>268</v>
      </c>
      <c r="I1765">
        <v>33.35</v>
      </c>
      <c r="J1765" t="s">
        <v>267</v>
      </c>
      <c r="K1765" t="s">
        <v>424</v>
      </c>
      <c r="L1765" t="s">
        <v>358</v>
      </c>
    </row>
    <row r="1766" spans="1:12" x14ac:dyDescent="0.2">
      <c r="A1766" t="s">
        <v>262</v>
      </c>
      <c r="B1766" s="1">
        <v>44385</v>
      </c>
      <c r="C1766" t="s">
        <v>359</v>
      </c>
      <c r="E1766" t="str">
        <f t="shared" si="27"/>
        <v xml:space="preserve">Rhizosolenia setigera </v>
      </c>
      <c r="F1766">
        <v>38.462000000000003</v>
      </c>
      <c r="H1766" t="s">
        <v>268</v>
      </c>
      <c r="I1766">
        <v>33.35</v>
      </c>
      <c r="J1766" t="s">
        <v>267</v>
      </c>
      <c r="K1766" t="s">
        <v>424</v>
      </c>
      <c r="L1766" t="s">
        <v>358</v>
      </c>
    </row>
    <row r="1767" spans="1:12" x14ac:dyDescent="0.2">
      <c r="A1767" t="s">
        <v>262</v>
      </c>
      <c r="B1767" s="1">
        <v>44385</v>
      </c>
      <c r="C1767" t="s">
        <v>366</v>
      </c>
      <c r="D1767" t="s">
        <v>435</v>
      </c>
      <c r="E1767" t="str">
        <f t="shared" si="27"/>
        <v>Dinophyceae &gt;50um_armoured</v>
      </c>
      <c r="F1767">
        <v>38.462000000000003</v>
      </c>
      <c r="H1767" t="s">
        <v>268</v>
      </c>
      <c r="I1767">
        <v>33.35</v>
      </c>
      <c r="J1767" t="s">
        <v>267</v>
      </c>
      <c r="K1767" t="s">
        <v>424</v>
      </c>
      <c r="L1767" t="s">
        <v>358</v>
      </c>
    </row>
    <row r="1768" spans="1:12" x14ac:dyDescent="0.2">
      <c r="A1768" t="s">
        <v>262</v>
      </c>
      <c r="B1768" s="1">
        <v>44385</v>
      </c>
      <c r="C1768" t="s">
        <v>449</v>
      </c>
      <c r="E1768" t="str">
        <f t="shared" si="27"/>
        <v xml:space="preserve">Polykrikos </v>
      </c>
      <c r="F1768">
        <v>38.462000000000003</v>
      </c>
      <c r="H1768" t="s">
        <v>268</v>
      </c>
      <c r="I1768">
        <v>33.35</v>
      </c>
      <c r="J1768" t="s">
        <v>267</v>
      </c>
      <c r="K1768" t="s">
        <v>424</v>
      </c>
      <c r="L1768" t="s">
        <v>358</v>
      </c>
    </row>
    <row r="1769" spans="1:12" x14ac:dyDescent="0.2">
      <c r="A1769" t="s">
        <v>262</v>
      </c>
      <c r="B1769" s="1">
        <v>44385</v>
      </c>
      <c r="C1769" t="s">
        <v>420</v>
      </c>
      <c r="E1769" t="str">
        <f t="shared" si="27"/>
        <v xml:space="preserve">Dinophysis acuta </v>
      </c>
      <c r="F1769">
        <v>115.38500000000001</v>
      </c>
      <c r="H1769" t="s">
        <v>268</v>
      </c>
      <c r="I1769">
        <v>33.35</v>
      </c>
      <c r="J1769" t="s">
        <v>267</v>
      </c>
      <c r="K1769" t="s">
        <v>424</v>
      </c>
      <c r="L1769" t="s">
        <v>358</v>
      </c>
    </row>
    <row r="1770" spans="1:12" x14ac:dyDescent="0.2">
      <c r="A1770" t="s">
        <v>262</v>
      </c>
      <c r="B1770" s="1">
        <v>44385</v>
      </c>
      <c r="C1770" t="s">
        <v>366</v>
      </c>
      <c r="D1770" t="s">
        <v>386</v>
      </c>
      <c r="E1770" t="str">
        <f t="shared" si="27"/>
        <v>Dinophyceae 20-50um_armoured</v>
      </c>
      <c r="F1770">
        <v>38.462000000000003</v>
      </c>
      <c r="H1770" t="s">
        <v>268</v>
      </c>
      <c r="I1770">
        <v>33.35</v>
      </c>
      <c r="J1770" t="s">
        <v>267</v>
      </c>
      <c r="K1770" t="s">
        <v>424</v>
      </c>
      <c r="L1770" t="s">
        <v>358</v>
      </c>
    </row>
    <row r="1771" spans="1:12" x14ac:dyDescent="0.2">
      <c r="A1771" t="s">
        <v>262</v>
      </c>
      <c r="B1771" s="1">
        <v>44385</v>
      </c>
      <c r="C1771" t="s">
        <v>366</v>
      </c>
      <c r="D1771" t="s">
        <v>421</v>
      </c>
      <c r="E1771" t="str">
        <f t="shared" si="27"/>
        <v>Dinophyceae &lt;20um_naked</v>
      </c>
      <c r="F1771">
        <v>3141.5929999999998</v>
      </c>
      <c r="H1771" t="s">
        <v>268</v>
      </c>
      <c r="I1771">
        <v>33.35</v>
      </c>
      <c r="J1771" t="s">
        <v>267</v>
      </c>
      <c r="K1771" t="s">
        <v>424</v>
      </c>
      <c r="L1771" t="s">
        <v>358</v>
      </c>
    </row>
    <row r="1772" spans="1:12" x14ac:dyDescent="0.2">
      <c r="A1772" t="s">
        <v>262</v>
      </c>
      <c r="B1772" s="1">
        <v>44385</v>
      </c>
      <c r="C1772" t="s">
        <v>411</v>
      </c>
      <c r="E1772" t="str">
        <f t="shared" si="27"/>
        <v xml:space="preserve">Proboscia alata </v>
      </c>
      <c r="F1772">
        <v>76.923000000000002</v>
      </c>
      <c r="H1772" t="s">
        <v>268</v>
      </c>
      <c r="I1772">
        <v>33.35</v>
      </c>
      <c r="J1772" t="s">
        <v>267</v>
      </c>
      <c r="K1772" t="s">
        <v>424</v>
      </c>
      <c r="L1772" t="s">
        <v>358</v>
      </c>
    </row>
    <row r="1773" spans="1:12" x14ac:dyDescent="0.2">
      <c r="A1773" t="s">
        <v>262</v>
      </c>
      <c r="B1773" s="1">
        <v>44385</v>
      </c>
      <c r="C1773" t="s">
        <v>381</v>
      </c>
      <c r="E1773" t="str">
        <f t="shared" si="27"/>
        <v xml:space="preserve">Chaetoceros (Hyalochaetae) </v>
      </c>
      <c r="F1773">
        <v>26179.940999999999</v>
      </c>
      <c r="H1773" t="s">
        <v>268</v>
      </c>
      <c r="I1773">
        <v>33.35</v>
      </c>
      <c r="J1773" t="s">
        <v>267</v>
      </c>
      <c r="K1773" t="s">
        <v>424</v>
      </c>
      <c r="L1773" t="s">
        <v>358</v>
      </c>
    </row>
    <row r="1774" spans="1:12" x14ac:dyDescent="0.2">
      <c r="A1774" t="s">
        <v>262</v>
      </c>
      <c r="B1774" s="1">
        <v>44385</v>
      </c>
      <c r="C1774" t="s">
        <v>368</v>
      </c>
      <c r="E1774" t="str">
        <f t="shared" si="27"/>
        <v xml:space="preserve">Microflagellates </v>
      </c>
      <c r="F1774">
        <v>23111.059000000001</v>
      </c>
      <c r="H1774" t="s">
        <v>268</v>
      </c>
      <c r="I1774">
        <v>33.35</v>
      </c>
      <c r="J1774" t="s">
        <v>267</v>
      </c>
      <c r="K1774" t="s">
        <v>424</v>
      </c>
      <c r="L1774" t="s">
        <v>358</v>
      </c>
    </row>
    <row r="1775" spans="1:12" x14ac:dyDescent="0.2">
      <c r="A1775" t="s">
        <v>262</v>
      </c>
      <c r="B1775" s="1">
        <v>44385</v>
      </c>
      <c r="C1775" t="s">
        <v>432</v>
      </c>
      <c r="E1775" t="str">
        <f t="shared" si="27"/>
        <v xml:space="preserve">Dinophysis acuminata/norvegica complex </v>
      </c>
      <c r="F1775">
        <v>2538.462</v>
      </c>
      <c r="H1775" t="s">
        <v>268</v>
      </c>
      <c r="I1775">
        <v>33.35</v>
      </c>
      <c r="J1775" t="s">
        <v>267</v>
      </c>
      <c r="K1775" t="s">
        <v>424</v>
      </c>
      <c r="L1775" t="s">
        <v>358</v>
      </c>
    </row>
    <row r="1776" spans="1:12" x14ac:dyDescent="0.2">
      <c r="A1776" t="s">
        <v>262</v>
      </c>
      <c r="B1776" s="1">
        <v>44385</v>
      </c>
      <c r="C1776" t="s">
        <v>387</v>
      </c>
      <c r="E1776" t="str">
        <f t="shared" si="27"/>
        <v xml:space="preserve">Leptocylindrus cf. danicus </v>
      </c>
      <c r="F1776">
        <v>733038.34299999999</v>
      </c>
      <c r="H1776" t="s">
        <v>268</v>
      </c>
      <c r="I1776">
        <v>33.35</v>
      </c>
      <c r="J1776" t="s">
        <v>267</v>
      </c>
      <c r="K1776" t="s">
        <v>424</v>
      </c>
      <c r="L1776" t="s">
        <v>358</v>
      </c>
    </row>
    <row r="1777" spans="1:12" x14ac:dyDescent="0.2">
      <c r="A1777" t="s">
        <v>262</v>
      </c>
      <c r="B1777" s="1">
        <v>44385</v>
      </c>
      <c r="C1777" t="s">
        <v>437</v>
      </c>
      <c r="E1777" t="str">
        <f t="shared" si="27"/>
        <v xml:space="preserve">Guinardia striata </v>
      </c>
      <c r="F1777">
        <v>3141.5929999999998</v>
      </c>
      <c r="H1777" t="s">
        <v>268</v>
      </c>
      <c r="I1777">
        <v>33.35</v>
      </c>
      <c r="J1777" t="s">
        <v>267</v>
      </c>
      <c r="K1777" t="s">
        <v>424</v>
      </c>
      <c r="L1777" t="s">
        <v>358</v>
      </c>
    </row>
    <row r="1778" spans="1:12" x14ac:dyDescent="0.2">
      <c r="A1778" t="s">
        <v>262</v>
      </c>
      <c r="B1778" s="1">
        <v>44385</v>
      </c>
      <c r="C1778" t="s">
        <v>398</v>
      </c>
      <c r="E1778" t="str">
        <f t="shared" si="27"/>
        <v xml:space="preserve">Torodinium robustum </v>
      </c>
      <c r="F1778">
        <v>38.462000000000003</v>
      </c>
      <c r="H1778" t="s">
        <v>268</v>
      </c>
      <c r="I1778">
        <v>33.35</v>
      </c>
      <c r="J1778" t="s">
        <v>267</v>
      </c>
      <c r="K1778" t="s">
        <v>424</v>
      </c>
      <c r="L1778" t="s">
        <v>358</v>
      </c>
    </row>
    <row r="1779" spans="1:12" x14ac:dyDescent="0.2">
      <c r="A1779" t="s">
        <v>262</v>
      </c>
      <c r="B1779" s="1">
        <v>44385</v>
      </c>
      <c r="C1779" t="s">
        <v>390</v>
      </c>
      <c r="E1779" t="str">
        <f t="shared" si="27"/>
        <v xml:space="preserve">Leptocylindrus cf. minimus </v>
      </c>
      <c r="F1779">
        <v>23038.348000000002</v>
      </c>
      <c r="H1779" t="s">
        <v>268</v>
      </c>
      <c r="I1779">
        <v>33.35</v>
      </c>
      <c r="J1779" t="s">
        <v>267</v>
      </c>
      <c r="K1779" t="s">
        <v>424</v>
      </c>
      <c r="L1779" t="s">
        <v>358</v>
      </c>
    </row>
    <row r="1780" spans="1:12" x14ac:dyDescent="0.2">
      <c r="A1780" t="s">
        <v>262</v>
      </c>
      <c r="B1780" s="1">
        <v>44385</v>
      </c>
      <c r="C1780" t="s">
        <v>388</v>
      </c>
      <c r="D1780" t="s">
        <v>363</v>
      </c>
      <c r="E1780" t="str">
        <f t="shared" si="27"/>
        <v>Gyrodinium 20-50um</v>
      </c>
      <c r="F1780">
        <v>307.69200000000001</v>
      </c>
      <c r="H1780" t="s">
        <v>268</v>
      </c>
      <c r="I1780">
        <v>33.35</v>
      </c>
      <c r="J1780" t="s">
        <v>267</v>
      </c>
      <c r="K1780" t="s">
        <v>424</v>
      </c>
      <c r="L1780" t="s">
        <v>358</v>
      </c>
    </row>
    <row r="1781" spans="1:12" x14ac:dyDescent="0.2">
      <c r="A1781" t="s">
        <v>262</v>
      </c>
      <c r="B1781" s="1">
        <v>44385</v>
      </c>
      <c r="C1781" t="s">
        <v>382</v>
      </c>
      <c r="E1781" t="str">
        <f t="shared" si="27"/>
        <v xml:space="preserve">Ceratoneis/Nitzschia closterium/longissima </v>
      </c>
      <c r="F1781">
        <v>12566.371999999999</v>
      </c>
      <c r="H1781" t="s">
        <v>268</v>
      </c>
      <c r="I1781">
        <v>33.35</v>
      </c>
      <c r="J1781" t="s">
        <v>267</v>
      </c>
      <c r="K1781" t="s">
        <v>424</v>
      </c>
      <c r="L1781" t="s">
        <v>358</v>
      </c>
    </row>
    <row r="1782" spans="1:12" x14ac:dyDescent="0.2">
      <c r="A1782" t="s">
        <v>262</v>
      </c>
      <c r="B1782" s="1">
        <v>44385</v>
      </c>
      <c r="C1782" t="s">
        <v>414</v>
      </c>
      <c r="D1782" t="s">
        <v>363</v>
      </c>
      <c r="E1782" t="str">
        <f t="shared" si="27"/>
        <v>Protoperidinium 20-50um</v>
      </c>
      <c r="F1782">
        <v>115.38500000000001</v>
      </c>
      <c r="H1782" t="s">
        <v>268</v>
      </c>
      <c r="I1782">
        <v>33.35</v>
      </c>
      <c r="J1782" t="s">
        <v>267</v>
      </c>
      <c r="K1782" t="s">
        <v>424</v>
      </c>
      <c r="L1782" t="s">
        <v>358</v>
      </c>
    </row>
    <row r="1783" spans="1:12" x14ac:dyDescent="0.2">
      <c r="A1783" t="s">
        <v>262</v>
      </c>
      <c r="B1783" s="1">
        <v>44385</v>
      </c>
      <c r="C1783" t="s">
        <v>414</v>
      </c>
      <c r="D1783" t="s">
        <v>363</v>
      </c>
      <c r="E1783" t="str">
        <f t="shared" si="27"/>
        <v>Protoperidinium 20-50um</v>
      </c>
      <c r="F1783">
        <v>115.38500000000001</v>
      </c>
      <c r="H1783" t="s">
        <v>268</v>
      </c>
      <c r="I1783">
        <v>33.35</v>
      </c>
      <c r="J1783" t="s">
        <v>267</v>
      </c>
      <c r="K1783" t="s">
        <v>424</v>
      </c>
      <c r="L1783" t="s">
        <v>358</v>
      </c>
    </row>
    <row r="1784" spans="1:12" x14ac:dyDescent="0.2">
      <c r="A1784" t="s">
        <v>262</v>
      </c>
      <c r="B1784" s="1">
        <v>44385</v>
      </c>
      <c r="C1784" t="s">
        <v>414</v>
      </c>
      <c r="D1784" t="s">
        <v>361</v>
      </c>
      <c r="E1784" t="str">
        <f t="shared" si="27"/>
        <v>Protoperidinium &gt;50um</v>
      </c>
      <c r="F1784">
        <v>230.76900000000001</v>
      </c>
      <c r="H1784" t="s">
        <v>268</v>
      </c>
      <c r="I1784">
        <v>33.35</v>
      </c>
      <c r="J1784" t="s">
        <v>267</v>
      </c>
      <c r="K1784" t="s">
        <v>424</v>
      </c>
      <c r="L1784" t="s">
        <v>358</v>
      </c>
    </row>
    <row r="1785" spans="1:12" x14ac:dyDescent="0.2">
      <c r="A1785" t="s">
        <v>262</v>
      </c>
      <c r="B1785" s="1">
        <v>44385</v>
      </c>
      <c r="C1785" t="s">
        <v>414</v>
      </c>
      <c r="D1785" t="s">
        <v>361</v>
      </c>
      <c r="E1785" t="str">
        <f t="shared" si="27"/>
        <v>Protoperidinium &gt;50um</v>
      </c>
      <c r="F1785">
        <v>230.76900000000001</v>
      </c>
      <c r="H1785" t="s">
        <v>268</v>
      </c>
      <c r="I1785">
        <v>33.35</v>
      </c>
      <c r="J1785" t="s">
        <v>267</v>
      </c>
      <c r="K1785" t="s">
        <v>424</v>
      </c>
      <c r="L1785" t="s">
        <v>358</v>
      </c>
    </row>
    <row r="1786" spans="1:12" x14ac:dyDescent="0.2">
      <c r="A1786" t="s">
        <v>262</v>
      </c>
      <c r="B1786" s="1">
        <v>44385</v>
      </c>
      <c r="C1786" t="s">
        <v>399</v>
      </c>
      <c r="E1786" t="str">
        <f t="shared" si="27"/>
        <v xml:space="preserve">Dinophysis </v>
      </c>
      <c r="F1786">
        <v>38.462000000000003</v>
      </c>
      <c r="H1786" t="s">
        <v>268</v>
      </c>
      <c r="I1786">
        <v>33.35</v>
      </c>
      <c r="J1786" t="s">
        <v>267</v>
      </c>
      <c r="K1786" t="s">
        <v>424</v>
      </c>
      <c r="L1786" t="s">
        <v>358</v>
      </c>
    </row>
    <row r="1787" spans="1:12" x14ac:dyDescent="0.2">
      <c r="A1787" t="s">
        <v>262</v>
      </c>
      <c r="B1787" s="1">
        <v>44385</v>
      </c>
      <c r="C1787" t="s">
        <v>399</v>
      </c>
      <c r="E1787" t="str">
        <f t="shared" si="27"/>
        <v xml:space="preserve">Dinophysis </v>
      </c>
      <c r="F1787">
        <v>38.462000000000003</v>
      </c>
      <c r="H1787" t="s">
        <v>268</v>
      </c>
      <c r="I1787">
        <v>33.35</v>
      </c>
      <c r="J1787" t="s">
        <v>267</v>
      </c>
      <c r="K1787" t="s">
        <v>424</v>
      </c>
      <c r="L1787" t="s">
        <v>358</v>
      </c>
    </row>
    <row r="1788" spans="1:12" x14ac:dyDescent="0.2">
      <c r="A1788" t="s">
        <v>262</v>
      </c>
      <c r="B1788" s="1">
        <v>44385</v>
      </c>
      <c r="C1788" t="s">
        <v>401</v>
      </c>
      <c r="E1788" t="str">
        <f t="shared" si="27"/>
        <v xml:space="preserve">Cerataulina pelagica </v>
      </c>
      <c r="F1788">
        <v>3141.5929999999998</v>
      </c>
      <c r="H1788" t="s">
        <v>268</v>
      </c>
      <c r="I1788">
        <v>33.35</v>
      </c>
      <c r="J1788" t="s">
        <v>267</v>
      </c>
      <c r="K1788" t="s">
        <v>424</v>
      </c>
      <c r="L1788" t="s">
        <v>358</v>
      </c>
    </row>
    <row r="1789" spans="1:12" x14ac:dyDescent="0.2">
      <c r="A1789" t="s">
        <v>262</v>
      </c>
      <c r="B1789" s="1">
        <v>44385</v>
      </c>
      <c r="C1789" t="s">
        <v>422</v>
      </c>
      <c r="E1789" t="str">
        <f t="shared" si="27"/>
        <v xml:space="preserve">Ceratium furca </v>
      </c>
      <c r="F1789">
        <v>153.846</v>
      </c>
      <c r="H1789" t="s">
        <v>268</v>
      </c>
      <c r="I1789">
        <v>33.35</v>
      </c>
      <c r="J1789" t="s">
        <v>267</v>
      </c>
      <c r="K1789" t="s">
        <v>424</v>
      </c>
      <c r="L1789" t="s">
        <v>358</v>
      </c>
    </row>
    <row r="1790" spans="1:12" x14ac:dyDescent="0.2">
      <c r="A1790" t="s">
        <v>262</v>
      </c>
      <c r="B1790" s="1">
        <v>44385</v>
      </c>
      <c r="C1790" t="s">
        <v>415</v>
      </c>
      <c r="E1790" t="str">
        <f t="shared" si="27"/>
        <v xml:space="preserve">Ceratium lineatum </v>
      </c>
      <c r="F1790">
        <v>19923.077000000001</v>
      </c>
      <c r="H1790" t="s">
        <v>268</v>
      </c>
      <c r="I1790">
        <v>33.35</v>
      </c>
      <c r="J1790" t="s">
        <v>267</v>
      </c>
      <c r="K1790" t="s">
        <v>424</v>
      </c>
      <c r="L1790" t="s">
        <v>358</v>
      </c>
    </row>
    <row r="1791" spans="1:12" x14ac:dyDescent="0.2">
      <c r="A1791" t="s">
        <v>262</v>
      </c>
      <c r="B1791" s="1">
        <v>44385</v>
      </c>
      <c r="C1791" t="s">
        <v>402</v>
      </c>
      <c r="E1791" t="str">
        <f t="shared" si="27"/>
        <v xml:space="preserve">Rhizosolenia imbricata </v>
      </c>
      <c r="F1791">
        <v>115.38500000000001</v>
      </c>
      <c r="H1791" t="s">
        <v>268</v>
      </c>
      <c r="I1791">
        <v>33.35</v>
      </c>
      <c r="J1791" t="s">
        <v>267</v>
      </c>
      <c r="K1791" t="s">
        <v>424</v>
      </c>
      <c r="L1791" t="s">
        <v>358</v>
      </c>
    </row>
    <row r="1792" spans="1:12" x14ac:dyDescent="0.2">
      <c r="A1792" t="s">
        <v>262</v>
      </c>
      <c r="B1792" s="1">
        <v>44385</v>
      </c>
      <c r="C1792" t="s">
        <v>375</v>
      </c>
      <c r="E1792" t="str">
        <f t="shared" si="27"/>
        <v xml:space="preserve">Gyrosigma/Pleurosigma </v>
      </c>
      <c r="F1792">
        <v>38.462000000000003</v>
      </c>
      <c r="H1792" t="s">
        <v>268</v>
      </c>
      <c r="I1792">
        <v>33.35</v>
      </c>
      <c r="J1792" t="s">
        <v>267</v>
      </c>
      <c r="K1792" t="s">
        <v>424</v>
      </c>
      <c r="L1792" t="s">
        <v>358</v>
      </c>
    </row>
    <row r="1793" spans="1:12" x14ac:dyDescent="0.2">
      <c r="A1793" t="s">
        <v>262</v>
      </c>
      <c r="B1793" s="1">
        <v>44385</v>
      </c>
      <c r="C1793" t="s">
        <v>433</v>
      </c>
      <c r="D1793" t="s">
        <v>434</v>
      </c>
      <c r="E1793" t="str">
        <f t="shared" si="27"/>
        <v>Diplopsalis aggregate</v>
      </c>
      <c r="F1793">
        <v>115.38500000000001</v>
      </c>
      <c r="H1793" t="s">
        <v>268</v>
      </c>
      <c r="I1793">
        <v>33.35</v>
      </c>
      <c r="J1793" t="s">
        <v>267</v>
      </c>
      <c r="K1793" t="s">
        <v>424</v>
      </c>
      <c r="L1793" t="s">
        <v>358</v>
      </c>
    </row>
    <row r="1794" spans="1:12" x14ac:dyDescent="0.2">
      <c r="A1794" t="s">
        <v>262</v>
      </c>
      <c r="B1794" s="1">
        <v>44385</v>
      </c>
      <c r="C1794" t="s">
        <v>403</v>
      </c>
      <c r="E1794" t="str">
        <f t="shared" si="27"/>
        <v xml:space="preserve">Heterocapsa </v>
      </c>
      <c r="F1794">
        <v>1047.1980000000001</v>
      </c>
      <c r="H1794" t="s">
        <v>268</v>
      </c>
      <c r="I1794">
        <v>33.35</v>
      </c>
      <c r="J1794" t="s">
        <v>267</v>
      </c>
      <c r="K1794" t="s">
        <v>424</v>
      </c>
      <c r="L1794" t="s">
        <v>358</v>
      </c>
    </row>
    <row r="1795" spans="1:12" x14ac:dyDescent="0.2">
      <c r="A1795" t="s">
        <v>262</v>
      </c>
      <c r="B1795" s="1">
        <v>44385</v>
      </c>
      <c r="C1795" t="s">
        <v>440</v>
      </c>
      <c r="E1795" t="str">
        <f t="shared" ref="E1795:E1858" si="28">C1795&amp;" "&amp;D1795</f>
        <v xml:space="preserve">Ceratium fusus </v>
      </c>
      <c r="F1795">
        <v>115.38500000000001</v>
      </c>
      <c r="H1795" t="s">
        <v>268</v>
      </c>
      <c r="I1795">
        <v>33.35</v>
      </c>
      <c r="J1795" t="s">
        <v>267</v>
      </c>
      <c r="K1795" t="s">
        <v>424</v>
      </c>
      <c r="L1795" t="s">
        <v>358</v>
      </c>
    </row>
    <row r="1796" spans="1:12" x14ac:dyDescent="0.2">
      <c r="A1796" t="s">
        <v>262</v>
      </c>
      <c r="B1796" s="1">
        <v>44385</v>
      </c>
      <c r="C1796" t="s">
        <v>419</v>
      </c>
      <c r="E1796" t="str">
        <f t="shared" si="28"/>
        <v xml:space="preserve">Prorocentrum micans </v>
      </c>
      <c r="F1796">
        <v>230.76900000000001</v>
      </c>
      <c r="H1796" t="s">
        <v>268</v>
      </c>
      <c r="I1796">
        <v>33.35</v>
      </c>
      <c r="J1796" t="s">
        <v>267</v>
      </c>
      <c r="K1796" t="s">
        <v>424</v>
      </c>
      <c r="L1796" t="s">
        <v>358</v>
      </c>
    </row>
    <row r="1797" spans="1:12" x14ac:dyDescent="0.2">
      <c r="A1797" t="s">
        <v>262</v>
      </c>
      <c r="B1797" s="1">
        <v>44414</v>
      </c>
      <c r="C1797" t="s">
        <v>355</v>
      </c>
      <c r="D1797" t="s">
        <v>356</v>
      </c>
      <c r="E1797" t="str">
        <f t="shared" si="28"/>
        <v>Centric diatoms &lt;20um</v>
      </c>
      <c r="F1797">
        <v>4356.3419999999996</v>
      </c>
      <c r="H1797" t="s">
        <v>231</v>
      </c>
      <c r="I1797">
        <v>34.07</v>
      </c>
      <c r="J1797" t="s">
        <v>269</v>
      </c>
      <c r="K1797" t="s">
        <v>424</v>
      </c>
      <c r="L1797" t="s">
        <v>358</v>
      </c>
    </row>
    <row r="1798" spans="1:12" x14ac:dyDescent="0.2">
      <c r="A1798" t="s">
        <v>262</v>
      </c>
      <c r="B1798" s="1">
        <v>44414</v>
      </c>
      <c r="C1798" t="s">
        <v>366</v>
      </c>
      <c r="D1798" t="s">
        <v>385</v>
      </c>
      <c r="E1798" t="str">
        <f t="shared" si="28"/>
        <v>Dinophyceae 20-50um_naked</v>
      </c>
      <c r="F1798">
        <v>40</v>
      </c>
      <c r="H1798" t="s">
        <v>231</v>
      </c>
      <c r="I1798">
        <v>34.07</v>
      </c>
      <c r="J1798" t="s">
        <v>269</v>
      </c>
      <c r="K1798" t="s">
        <v>424</v>
      </c>
      <c r="L1798" t="s">
        <v>358</v>
      </c>
    </row>
    <row r="1799" spans="1:12" x14ac:dyDescent="0.2">
      <c r="A1799" t="s">
        <v>262</v>
      </c>
      <c r="B1799" s="1">
        <v>44414</v>
      </c>
      <c r="C1799" t="s">
        <v>449</v>
      </c>
      <c r="E1799" t="str">
        <f t="shared" si="28"/>
        <v xml:space="preserve">Polykrikos </v>
      </c>
      <c r="F1799">
        <v>40</v>
      </c>
      <c r="H1799" t="s">
        <v>231</v>
      </c>
      <c r="I1799">
        <v>34.07</v>
      </c>
      <c r="J1799" t="s">
        <v>269</v>
      </c>
      <c r="K1799" t="s">
        <v>424</v>
      </c>
      <c r="L1799" t="s">
        <v>358</v>
      </c>
    </row>
    <row r="1800" spans="1:12" x14ac:dyDescent="0.2">
      <c r="A1800" t="s">
        <v>262</v>
      </c>
      <c r="B1800" s="1">
        <v>44414</v>
      </c>
      <c r="C1800" t="s">
        <v>425</v>
      </c>
      <c r="E1800" t="str">
        <f t="shared" si="28"/>
        <v xml:space="preserve">Dictyocha speculum </v>
      </c>
      <c r="F1800">
        <v>40</v>
      </c>
      <c r="H1800" t="s">
        <v>231</v>
      </c>
      <c r="I1800">
        <v>34.07</v>
      </c>
      <c r="J1800" t="s">
        <v>269</v>
      </c>
      <c r="K1800" t="s">
        <v>424</v>
      </c>
      <c r="L1800" t="s">
        <v>358</v>
      </c>
    </row>
    <row r="1801" spans="1:12" x14ac:dyDescent="0.2">
      <c r="A1801" t="s">
        <v>262</v>
      </c>
      <c r="B1801" s="1">
        <v>44414</v>
      </c>
      <c r="C1801" t="s">
        <v>420</v>
      </c>
      <c r="E1801" t="str">
        <f t="shared" si="28"/>
        <v xml:space="preserve">Dinophysis acuta </v>
      </c>
      <c r="F1801">
        <v>200</v>
      </c>
      <c r="H1801" t="s">
        <v>231</v>
      </c>
      <c r="I1801">
        <v>34.07</v>
      </c>
      <c r="J1801" t="s">
        <v>269</v>
      </c>
      <c r="K1801" t="s">
        <v>424</v>
      </c>
      <c r="L1801" t="s">
        <v>358</v>
      </c>
    </row>
    <row r="1802" spans="1:12" x14ac:dyDescent="0.2">
      <c r="A1802" t="s">
        <v>262</v>
      </c>
      <c r="B1802" s="1">
        <v>44414</v>
      </c>
      <c r="C1802" t="s">
        <v>396</v>
      </c>
      <c r="E1802" t="str">
        <f t="shared" si="28"/>
        <v xml:space="preserve">Guinardia delicatula </v>
      </c>
      <c r="F1802">
        <v>6534.5129999999999</v>
      </c>
      <c r="H1802" t="s">
        <v>231</v>
      </c>
      <c r="I1802">
        <v>34.07</v>
      </c>
      <c r="J1802" t="s">
        <v>269</v>
      </c>
      <c r="K1802" t="s">
        <v>424</v>
      </c>
      <c r="L1802" t="s">
        <v>358</v>
      </c>
    </row>
    <row r="1803" spans="1:12" x14ac:dyDescent="0.2">
      <c r="A1803" t="s">
        <v>262</v>
      </c>
      <c r="B1803" s="1">
        <v>44414</v>
      </c>
      <c r="C1803" t="s">
        <v>366</v>
      </c>
      <c r="D1803" t="s">
        <v>386</v>
      </c>
      <c r="E1803" t="str">
        <f t="shared" si="28"/>
        <v>Dinophyceae 20-50um_armoured</v>
      </c>
      <c r="F1803">
        <v>320</v>
      </c>
      <c r="H1803" t="s">
        <v>231</v>
      </c>
      <c r="I1803">
        <v>34.07</v>
      </c>
      <c r="J1803" t="s">
        <v>269</v>
      </c>
      <c r="K1803" t="s">
        <v>424</v>
      </c>
      <c r="L1803" t="s">
        <v>358</v>
      </c>
    </row>
    <row r="1804" spans="1:12" x14ac:dyDescent="0.2">
      <c r="A1804" t="s">
        <v>262</v>
      </c>
      <c r="B1804" s="1">
        <v>44414</v>
      </c>
      <c r="C1804" t="s">
        <v>366</v>
      </c>
      <c r="D1804" t="s">
        <v>421</v>
      </c>
      <c r="E1804" t="str">
        <f t="shared" si="28"/>
        <v>Dinophyceae &lt;20um_naked</v>
      </c>
      <c r="F1804">
        <v>3267.2570000000001</v>
      </c>
      <c r="H1804" t="s">
        <v>231</v>
      </c>
      <c r="I1804">
        <v>34.07</v>
      </c>
      <c r="J1804" t="s">
        <v>269</v>
      </c>
      <c r="K1804" t="s">
        <v>424</v>
      </c>
      <c r="L1804" t="s">
        <v>358</v>
      </c>
    </row>
    <row r="1805" spans="1:12" x14ac:dyDescent="0.2">
      <c r="A1805" t="s">
        <v>262</v>
      </c>
      <c r="B1805" s="1">
        <v>44414</v>
      </c>
      <c r="C1805" t="s">
        <v>411</v>
      </c>
      <c r="E1805" t="str">
        <f t="shared" si="28"/>
        <v xml:space="preserve">Proboscia alata </v>
      </c>
      <c r="F1805">
        <v>80</v>
      </c>
      <c r="H1805" t="s">
        <v>231</v>
      </c>
      <c r="I1805">
        <v>34.07</v>
      </c>
      <c r="J1805" t="s">
        <v>269</v>
      </c>
      <c r="K1805" t="s">
        <v>424</v>
      </c>
      <c r="L1805" t="s">
        <v>358</v>
      </c>
    </row>
    <row r="1806" spans="1:12" x14ac:dyDescent="0.2">
      <c r="A1806" t="s">
        <v>262</v>
      </c>
      <c r="B1806" s="1">
        <v>44414</v>
      </c>
      <c r="C1806" t="s">
        <v>368</v>
      </c>
      <c r="E1806" t="str">
        <f t="shared" si="28"/>
        <v xml:space="preserve">Microflagellates </v>
      </c>
      <c r="F1806">
        <v>104959.605</v>
      </c>
      <c r="H1806" t="s">
        <v>231</v>
      </c>
      <c r="I1806">
        <v>34.07</v>
      </c>
      <c r="J1806" t="s">
        <v>269</v>
      </c>
      <c r="K1806" t="s">
        <v>424</v>
      </c>
      <c r="L1806" t="s">
        <v>358</v>
      </c>
    </row>
    <row r="1807" spans="1:12" x14ac:dyDescent="0.2">
      <c r="A1807" t="s">
        <v>262</v>
      </c>
      <c r="B1807" s="1">
        <v>44414</v>
      </c>
      <c r="C1807" t="s">
        <v>398</v>
      </c>
      <c r="E1807" t="str">
        <f t="shared" si="28"/>
        <v xml:space="preserve">Torodinium robustum </v>
      </c>
      <c r="F1807">
        <v>1089.086</v>
      </c>
      <c r="H1807" t="s">
        <v>231</v>
      </c>
      <c r="I1807">
        <v>34.07</v>
      </c>
      <c r="J1807" t="s">
        <v>269</v>
      </c>
      <c r="K1807" t="s">
        <v>424</v>
      </c>
      <c r="L1807" t="s">
        <v>358</v>
      </c>
    </row>
    <row r="1808" spans="1:12" x14ac:dyDescent="0.2">
      <c r="A1808" t="s">
        <v>262</v>
      </c>
      <c r="B1808" s="1">
        <v>44414</v>
      </c>
      <c r="C1808" t="s">
        <v>382</v>
      </c>
      <c r="E1808" t="str">
        <f t="shared" si="28"/>
        <v xml:space="preserve">Ceratoneis/Nitzschia closterium/longissima </v>
      </c>
      <c r="F1808">
        <v>2178.1709999999998</v>
      </c>
      <c r="H1808" t="s">
        <v>231</v>
      </c>
      <c r="I1808">
        <v>34.07</v>
      </c>
      <c r="J1808" t="s">
        <v>269</v>
      </c>
      <c r="K1808" t="s">
        <v>424</v>
      </c>
      <c r="L1808" t="s">
        <v>358</v>
      </c>
    </row>
    <row r="1809" spans="1:12" x14ac:dyDescent="0.2">
      <c r="A1809" t="s">
        <v>262</v>
      </c>
      <c r="B1809" s="1">
        <v>44414</v>
      </c>
      <c r="C1809" t="s">
        <v>414</v>
      </c>
      <c r="D1809" t="s">
        <v>361</v>
      </c>
      <c r="E1809" t="str">
        <f t="shared" si="28"/>
        <v>Protoperidinium &gt;50um</v>
      </c>
      <c r="F1809">
        <v>40</v>
      </c>
      <c r="H1809" t="s">
        <v>231</v>
      </c>
      <c r="I1809">
        <v>34.07</v>
      </c>
      <c r="J1809" t="s">
        <v>269</v>
      </c>
      <c r="K1809" t="s">
        <v>424</v>
      </c>
      <c r="L1809" t="s">
        <v>358</v>
      </c>
    </row>
    <row r="1810" spans="1:12" x14ac:dyDescent="0.2">
      <c r="A1810" t="s">
        <v>262</v>
      </c>
      <c r="B1810" s="1">
        <v>44414</v>
      </c>
      <c r="C1810" t="s">
        <v>414</v>
      </c>
      <c r="D1810" t="s">
        <v>361</v>
      </c>
      <c r="E1810" t="str">
        <f t="shared" si="28"/>
        <v>Protoperidinium &gt;50um</v>
      </c>
      <c r="F1810">
        <v>40</v>
      </c>
      <c r="H1810" t="s">
        <v>231</v>
      </c>
      <c r="I1810">
        <v>34.07</v>
      </c>
      <c r="J1810" t="s">
        <v>269</v>
      </c>
      <c r="K1810" t="s">
        <v>424</v>
      </c>
      <c r="L1810" t="s">
        <v>358</v>
      </c>
    </row>
    <row r="1811" spans="1:12" x14ac:dyDescent="0.2">
      <c r="A1811" t="s">
        <v>262</v>
      </c>
      <c r="B1811" s="1">
        <v>44414</v>
      </c>
      <c r="C1811" t="s">
        <v>415</v>
      </c>
      <c r="E1811" t="str">
        <f t="shared" si="28"/>
        <v xml:space="preserve">Ceratium lineatum </v>
      </c>
      <c r="F1811">
        <v>16320</v>
      </c>
      <c r="H1811" t="s">
        <v>231</v>
      </c>
      <c r="I1811">
        <v>34.07</v>
      </c>
      <c r="J1811" t="s">
        <v>269</v>
      </c>
      <c r="K1811" t="s">
        <v>424</v>
      </c>
      <c r="L1811" t="s">
        <v>358</v>
      </c>
    </row>
    <row r="1812" spans="1:12" x14ac:dyDescent="0.2">
      <c r="A1812" t="s">
        <v>262</v>
      </c>
      <c r="B1812" s="1">
        <v>44414</v>
      </c>
      <c r="C1812" t="s">
        <v>402</v>
      </c>
      <c r="E1812" t="str">
        <f t="shared" si="28"/>
        <v xml:space="preserve">Rhizosolenia imbricata </v>
      </c>
      <c r="F1812">
        <v>160</v>
      </c>
      <c r="H1812" t="s">
        <v>231</v>
      </c>
      <c r="I1812">
        <v>34.07</v>
      </c>
      <c r="J1812" t="s">
        <v>269</v>
      </c>
      <c r="K1812" t="s">
        <v>424</v>
      </c>
      <c r="L1812" t="s">
        <v>358</v>
      </c>
    </row>
    <row r="1813" spans="1:12" x14ac:dyDescent="0.2">
      <c r="A1813" t="s">
        <v>262</v>
      </c>
      <c r="B1813" s="1">
        <v>44414</v>
      </c>
      <c r="C1813" t="s">
        <v>375</v>
      </c>
      <c r="E1813" t="str">
        <f t="shared" si="28"/>
        <v xml:space="preserve">Gyrosigma/Pleurosigma </v>
      </c>
      <c r="F1813">
        <v>160</v>
      </c>
      <c r="H1813" t="s">
        <v>231</v>
      </c>
      <c r="I1813">
        <v>34.07</v>
      </c>
      <c r="J1813" t="s">
        <v>269</v>
      </c>
      <c r="K1813" t="s">
        <v>424</v>
      </c>
      <c r="L1813" t="s">
        <v>358</v>
      </c>
    </row>
    <row r="1814" spans="1:12" x14ac:dyDescent="0.2">
      <c r="A1814" t="s">
        <v>262</v>
      </c>
      <c r="B1814" s="1">
        <v>44414</v>
      </c>
      <c r="C1814" t="s">
        <v>376</v>
      </c>
      <c r="E1814" t="str">
        <f t="shared" si="28"/>
        <v xml:space="preserve">Skeletonema </v>
      </c>
      <c r="F1814">
        <v>302765.78000000003</v>
      </c>
      <c r="H1814" t="s">
        <v>231</v>
      </c>
      <c r="I1814">
        <v>34.07</v>
      </c>
      <c r="J1814" t="s">
        <v>269</v>
      </c>
      <c r="K1814" t="s">
        <v>424</v>
      </c>
      <c r="L1814" t="s">
        <v>358</v>
      </c>
    </row>
    <row r="1815" spans="1:12" x14ac:dyDescent="0.2">
      <c r="A1815" t="s">
        <v>262</v>
      </c>
      <c r="B1815" s="1">
        <v>44414</v>
      </c>
      <c r="C1815" t="s">
        <v>403</v>
      </c>
      <c r="E1815" t="str">
        <f t="shared" si="28"/>
        <v xml:space="preserve">Heterocapsa </v>
      </c>
      <c r="F1815">
        <v>40</v>
      </c>
      <c r="H1815" t="s">
        <v>231</v>
      </c>
      <c r="I1815">
        <v>34.07</v>
      </c>
      <c r="J1815" t="s">
        <v>269</v>
      </c>
      <c r="K1815" t="s">
        <v>424</v>
      </c>
      <c r="L1815" t="s">
        <v>358</v>
      </c>
    </row>
    <row r="1816" spans="1:12" x14ac:dyDescent="0.2">
      <c r="A1816" t="s">
        <v>262</v>
      </c>
      <c r="B1816" s="1">
        <v>44414</v>
      </c>
      <c r="C1816" t="s">
        <v>439</v>
      </c>
      <c r="E1816" t="str">
        <f t="shared" si="28"/>
        <v xml:space="preserve">Dinophysis norvegica </v>
      </c>
      <c r="F1816">
        <v>200</v>
      </c>
      <c r="H1816" t="s">
        <v>231</v>
      </c>
      <c r="I1816">
        <v>34.07</v>
      </c>
      <c r="J1816" t="s">
        <v>269</v>
      </c>
      <c r="K1816" t="s">
        <v>424</v>
      </c>
      <c r="L1816" t="s">
        <v>358</v>
      </c>
    </row>
    <row r="1817" spans="1:12" x14ac:dyDescent="0.2">
      <c r="A1817" t="s">
        <v>262</v>
      </c>
      <c r="B1817" s="1">
        <v>44414</v>
      </c>
      <c r="C1817" t="s">
        <v>418</v>
      </c>
      <c r="E1817" t="str">
        <f t="shared" si="28"/>
        <v xml:space="preserve">Dinophysis acuminata </v>
      </c>
      <c r="F1817">
        <v>520</v>
      </c>
      <c r="H1817" t="s">
        <v>231</v>
      </c>
      <c r="I1817">
        <v>34.07</v>
      </c>
      <c r="J1817" t="s">
        <v>269</v>
      </c>
      <c r="K1817" t="s">
        <v>424</v>
      </c>
      <c r="L1817" t="s">
        <v>358</v>
      </c>
    </row>
    <row r="1818" spans="1:12" x14ac:dyDescent="0.2">
      <c r="A1818" t="s">
        <v>262</v>
      </c>
      <c r="B1818" s="1">
        <v>44414</v>
      </c>
      <c r="C1818" t="s">
        <v>419</v>
      </c>
      <c r="E1818" t="str">
        <f t="shared" si="28"/>
        <v xml:space="preserve">Prorocentrum micans </v>
      </c>
      <c r="F1818">
        <v>2560</v>
      </c>
      <c r="H1818" t="s">
        <v>231</v>
      </c>
      <c r="I1818">
        <v>34.07</v>
      </c>
      <c r="J1818" t="s">
        <v>269</v>
      </c>
      <c r="K1818" t="s">
        <v>424</v>
      </c>
      <c r="L1818" t="s">
        <v>358</v>
      </c>
    </row>
    <row r="1819" spans="1:12" x14ac:dyDescent="0.2">
      <c r="A1819" t="s">
        <v>262</v>
      </c>
      <c r="B1819" s="1">
        <v>44442</v>
      </c>
      <c r="C1819" t="s">
        <v>355</v>
      </c>
      <c r="D1819" t="s">
        <v>356</v>
      </c>
      <c r="E1819" t="str">
        <f t="shared" si="28"/>
        <v>Centric diatoms &lt;20um</v>
      </c>
      <c r="F1819">
        <v>217.81700000000001</v>
      </c>
      <c r="H1819" t="s">
        <v>271</v>
      </c>
      <c r="I1819">
        <v>33.75</v>
      </c>
      <c r="J1819" t="s">
        <v>270</v>
      </c>
      <c r="K1819" t="s">
        <v>424</v>
      </c>
      <c r="L1819" t="s">
        <v>358</v>
      </c>
    </row>
    <row r="1820" spans="1:12" x14ac:dyDescent="0.2">
      <c r="A1820" t="s">
        <v>262</v>
      </c>
      <c r="B1820" s="1">
        <v>44442</v>
      </c>
      <c r="C1820" t="s">
        <v>394</v>
      </c>
      <c r="E1820" t="str">
        <f t="shared" si="28"/>
        <v xml:space="preserve">Other phytoplankton </v>
      </c>
      <c r="F1820">
        <v>1306.903</v>
      </c>
      <c r="H1820" t="s">
        <v>271</v>
      </c>
      <c r="I1820">
        <v>33.75</v>
      </c>
      <c r="J1820" t="s">
        <v>270</v>
      </c>
      <c r="K1820" t="s">
        <v>424</v>
      </c>
      <c r="L1820" t="s">
        <v>358</v>
      </c>
    </row>
    <row r="1821" spans="1:12" x14ac:dyDescent="0.2">
      <c r="A1821" t="s">
        <v>262</v>
      </c>
      <c r="B1821" s="1">
        <v>44442</v>
      </c>
      <c r="C1821" t="s">
        <v>366</v>
      </c>
      <c r="D1821" t="s">
        <v>385</v>
      </c>
      <c r="E1821" t="str">
        <f t="shared" si="28"/>
        <v>Dinophyceae 20-50um_naked</v>
      </c>
      <c r="F1821">
        <v>320</v>
      </c>
      <c r="H1821" t="s">
        <v>271</v>
      </c>
      <c r="I1821">
        <v>33.75</v>
      </c>
      <c r="J1821" t="s">
        <v>270</v>
      </c>
      <c r="K1821" t="s">
        <v>424</v>
      </c>
      <c r="L1821" t="s">
        <v>358</v>
      </c>
    </row>
    <row r="1822" spans="1:12" x14ac:dyDescent="0.2">
      <c r="A1822" t="s">
        <v>262</v>
      </c>
      <c r="B1822" s="1">
        <v>44442</v>
      </c>
      <c r="C1822" t="s">
        <v>380</v>
      </c>
      <c r="E1822" t="str">
        <f t="shared" si="28"/>
        <v xml:space="preserve">Euglenophyceae </v>
      </c>
      <c r="F1822">
        <v>217.81700000000001</v>
      </c>
      <c r="H1822" t="s">
        <v>271</v>
      </c>
      <c r="I1822">
        <v>33.75</v>
      </c>
      <c r="J1822" t="s">
        <v>270</v>
      </c>
      <c r="K1822" t="s">
        <v>424</v>
      </c>
      <c r="L1822" t="s">
        <v>358</v>
      </c>
    </row>
    <row r="1823" spans="1:12" x14ac:dyDescent="0.2">
      <c r="A1823" t="s">
        <v>262</v>
      </c>
      <c r="B1823" s="1">
        <v>44442</v>
      </c>
      <c r="C1823" t="s">
        <v>425</v>
      </c>
      <c r="E1823" t="str">
        <f t="shared" si="28"/>
        <v xml:space="preserve">Dictyocha speculum </v>
      </c>
      <c r="F1823">
        <v>80</v>
      </c>
      <c r="H1823" t="s">
        <v>271</v>
      </c>
      <c r="I1823">
        <v>33.75</v>
      </c>
      <c r="J1823" t="s">
        <v>270</v>
      </c>
      <c r="K1823" t="s">
        <v>424</v>
      </c>
      <c r="L1823" t="s">
        <v>358</v>
      </c>
    </row>
    <row r="1824" spans="1:12" x14ac:dyDescent="0.2">
      <c r="A1824" t="s">
        <v>262</v>
      </c>
      <c r="B1824" s="1">
        <v>44442</v>
      </c>
      <c r="C1824" t="s">
        <v>420</v>
      </c>
      <c r="E1824" t="str">
        <f t="shared" si="28"/>
        <v xml:space="preserve">Dinophysis acuta </v>
      </c>
      <c r="F1824">
        <v>2040</v>
      </c>
      <c r="H1824" t="s">
        <v>271</v>
      </c>
      <c r="I1824">
        <v>33.75</v>
      </c>
      <c r="J1824" t="s">
        <v>270</v>
      </c>
      <c r="K1824" t="s">
        <v>424</v>
      </c>
      <c r="L1824" t="s">
        <v>358</v>
      </c>
    </row>
    <row r="1825" spans="1:12" x14ac:dyDescent="0.2">
      <c r="A1825" t="s">
        <v>262</v>
      </c>
      <c r="B1825" s="1">
        <v>44442</v>
      </c>
      <c r="C1825" t="s">
        <v>366</v>
      </c>
      <c r="D1825" t="s">
        <v>421</v>
      </c>
      <c r="E1825" t="str">
        <f t="shared" si="28"/>
        <v>Dinophyceae &lt;20um_naked</v>
      </c>
      <c r="F1825">
        <v>1089.086</v>
      </c>
      <c r="H1825" t="s">
        <v>271</v>
      </c>
      <c r="I1825">
        <v>33.75</v>
      </c>
      <c r="J1825" t="s">
        <v>270</v>
      </c>
      <c r="K1825" t="s">
        <v>424</v>
      </c>
      <c r="L1825" t="s">
        <v>358</v>
      </c>
    </row>
    <row r="1826" spans="1:12" x14ac:dyDescent="0.2">
      <c r="A1826" t="s">
        <v>262</v>
      </c>
      <c r="B1826" s="1">
        <v>44442</v>
      </c>
      <c r="C1826" t="s">
        <v>381</v>
      </c>
      <c r="E1826" t="str">
        <f t="shared" si="28"/>
        <v xml:space="preserve">Chaetoceros (Hyalochaetae) </v>
      </c>
      <c r="F1826">
        <v>2178.1709999999998</v>
      </c>
      <c r="H1826" t="s">
        <v>271</v>
      </c>
      <c r="I1826">
        <v>33.75</v>
      </c>
      <c r="J1826" t="s">
        <v>270</v>
      </c>
      <c r="K1826" t="s">
        <v>424</v>
      </c>
      <c r="L1826" t="s">
        <v>358</v>
      </c>
    </row>
    <row r="1827" spans="1:12" x14ac:dyDescent="0.2">
      <c r="A1827" t="s">
        <v>262</v>
      </c>
      <c r="B1827" s="1">
        <v>44442</v>
      </c>
      <c r="C1827" t="s">
        <v>368</v>
      </c>
      <c r="E1827" t="str">
        <f t="shared" si="28"/>
        <v xml:space="preserve">Microflagellates </v>
      </c>
      <c r="F1827">
        <v>491518.14899999998</v>
      </c>
      <c r="H1827" t="s">
        <v>271</v>
      </c>
      <c r="I1827">
        <v>33.75</v>
      </c>
      <c r="J1827" t="s">
        <v>270</v>
      </c>
      <c r="K1827" t="s">
        <v>424</v>
      </c>
      <c r="L1827" t="s">
        <v>358</v>
      </c>
    </row>
    <row r="1828" spans="1:12" x14ac:dyDescent="0.2">
      <c r="A1828" t="s">
        <v>262</v>
      </c>
      <c r="B1828" s="1">
        <v>44442</v>
      </c>
      <c r="C1828" t="s">
        <v>387</v>
      </c>
      <c r="E1828" t="str">
        <f t="shared" si="28"/>
        <v xml:space="preserve">Leptocylindrus cf. danicus </v>
      </c>
      <c r="F1828">
        <v>480</v>
      </c>
      <c r="H1828" t="s">
        <v>271</v>
      </c>
      <c r="I1828">
        <v>33.75</v>
      </c>
      <c r="J1828" t="s">
        <v>270</v>
      </c>
      <c r="K1828" t="s">
        <v>424</v>
      </c>
      <c r="L1828" t="s">
        <v>358</v>
      </c>
    </row>
    <row r="1829" spans="1:12" x14ac:dyDescent="0.2">
      <c r="A1829" t="s">
        <v>262</v>
      </c>
      <c r="B1829" s="1">
        <v>44442</v>
      </c>
      <c r="C1829" t="s">
        <v>390</v>
      </c>
      <c r="E1829" t="str">
        <f t="shared" si="28"/>
        <v xml:space="preserve">Leptocylindrus cf. minimus </v>
      </c>
      <c r="F1829">
        <v>435.63400000000001</v>
      </c>
      <c r="H1829" t="s">
        <v>271</v>
      </c>
      <c r="I1829">
        <v>33.75</v>
      </c>
      <c r="J1829" t="s">
        <v>270</v>
      </c>
      <c r="K1829" t="s">
        <v>424</v>
      </c>
      <c r="L1829" t="s">
        <v>358</v>
      </c>
    </row>
    <row r="1830" spans="1:12" x14ac:dyDescent="0.2">
      <c r="A1830" t="s">
        <v>262</v>
      </c>
      <c r="B1830" s="1">
        <v>44442</v>
      </c>
      <c r="C1830" t="s">
        <v>414</v>
      </c>
      <c r="D1830" t="s">
        <v>363</v>
      </c>
      <c r="E1830" t="str">
        <f t="shared" si="28"/>
        <v>Protoperidinium 20-50um</v>
      </c>
      <c r="F1830">
        <v>520</v>
      </c>
      <c r="H1830" t="s">
        <v>271</v>
      </c>
      <c r="I1830">
        <v>33.75</v>
      </c>
      <c r="J1830" t="s">
        <v>270</v>
      </c>
      <c r="K1830" t="s">
        <v>424</v>
      </c>
      <c r="L1830" t="s">
        <v>358</v>
      </c>
    </row>
    <row r="1831" spans="1:12" x14ac:dyDescent="0.2">
      <c r="A1831" t="s">
        <v>262</v>
      </c>
      <c r="B1831" s="1">
        <v>44442</v>
      </c>
      <c r="C1831" t="s">
        <v>414</v>
      </c>
      <c r="D1831" t="s">
        <v>363</v>
      </c>
      <c r="E1831" t="str">
        <f t="shared" si="28"/>
        <v>Protoperidinium 20-50um</v>
      </c>
      <c r="F1831">
        <v>520</v>
      </c>
      <c r="H1831" t="s">
        <v>271</v>
      </c>
      <c r="I1831">
        <v>33.75</v>
      </c>
      <c r="J1831" t="s">
        <v>270</v>
      </c>
      <c r="K1831" t="s">
        <v>424</v>
      </c>
      <c r="L1831" t="s">
        <v>358</v>
      </c>
    </row>
    <row r="1832" spans="1:12" x14ac:dyDescent="0.2">
      <c r="A1832" t="s">
        <v>262</v>
      </c>
      <c r="B1832" s="1">
        <v>44442</v>
      </c>
      <c r="C1832" t="s">
        <v>414</v>
      </c>
      <c r="D1832" t="s">
        <v>361</v>
      </c>
      <c r="E1832" t="str">
        <f t="shared" si="28"/>
        <v>Protoperidinium &gt;50um</v>
      </c>
      <c r="F1832">
        <v>40</v>
      </c>
      <c r="H1832" t="s">
        <v>271</v>
      </c>
      <c r="I1832">
        <v>33.75</v>
      </c>
      <c r="J1832" t="s">
        <v>270</v>
      </c>
      <c r="K1832" t="s">
        <v>424</v>
      </c>
      <c r="L1832" t="s">
        <v>358</v>
      </c>
    </row>
    <row r="1833" spans="1:12" x14ac:dyDescent="0.2">
      <c r="A1833" t="s">
        <v>262</v>
      </c>
      <c r="B1833" s="1">
        <v>44442</v>
      </c>
      <c r="C1833" t="s">
        <v>414</v>
      </c>
      <c r="D1833" t="s">
        <v>361</v>
      </c>
      <c r="E1833" t="str">
        <f t="shared" si="28"/>
        <v>Protoperidinium &gt;50um</v>
      </c>
      <c r="F1833">
        <v>40</v>
      </c>
      <c r="H1833" t="s">
        <v>271</v>
      </c>
      <c r="I1833">
        <v>33.75</v>
      </c>
      <c r="J1833" t="s">
        <v>270</v>
      </c>
      <c r="K1833" t="s">
        <v>424</v>
      </c>
      <c r="L1833" t="s">
        <v>358</v>
      </c>
    </row>
    <row r="1834" spans="1:12" x14ac:dyDescent="0.2">
      <c r="A1834" t="s">
        <v>262</v>
      </c>
      <c r="B1834" s="1">
        <v>44442</v>
      </c>
      <c r="C1834" t="s">
        <v>373</v>
      </c>
      <c r="D1834" t="s">
        <v>374</v>
      </c>
      <c r="E1834" t="str">
        <f t="shared" si="28"/>
        <v>Pseudo-nitzschia &lt;5um</v>
      </c>
      <c r="F1834">
        <v>3920.7080000000001</v>
      </c>
      <c r="H1834" t="s">
        <v>271</v>
      </c>
      <c r="I1834">
        <v>33.75</v>
      </c>
      <c r="J1834" t="s">
        <v>270</v>
      </c>
      <c r="K1834" t="s">
        <v>424</v>
      </c>
      <c r="L1834" t="s">
        <v>358</v>
      </c>
    </row>
    <row r="1835" spans="1:12" x14ac:dyDescent="0.2">
      <c r="A1835" t="s">
        <v>262</v>
      </c>
      <c r="B1835" s="1">
        <v>44442</v>
      </c>
      <c r="C1835" t="s">
        <v>422</v>
      </c>
      <c r="E1835" t="str">
        <f t="shared" si="28"/>
        <v xml:space="preserve">Ceratium furca </v>
      </c>
      <c r="F1835">
        <v>480</v>
      </c>
      <c r="H1835" t="s">
        <v>271</v>
      </c>
      <c r="I1835">
        <v>33.75</v>
      </c>
      <c r="J1835" t="s">
        <v>270</v>
      </c>
      <c r="K1835" t="s">
        <v>424</v>
      </c>
      <c r="L1835" t="s">
        <v>358</v>
      </c>
    </row>
    <row r="1836" spans="1:12" x14ac:dyDescent="0.2">
      <c r="A1836" t="s">
        <v>262</v>
      </c>
      <c r="B1836" s="1">
        <v>44442</v>
      </c>
      <c r="C1836" t="s">
        <v>415</v>
      </c>
      <c r="E1836" t="str">
        <f t="shared" si="28"/>
        <v xml:space="preserve">Ceratium lineatum </v>
      </c>
      <c r="F1836">
        <v>23920</v>
      </c>
      <c r="H1836" t="s">
        <v>271</v>
      </c>
      <c r="I1836">
        <v>33.75</v>
      </c>
      <c r="J1836" t="s">
        <v>270</v>
      </c>
      <c r="K1836" t="s">
        <v>424</v>
      </c>
      <c r="L1836" t="s">
        <v>358</v>
      </c>
    </row>
    <row r="1837" spans="1:12" x14ac:dyDescent="0.2">
      <c r="A1837" t="s">
        <v>262</v>
      </c>
      <c r="B1837" s="1">
        <v>44442</v>
      </c>
      <c r="C1837" t="s">
        <v>441</v>
      </c>
      <c r="E1837" t="str">
        <f t="shared" si="28"/>
        <v xml:space="preserve">Dictyocha fibula </v>
      </c>
      <c r="F1837">
        <v>80</v>
      </c>
      <c r="H1837" t="s">
        <v>271</v>
      </c>
      <c r="I1837">
        <v>33.75</v>
      </c>
      <c r="J1837" t="s">
        <v>270</v>
      </c>
      <c r="K1837" t="s">
        <v>424</v>
      </c>
      <c r="L1837" t="s">
        <v>358</v>
      </c>
    </row>
    <row r="1838" spans="1:12" x14ac:dyDescent="0.2">
      <c r="A1838" t="s">
        <v>262</v>
      </c>
      <c r="B1838" s="1">
        <v>44442</v>
      </c>
      <c r="C1838" t="s">
        <v>433</v>
      </c>
      <c r="D1838" t="s">
        <v>434</v>
      </c>
      <c r="E1838" t="str">
        <f t="shared" si="28"/>
        <v>Diplopsalis aggregate</v>
      </c>
      <c r="F1838">
        <v>80</v>
      </c>
      <c r="H1838" t="s">
        <v>271</v>
      </c>
      <c r="I1838">
        <v>33.75</v>
      </c>
      <c r="J1838" t="s">
        <v>270</v>
      </c>
      <c r="K1838" t="s">
        <v>424</v>
      </c>
      <c r="L1838" t="s">
        <v>358</v>
      </c>
    </row>
    <row r="1839" spans="1:12" x14ac:dyDescent="0.2">
      <c r="A1839" t="s">
        <v>262</v>
      </c>
      <c r="B1839" s="1">
        <v>44442</v>
      </c>
      <c r="C1839" t="s">
        <v>376</v>
      </c>
      <c r="E1839" t="str">
        <f t="shared" si="28"/>
        <v xml:space="preserve">Skeletonema </v>
      </c>
      <c r="F1839">
        <v>195599.76300000001</v>
      </c>
      <c r="H1839" t="s">
        <v>271</v>
      </c>
      <c r="I1839">
        <v>33.75</v>
      </c>
      <c r="J1839" t="s">
        <v>270</v>
      </c>
      <c r="K1839" t="s">
        <v>424</v>
      </c>
      <c r="L1839" t="s">
        <v>358</v>
      </c>
    </row>
    <row r="1840" spans="1:12" x14ac:dyDescent="0.2">
      <c r="A1840" t="s">
        <v>262</v>
      </c>
      <c r="B1840" s="1">
        <v>44442</v>
      </c>
      <c r="C1840" t="s">
        <v>417</v>
      </c>
      <c r="E1840" t="str">
        <f t="shared" si="28"/>
        <v xml:space="preserve">Scrippsiella/Pentapharsodinium </v>
      </c>
      <c r="F1840">
        <v>217.81700000000001</v>
      </c>
      <c r="H1840" t="s">
        <v>271</v>
      </c>
      <c r="I1840">
        <v>33.75</v>
      </c>
      <c r="J1840" t="s">
        <v>270</v>
      </c>
      <c r="K1840" t="s">
        <v>424</v>
      </c>
      <c r="L1840" t="s">
        <v>358</v>
      </c>
    </row>
    <row r="1841" spans="1:12" x14ac:dyDescent="0.2">
      <c r="A1841" t="s">
        <v>262</v>
      </c>
      <c r="B1841" s="1">
        <v>44442</v>
      </c>
      <c r="C1841" t="s">
        <v>383</v>
      </c>
      <c r="D1841" t="s">
        <v>384</v>
      </c>
      <c r="E1841" t="str">
        <f t="shared" si="28"/>
        <v>Thalassiosira 10-50um</v>
      </c>
      <c r="F1841">
        <v>80</v>
      </c>
      <c r="H1841" t="s">
        <v>271</v>
      </c>
      <c r="I1841">
        <v>33.75</v>
      </c>
      <c r="J1841" t="s">
        <v>270</v>
      </c>
      <c r="K1841" t="s">
        <v>424</v>
      </c>
      <c r="L1841" t="s">
        <v>358</v>
      </c>
    </row>
    <row r="1842" spans="1:12" x14ac:dyDescent="0.2">
      <c r="A1842" t="s">
        <v>262</v>
      </c>
      <c r="B1842" s="1">
        <v>44442</v>
      </c>
      <c r="C1842" t="s">
        <v>440</v>
      </c>
      <c r="E1842" t="str">
        <f t="shared" si="28"/>
        <v xml:space="preserve">Ceratium fusus </v>
      </c>
      <c r="F1842">
        <v>160</v>
      </c>
      <c r="H1842" t="s">
        <v>271</v>
      </c>
      <c r="I1842">
        <v>33.75</v>
      </c>
      <c r="J1842" t="s">
        <v>270</v>
      </c>
      <c r="K1842" t="s">
        <v>424</v>
      </c>
      <c r="L1842" t="s">
        <v>358</v>
      </c>
    </row>
    <row r="1843" spans="1:12" x14ac:dyDescent="0.2">
      <c r="A1843" t="s">
        <v>262</v>
      </c>
      <c r="B1843" s="1">
        <v>44442</v>
      </c>
      <c r="C1843" t="s">
        <v>418</v>
      </c>
      <c r="E1843" t="str">
        <f t="shared" si="28"/>
        <v xml:space="preserve">Dinophysis acuminata </v>
      </c>
      <c r="F1843">
        <v>360</v>
      </c>
      <c r="H1843" t="s">
        <v>271</v>
      </c>
      <c r="I1843">
        <v>33.75</v>
      </c>
      <c r="J1843" t="s">
        <v>270</v>
      </c>
      <c r="K1843" t="s">
        <v>424</v>
      </c>
      <c r="L1843" t="s">
        <v>358</v>
      </c>
    </row>
    <row r="1844" spans="1:12" x14ac:dyDescent="0.2">
      <c r="A1844" t="s">
        <v>262</v>
      </c>
      <c r="B1844" s="1">
        <v>44442</v>
      </c>
      <c r="C1844" t="s">
        <v>419</v>
      </c>
      <c r="E1844" t="str">
        <f t="shared" si="28"/>
        <v xml:space="preserve">Prorocentrum micans </v>
      </c>
      <c r="F1844">
        <v>3080</v>
      </c>
      <c r="H1844" t="s">
        <v>271</v>
      </c>
      <c r="I1844">
        <v>33.75</v>
      </c>
      <c r="J1844" t="s">
        <v>270</v>
      </c>
      <c r="K1844" t="s">
        <v>424</v>
      </c>
      <c r="L1844" t="s">
        <v>358</v>
      </c>
    </row>
    <row r="1845" spans="1:12" x14ac:dyDescent="0.2">
      <c r="A1845" t="s">
        <v>272</v>
      </c>
      <c r="B1845" s="1">
        <v>44237</v>
      </c>
      <c r="C1845" t="s">
        <v>355</v>
      </c>
      <c r="D1845" t="s">
        <v>356</v>
      </c>
      <c r="E1845" t="str">
        <f t="shared" si="28"/>
        <v>Centric diatoms &lt;20um</v>
      </c>
      <c r="F1845">
        <v>1555.836</v>
      </c>
      <c r="H1845" t="s">
        <v>189</v>
      </c>
      <c r="I1845">
        <v>17.07</v>
      </c>
      <c r="J1845" t="s">
        <v>273</v>
      </c>
      <c r="K1845" t="s">
        <v>458</v>
      </c>
      <c r="L1845" t="s">
        <v>447</v>
      </c>
    </row>
    <row r="1846" spans="1:12" x14ac:dyDescent="0.2">
      <c r="A1846" t="s">
        <v>272</v>
      </c>
      <c r="B1846" s="1">
        <v>44237</v>
      </c>
      <c r="C1846" t="s">
        <v>394</v>
      </c>
      <c r="E1846" t="str">
        <f t="shared" si="28"/>
        <v xml:space="preserve">Other phytoplankton </v>
      </c>
      <c r="F1846">
        <v>71.429000000000002</v>
      </c>
      <c r="H1846" t="s">
        <v>189</v>
      </c>
      <c r="I1846">
        <v>17.07</v>
      </c>
      <c r="J1846" t="s">
        <v>273</v>
      </c>
      <c r="K1846" t="s">
        <v>458</v>
      </c>
      <c r="L1846" t="s">
        <v>447</v>
      </c>
    </row>
    <row r="1847" spans="1:12" x14ac:dyDescent="0.2">
      <c r="A1847" t="s">
        <v>272</v>
      </c>
      <c r="B1847" s="1">
        <v>44237</v>
      </c>
      <c r="C1847" t="s">
        <v>362</v>
      </c>
      <c r="D1847" t="s">
        <v>356</v>
      </c>
      <c r="E1847" t="str">
        <f t="shared" si="28"/>
        <v>raphiated pennate &lt;20um</v>
      </c>
      <c r="F1847">
        <v>777.91800000000001</v>
      </c>
      <c r="H1847" t="s">
        <v>189</v>
      </c>
      <c r="I1847">
        <v>17.07</v>
      </c>
      <c r="J1847" t="s">
        <v>273</v>
      </c>
      <c r="K1847" t="s">
        <v>458</v>
      </c>
      <c r="L1847" t="s">
        <v>447</v>
      </c>
    </row>
    <row r="1848" spans="1:12" x14ac:dyDescent="0.2">
      <c r="A1848" t="s">
        <v>272</v>
      </c>
      <c r="B1848" s="1">
        <v>44237</v>
      </c>
      <c r="C1848" t="s">
        <v>364</v>
      </c>
      <c r="E1848" t="str">
        <f t="shared" si="28"/>
        <v xml:space="preserve">Cylindrotheca gracilis </v>
      </c>
      <c r="F1848">
        <v>388.959</v>
      </c>
      <c r="H1848" t="s">
        <v>189</v>
      </c>
      <c r="I1848">
        <v>17.07</v>
      </c>
      <c r="J1848" t="s">
        <v>273</v>
      </c>
      <c r="K1848" t="s">
        <v>458</v>
      </c>
      <c r="L1848" t="s">
        <v>447</v>
      </c>
    </row>
    <row r="1849" spans="1:12" x14ac:dyDescent="0.2">
      <c r="A1849" t="s">
        <v>272</v>
      </c>
      <c r="B1849" s="1">
        <v>44237</v>
      </c>
      <c r="C1849" t="s">
        <v>368</v>
      </c>
      <c r="E1849" t="str">
        <f t="shared" si="28"/>
        <v xml:space="preserve">Microflagellates </v>
      </c>
      <c r="F1849">
        <v>36571.290999999997</v>
      </c>
      <c r="H1849" t="s">
        <v>189</v>
      </c>
      <c r="I1849">
        <v>17.07</v>
      </c>
      <c r="J1849" t="s">
        <v>273</v>
      </c>
      <c r="K1849" t="s">
        <v>458</v>
      </c>
      <c r="L1849" t="s">
        <v>447</v>
      </c>
    </row>
    <row r="1850" spans="1:12" x14ac:dyDescent="0.2">
      <c r="A1850" t="s">
        <v>272</v>
      </c>
      <c r="B1850" s="1">
        <v>44237</v>
      </c>
      <c r="C1850" t="s">
        <v>398</v>
      </c>
      <c r="E1850" t="str">
        <f t="shared" si="28"/>
        <v xml:space="preserve">Torodinium robustum </v>
      </c>
      <c r="F1850">
        <v>388.959</v>
      </c>
      <c r="H1850" t="s">
        <v>189</v>
      </c>
      <c r="I1850">
        <v>17.07</v>
      </c>
      <c r="J1850" t="s">
        <v>273</v>
      </c>
      <c r="K1850" t="s">
        <v>458</v>
      </c>
      <c r="L1850" t="s">
        <v>447</v>
      </c>
    </row>
    <row r="1851" spans="1:12" x14ac:dyDescent="0.2">
      <c r="A1851" t="s">
        <v>272</v>
      </c>
      <c r="B1851" s="1">
        <v>44237</v>
      </c>
      <c r="C1851" t="s">
        <v>388</v>
      </c>
      <c r="D1851" t="s">
        <v>356</v>
      </c>
      <c r="E1851" t="str">
        <f t="shared" si="28"/>
        <v>Gyrodinium &lt;20um</v>
      </c>
      <c r="F1851">
        <v>388.959</v>
      </c>
      <c r="H1851" t="s">
        <v>189</v>
      </c>
      <c r="I1851">
        <v>17.07</v>
      </c>
      <c r="J1851" t="s">
        <v>273</v>
      </c>
      <c r="K1851" t="s">
        <v>458</v>
      </c>
      <c r="L1851" t="s">
        <v>447</v>
      </c>
    </row>
    <row r="1852" spans="1:12" x14ac:dyDescent="0.2">
      <c r="A1852" t="s">
        <v>272</v>
      </c>
      <c r="B1852" s="1">
        <v>44237</v>
      </c>
      <c r="C1852" t="s">
        <v>406</v>
      </c>
      <c r="E1852" t="str">
        <f t="shared" si="28"/>
        <v xml:space="preserve">Cyanobacteria </v>
      </c>
      <c r="F1852">
        <v>142.857</v>
      </c>
      <c r="H1852" t="s">
        <v>189</v>
      </c>
      <c r="I1852">
        <v>17.07</v>
      </c>
      <c r="J1852" t="s">
        <v>273</v>
      </c>
      <c r="K1852" t="s">
        <v>458</v>
      </c>
      <c r="L1852" t="s">
        <v>447</v>
      </c>
    </row>
    <row r="1853" spans="1:12" x14ac:dyDescent="0.2">
      <c r="A1853" t="s">
        <v>272</v>
      </c>
      <c r="B1853" s="1">
        <v>44260</v>
      </c>
      <c r="C1853" t="s">
        <v>445</v>
      </c>
      <c r="E1853" t="str">
        <f t="shared" si="28"/>
        <v xml:space="preserve">Scenedesmus </v>
      </c>
      <c r="F1853">
        <v>1256.6369999999999</v>
      </c>
      <c r="H1853" t="s">
        <v>175</v>
      </c>
      <c r="I1853">
        <v>25.02</v>
      </c>
      <c r="J1853" t="s">
        <v>274</v>
      </c>
      <c r="K1853" t="s">
        <v>458</v>
      </c>
      <c r="L1853" t="s">
        <v>447</v>
      </c>
    </row>
    <row r="1854" spans="1:12" x14ac:dyDescent="0.2">
      <c r="A1854" t="s">
        <v>272</v>
      </c>
      <c r="B1854" s="1">
        <v>44260</v>
      </c>
      <c r="C1854" t="s">
        <v>355</v>
      </c>
      <c r="D1854" t="s">
        <v>361</v>
      </c>
      <c r="E1854" t="str">
        <f t="shared" si="28"/>
        <v>Centric diatoms &gt;50um</v>
      </c>
      <c r="F1854">
        <v>38.462000000000003</v>
      </c>
      <c r="H1854" t="s">
        <v>175</v>
      </c>
      <c r="I1854">
        <v>25.02</v>
      </c>
      <c r="J1854" t="s">
        <v>274</v>
      </c>
      <c r="K1854" t="s">
        <v>458</v>
      </c>
      <c r="L1854" t="s">
        <v>447</v>
      </c>
    </row>
    <row r="1855" spans="1:12" x14ac:dyDescent="0.2">
      <c r="A1855" t="s">
        <v>272</v>
      </c>
      <c r="B1855" s="1">
        <v>44260</v>
      </c>
      <c r="C1855" t="s">
        <v>355</v>
      </c>
      <c r="D1855" t="s">
        <v>356</v>
      </c>
      <c r="E1855" t="str">
        <f t="shared" si="28"/>
        <v>Centric diatoms &lt;20um</v>
      </c>
      <c r="F1855">
        <v>209.44</v>
      </c>
      <c r="H1855" t="s">
        <v>175</v>
      </c>
      <c r="I1855">
        <v>25.02</v>
      </c>
      <c r="J1855" t="s">
        <v>274</v>
      </c>
      <c r="K1855" t="s">
        <v>458</v>
      </c>
      <c r="L1855" t="s">
        <v>447</v>
      </c>
    </row>
    <row r="1856" spans="1:12" x14ac:dyDescent="0.2">
      <c r="A1856" t="s">
        <v>272</v>
      </c>
      <c r="B1856" s="1">
        <v>44260</v>
      </c>
      <c r="C1856" t="s">
        <v>394</v>
      </c>
      <c r="E1856" t="str">
        <f t="shared" si="28"/>
        <v xml:space="preserve">Other phytoplankton </v>
      </c>
      <c r="F1856">
        <v>1884.9559999999999</v>
      </c>
      <c r="H1856" t="s">
        <v>175</v>
      </c>
      <c r="I1856">
        <v>25.02</v>
      </c>
      <c r="J1856" t="s">
        <v>274</v>
      </c>
      <c r="K1856" t="s">
        <v>458</v>
      </c>
      <c r="L1856" t="s">
        <v>447</v>
      </c>
    </row>
    <row r="1857" spans="1:12" x14ac:dyDescent="0.2">
      <c r="A1857" t="s">
        <v>272</v>
      </c>
      <c r="B1857" s="1">
        <v>44260</v>
      </c>
      <c r="C1857" t="s">
        <v>362</v>
      </c>
      <c r="D1857" t="s">
        <v>356</v>
      </c>
      <c r="E1857" t="str">
        <f t="shared" si="28"/>
        <v>raphiated pennate &lt;20um</v>
      </c>
      <c r="F1857">
        <v>2513.2739999999999</v>
      </c>
      <c r="H1857" t="s">
        <v>175</v>
      </c>
      <c r="I1857">
        <v>25.02</v>
      </c>
      <c r="J1857" t="s">
        <v>274</v>
      </c>
      <c r="K1857" t="s">
        <v>458</v>
      </c>
      <c r="L1857" t="s">
        <v>447</v>
      </c>
    </row>
    <row r="1858" spans="1:12" x14ac:dyDescent="0.2">
      <c r="A1858" t="s">
        <v>272</v>
      </c>
      <c r="B1858" s="1">
        <v>44260</v>
      </c>
      <c r="C1858" t="s">
        <v>380</v>
      </c>
      <c r="E1858" t="str">
        <f t="shared" si="28"/>
        <v xml:space="preserve">Euglenophyceae </v>
      </c>
      <c r="F1858">
        <v>209.44</v>
      </c>
      <c r="H1858" t="s">
        <v>175</v>
      </c>
      <c r="I1858">
        <v>25.02</v>
      </c>
      <c r="J1858" t="s">
        <v>274</v>
      </c>
      <c r="K1858" t="s">
        <v>458</v>
      </c>
      <c r="L1858" t="s">
        <v>447</v>
      </c>
    </row>
    <row r="1859" spans="1:12" x14ac:dyDescent="0.2">
      <c r="A1859" t="s">
        <v>272</v>
      </c>
      <c r="B1859" s="1">
        <v>44260</v>
      </c>
      <c r="C1859" t="s">
        <v>368</v>
      </c>
      <c r="E1859" t="str">
        <f t="shared" ref="E1859:E1922" si="29">C1859&amp;" "&amp;D1859</f>
        <v xml:space="preserve">Microflagellates </v>
      </c>
      <c r="F1859">
        <v>40123.366000000002</v>
      </c>
      <c r="H1859" t="s">
        <v>175</v>
      </c>
      <c r="I1859">
        <v>25.02</v>
      </c>
      <c r="J1859" t="s">
        <v>274</v>
      </c>
      <c r="K1859" t="s">
        <v>458</v>
      </c>
      <c r="L1859" t="s">
        <v>447</v>
      </c>
    </row>
    <row r="1860" spans="1:12" x14ac:dyDescent="0.2">
      <c r="A1860" t="s">
        <v>272</v>
      </c>
      <c r="B1860" s="1">
        <v>44260</v>
      </c>
      <c r="C1860" t="s">
        <v>387</v>
      </c>
      <c r="E1860" t="str">
        <f t="shared" si="29"/>
        <v xml:space="preserve">Leptocylindrus cf. danicus </v>
      </c>
      <c r="F1860">
        <v>1047.1980000000001</v>
      </c>
      <c r="H1860" t="s">
        <v>175</v>
      </c>
      <c r="I1860">
        <v>25.02</v>
      </c>
      <c r="J1860" t="s">
        <v>274</v>
      </c>
      <c r="K1860" t="s">
        <v>458</v>
      </c>
      <c r="L1860" t="s">
        <v>447</v>
      </c>
    </row>
    <row r="1861" spans="1:12" x14ac:dyDescent="0.2">
      <c r="A1861" t="s">
        <v>272</v>
      </c>
      <c r="B1861" s="1">
        <v>44260</v>
      </c>
      <c r="C1861" t="s">
        <v>448</v>
      </c>
      <c r="E1861" t="str">
        <f t="shared" si="29"/>
        <v xml:space="preserve">Asterionella formosa </v>
      </c>
      <c r="F1861">
        <v>38.462000000000003</v>
      </c>
      <c r="H1861" t="s">
        <v>175</v>
      </c>
      <c r="I1861">
        <v>25.02</v>
      </c>
      <c r="J1861" t="s">
        <v>274</v>
      </c>
      <c r="K1861" t="s">
        <v>458</v>
      </c>
      <c r="L1861" t="s">
        <v>447</v>
      </c>
    </row>
    <row r="1862" spans="1:12" x14ac:dyDescent="0.2">
      <c r="A1862" t="s">
        <v>272</v>
      </c>
      <c r="B1862" s="1">
        <v>44260</v>
      </c>
      <c r="C1862" t="s">
        <v>371</v>
      </c>
      <c r="E1862" t="str">
        <f t="shared" si="29"/>
        <v xml:space="preserve">Asterionellopsis glacialis </v>
      </c>
      <c r="F1862">
        <v>837.75800000000004</v>
      </c>
      <c r="H1862" t="s">
        <v>175</v>
      </c>
      <c r="I1862">
        <v>25.02</v>
      </c>
      <c r="J1862" t="s">
        <v>274</v>
      </c>
      <c r="K1862" t="s">
        <v>458</v>
      </c>
      <c r="L1862" t="s">
        <v>447</v>
      </c>
    </row>
    <row r="1863" spans="1:12" x14ac:dyDescent="0.2">
      <c r="A1863" t="s">
        <v>272</v>
      </c>
      <c r="B1863" s="1">
        <v>44260</v>
      </c>
      <c r="C1863" t="s">
        <v>406</v>
      </c>
      <c r="E1863" t="str">
        <f t="shared" si="29"/>
        <v xml:space="preserve">Cyanobacteria </v>
      </c>
      <c r="F1863">
        <v>1675.5160000000001</v>
      </c>
      <c r="H1863" t="s">
        <v>175</v>
      </c>
      <c r="I1863">
        <v>25.02</v>
      </c>
      <c r="J1863" t="s">
        <v>274</v>
      </c>
      <c r="K1863" t="s">
        <v>458</v>
      </c>
      <c r="L1863" t="s">
        <v>447</v>
      </c>
    </row>
    <row r="1864" spans="1:12" x14ac:dyDescent="0.2">
      <c r="A1864" t="s">
        <v>272</v>
      </c>
      <c r="B1864" s="1">
        <v>44260</v>
      </c>
      <c r="C1864" t="s">
        <v>382</v>
      </c>
      <c r="E1864" t="str">
        <f t="shared" si="29"/>
        <v xml:space="preserve">Ceratoneis/Nitzschia closterium/longissima </v>
      </c>
      <c r="F1864">
        <v>628.31899999999996</v>
      </c>
      <c r="H1864" t="s">
        <v>175</v>
      </c>
      <c r="I1864">
        <v>25.02</v>
      </c>
      <c r="J1864" t="s">
        <v>274</v>
      </c>
      <c r="K1864" t="s">
        <v>458</v>
      </c>
      <c r="L1864" t="s">
        <v>447</v>
      </c>
    </row>
    <row r="1865" spans="1:12" x14ac:dyDescent="0.2">
      <c r="A1865" t="s">
        <v>272</v>
      </c>
      <c r="B1865" s="1">
        <v>44260</v>
      </c>
      <c r="C1865" t="s">
        <v>373</v>
      </c>
      <c r="D1865" t="s">
        <v>413</v>
      </c>
      <c r="E1865" t="str">
        <f t="shared" si="29"/>
        <v>Pseudo-nitzschia &gt;5um</v>
      </c>
      <c r="F1865">
        <v>1384.615</v>
      </c>
      <c r="H1865" t="s">
        <v>175</v>
      </c>
      <c r="I1865">
        <v>25.02</v>
      </c>
      <c r="J1865" t="s">
        <v>274</v>
      </c>
      <c r="K1865" t="s">
        <v>458</v>
      </c>
      <c r="L1865" t="s">
        <v>447</v>
      </c>
    </row>
    <row r="1866" spans="1:12" x14ac:dyDescent="0.2">
      <c r="A1866" t="s">
        <v>272</v>
      </c>
      <c r="B1866" s="1">
        <v>44260</v>
      </c>
      <c r="C1866" t="s">
        <v>375</v>
      </c>
      <c r="E1866" t="str">
        <f t="shared" si="29"/>
        <v xml:space="preserve">Gyrosigma/Pleurosigma </v>
      </c>
      <c r="F1866">
        <v>38.462000000000003</v>
      </c>
      <c r="H1866" t="s">
        <v>175</v>
      </c>
      <c r="I1866">
        <v>25.02</v>
      </c>
      <c r="J1866" t="s">
        <v>274</v>
      </c>
      <c r="K1866" t="s">
        <v>458</v>
      </c>
      <c r="L1866" t="s">
        <v>447</v>
      </c>
    </row>
    <row r="1867" spans="1:12" x14ac:dyDescent="0.2">
      <c r="A1867" t="s">
        <v>272</v>
      </c>
      <c r="B1867" s="1">
        <v>44260</v>
      </c>
      <c r="C1867" t="s">
        <v>376</v>
      </c>
      <c r="E1867" t="str">
        <f t="shared" si="29"/>
        <v xml:space="preserve">Skeletonema </v>
      </c>
      <c r="F1867">
        <v>6492.625</v>
      </c>
      <c r="H1867" t="s">
        <v>175</v>
      </c>
      <c r="I1867">
        <v>25.02</v>
      </c>
      <c r="J1867" t="s">
        <v>274</v>
      </c>
      <c r="K1867" t="s">
        <v>458</v>
      </c>
      <c r="L1867" t="s">
        <v>447</v>
      </c>
    </row>
    <row r="1868" spans="1:12" x14ac:dyDescent="0.2">
      <c r="A1868" t="s">
        <v>272</v>
      </c>
      <c r="B1868" s="1">
        <v>44260</v>
      </c>
      <c r="C1868" t="s">
        <v>427</v>
      </c>
      <c r="E1868" t="str">
        <f t="shared" si="29"/>
        <v xml:space="preserve">Desmid </v>
      </c>
      <c r="F1868">
        <v>2094.395</v>
      </c>
      <c r="H1868" t="s">
        <v>175</v>
      </c>
      <c r="I1868">
        <v>25.02</v>
      </c>
      <c r="J1868" t="s">
        <v>274</v>
      </c>
      <c r="K1868" t="s">
        <v>458</v>
      </c>
      <c r="L1868" t="s">
        <v>447</v>
      </c>
    </row>
    <row r="1869" spans="1:12" x14ac:dyDescent="0.2">
      <c r="A1869" t="s">
        <v>272</v>
      </c>
      <c r="B1869" s="1">
        <v>44260</v>
      </c>
      <c r="C1869" t="s">
        <v>383</v>
      </c>
      <c r="D1869" t="s">
        <v>384</v>
      </c>
      <c r="E1869" t="str">
        <f t="shared" si="29"/>
        <v>Thalassiosira 10-50um</v>
      </c>
      <c r="F1869">
        <v>230.76900000000001</v>
      </c>
      <c r="H1869" t="s">
        <v>175</v>
      </c>
      <c r="I1869">
        <v>25.02</v>
      </c>
      <c r="J1869" t="s">
        <v>274</v>
      </c>
      <c r="K1869" t="s">
        <v>458</v>
      </c>
      <c r="L1869" t="s">
        <v>447</v>
      </c>
    </row>
    <row r="1870" spans="1:12" x14ac:dyDescent="0.2">
      <c r="A1870" t="s">
        <v>272</v>
      </c>
      <c r="B1870" s="1">
        <v>44286</v>
      </c>
      <c r="C1870" t="s">
        <v>355</v>
      </c>
      <c r="D1870" t="s">
        <v>361</v>
      </c>
      <c r="E1870" t="str">
        <f t="shared" si="29"/>
        <v>Centric diatoms &gt;50um</v>
      </c>
      <c r="F1870">
        <v>230.76900000000001</v>
      </c>
      <c r="H1870" t="s">
        <v>175</v>
      </c>
      <c r="I1870">
        <v>27.73</v>
      </c>
      <c r="J1870" t="s">
        <v>275</v>
      </c>
      <c r="K1870" t="s">
        <v>458</v>
      </c>
      <c r="L1870" t="s">
        <v>447</v>
      </c>
    </row>
    <row r="1871" spans="1:12" x14ac:dyDescent="0.2">
      <c r="A1871" t="s">
        <v>272</v>
      </c>
      <c r="B1871" s="1">
        <v>44286</v>
      </c>
      <c r="C1871" t="s">
        <v>355</v>
      </c>
      <c r="D1871" t="s">
        <v>363</v>
      </c>
      <c r="E1871" t="str">
        <f t="shared" si="29"/>
        <v>Centric diatoms 20-50um</v>
      </c>
      <c r="F1871">
        <v>923.077</v>
      </c>
      <c r="H1871" t="s">
        <v>175</v>
      </c>
      <c r="I1871">
        <v>27.73</v>
      </c>
      <c r="J1871" t="s">
        <v>275</v>
      </c>
      <c r="K1871" t="s">
        <v>458</v>
      </c>
      <c r="L1871" t="s">
        <v>447</v>
      </c>
    </row>
    <row r="1872" spans="1:12" x14ac:dyDescent="0.2">
      <c r="A1872" t="s">
        <v>272</v>
      </c>
      <c r="B1872" s="1">
        <v>44286</v>
      </c>
      <c r="C1872" t="s">
        <v>355</v>
      </c>
      <c r="D1872" t="s">
        <v>356</v>
      </c>
      <c r="E1872" t="str">
        <f t="shared" si="29"/>
        <v>Centric diatoms &lt;20um</v>
      </c>
      <c r="F1872">
        <v>1570.796</v>
      </c>
      <c r="H1872" t="s">
        <v>175</v>
      </c>
      <c r="I1872">
        <v>27.73</v>
      </c>
      <c r="J1872" t="s">
        <v>275</v>
      </c>
      <c r="K1872" t="s">
        <v>458</v>
      </c>
      <c r="L1872" t="s">
        <v>447</v>
      </c>
    </row>
    <row r="1873" spans="1:12" x14ac:dyDescent="0.2">
      <c r="A1873" t="s">
        <v>272</v>
      </c>
      <c r="B1873" s="1">
        <v>44286</v>
      </c>
      <c r="C1873" t="s">
        <v>394</v>
      </c>
      <c r="E1873" t="str">
        <f t="shared" si="29"/>
        <v xml:space="preserve">Other phytoplankton </v>
      </c>
      <c r="F1873">
        <v>1047.1980000000001</v>
      </c>
      <c r="H1873" t="s">
        <v>175</v>
      </c>
      <c r="I1873">
        <v>27.73</v>
      </c>
      <c r="J1873" t="s">
        <v>275</v>
      </c>
      <c r="K1873" t="s">
        <v>458</v>
      </c>
      <c r="L1873" t="s">
        <v>447</v>
      </c>
    </row>
    <row r="1874" spans="1:12" x14ac:dyDescent="0.2">
      <c r="A1874" t="s">
        <v>272</v>
      </c>
      <c r="B1874" s="1">
        <v>44286</v>
      </c>
      <c r="C1874" t="s">
        <v>362</v>
      </c>
      <c r="D1874" t="s">
        <v>356</v>
      </c>
      <c r="E1874" t="str">
        <f t="shared" si="29"/>
        <v>raphiated pennate &lt;20um</v>
      </c>
      <c r="F1874">
        <v>3141.5929999999998</v>
      </c>
      <c r="H1874" t="s">
        <v>175</v>
      </c>
      <c r="I1874">
        <v>27.73</v>
      </c>
      <c r="J1874" t="s">
        <v>275</v>
      </c>
      <c r="K1874" t="s">
        <v>458</v>
      </c>
      <c r="L1874" t="s">
        <v>447</v>
      </c>
    </row>
    <row r="1875" spans="1:12" x14ac:dyDescent="0.2">
      <c r="A1875" t="s">
        <v>272</v>
      </c>
      <c r="B1875" s="1">
        <v>44286</v>
      </c>
      <c r="C1875" t="s">
        <v>410</v>
      </c>
      <c r="E1875" t="str">
        <f t="shared" si="29"/>
        <v xml:space="preserve">Chaetoceros (Phaeoceros) </v>
      </c>
      <c r="F1875">
        <v>76.923000000000002</v>
      </c>
      <c r="H1875" t="s">
        <v>175</v>
      </c>
      <c r="I1875">
        <v>27.73</v>
      </c>
      <c r="J1875" t="s">
        <v>275</v>
      </c>
      <c r="K1875" t="s">
        <v>458</v>
      </c>
      <c r="L1875" t="s">
        <v>447</v>
      </c>
    </row>
    <row r="1876" spans="1:12" x14ac:dyDescent="0.2">
      <c r="A1876" t="s">
        <v>272</v>
      </c>
      <c r="B1876" s="1">
        <v>44286</v>
      </c>
      <c r="C1876" t="s">
        <v>366</v>
      </c>
      <c r="D1876" t="s">
        <v>386</v>
      </c>
      <c r="E1876" t="str">
        <f t="shared" si="29"/>
        <v>Dinophyceae 20-50um_armoured</v>
      </c>
      <c r="F1876">
        <v>38.462000000000003</v>
      </c>
      <c r="H1876" t="s">
        <v>175</v>
      </c>
      <c r="I1876">
        <v>27.73</v>
      </c>
      <c r="J1876" t="s">
        <v>275</v>
      </c>
      <c r="K1876" t="s">
        <v>458</v>
      </c>
      <c r="L1876" t="s">
        <v>447</v>
      </c>
    </row>
    <row r="1877" spans="1:12" x14ac:dyDescent="0.2">
      <c r="A1877" t="s">
        <v>272</v>
      </c>
      <c r="B1877" s="1">
        <v>44286</v>
      </c>
      <c r="C1877" t="s">
        <v>381</v>
      </c>
      <c r="E1877" t="str">
        <f t="shared" si="29"/>
        <v xml:space="preserve">Chaetoceros (Hyalochaetae) </v>
      </c>
      <c r="F1877">
        <v>2617.9940000000001</v>
      </c>
      <c r="H1877" t="s">
        <v>175</v>
      </c>
      <c r="I1877">
        <v>27.73</v>
      </c>
      <c r="J1877" t="s">
        <v>275</v>
      </c>
      <c r="K1877" t="s">
        <v>458</v>
      </c>
      <c r="L1877" t="s">
        <v>447</v>
      </c>
    </row>
    <row r="1878" spans="1:12" x14ac:dyDescent="0.2">
      <c r="A1878" t="s">
        <v>272</v>
      </c>
      <c r="B1878" s="1">
        <v>44286</v>
      </c>
      <c r="C1878" t="s">
        <v>368</v>
      </c>
      <c r="E1878" t="str">
        <f t="shared" si="29"/>
        <v xml:space="preserve">Microflagellates </v>
      </c>
      <c r="F1878">
        <v>50980.277000000002</v>
      </c>
      <c r="H1878" t="s">
        <v>175</v>
      </c>
      <c r="I1878">
        <v>27.73</v>
      </c>
      <c r="J1878" t="s">
        <v>275</v>
      </c>
      <c r="K1878" t="s">
        <v>458</v>
      </c>
      <c r="L1878" t="s">
        <v>447</v>
      </c>
    </row>
    <row r="1879" spans="1:12" x14ac:dyDescent="0.2">
      <c r="A1879" t="s">
        <v>272</v>
      </c>
      <c r="B1879" s="1">
        <v>44286</v>
      </c>
      <c r="C1879" t="s">
        <v>388</v>
      </c>
      <c r="D1879" t="s">
        <v>363</v>
      </c>
      <c r="E1879" t="str">
        <f t="shared" si="29"/>
        <v>Gyrodinium 20-50um</v>
      </c>
      <c r="F1879">
        <v>192.30799999999999</v>
      </c>
      <c r="H1879" t="s">
        <v>175</v>
      </c>
      <c r="I1879">
        <v>27.73</v>
      </c>
      <c r="J1879" t="s">
        <v>275</v>
      </c>
      <c r="K1879" t="s">
        <v>458</v>
      </c>
      <c r="L1879" t="s">
        <v>447</v>
      </c>
    </row>
    <row r="1880" spans="1:12" x14ac:dyDescent="0.2">
      <c r="A1880" t="s">
        <v>272</v>
      </c>
      <c r="B1880" s="1">
        <v>44286</v>
      </c>
      <c r="C1880" t="s">
        <v>371</v>
      </c>
      <c r="E1880" t="str">
        <f t="shared" si="29"/>
        <v xml:space="preserve">Asterionellopsis glacialis </v>
      </c>
      <c r="F1880">
        <v>230.76900000000001</v>
      </c>
      <c r="H1880" t="s">
        <v>175</v>
      </c>
      <c r="I1880">
        <v>27.73</v>
      </c>
      <c r="J1880" t="s">
        <v>275</v>
      </c>
      <c r="K1880" t="s">
        <v>458</v>
      </c>
      <c r="L1880" t="s">
        <v>447</v>
      </c>
    </row>
    <row r="1881" spans="1:12" x14ac:dyDescent="0.2">
      <c r="A1881" t="s">
        <v>272</v>
      </c>
      <c r="B1881" s="1">
        <v>44286</v>
      </c>
      <c r="C1881" t="s">
        <v>412</v>
      </c>
      <c r="E1881" t="str">
        <f t="shared" si="29"/>
        <v xml:space="preserve">Mesodinium rubrum </v>
      </c>
      <c r="F1881">
        <v>523.59900000000005</v>
      </c>
      <c r="H1881" t="s">
        <v>175</v>
      </c>
      <c r="I1881">
        <v>27.73</v>
      </c>
      <c r="J1881" t="s">
        <v>275</v>
      </c>
      <c r="K1881" t="s">
        <v>458</v>
      </c>
      <c r="L1881" t="s">
        <v>447</v>
      </c>
    </row>
    <row r="1882" spans="1:12" x14ac:dyDescent="0.2">
      <c r="A1882" t="s">
        <v>272</v>
      </c>
      <c r="B1882" s="1">
        <v>44286</v>
      </c>
      <c r="C1882" t="s">
        <v>382</v>
      </c>
      <c r="E1882" t="str">
        <f t="shared" si="29"/>
        <v xml:space="preserve">Ceratoneis/Nitzschia closterium/longissima </v>
      </c>
      <c r="F1882">
        <v>4712.3890000000001</v>
      </c>
      <c r="H1882" t="s">
        <v>175</v>
      </c>
      <c r="I1882">
        <v>27.73</v>
      </c>
      <c r="J1882" t="s">
        <v>275</v>
      </c>
      <c r="K1882" t="s">
        <v>458</v>
      </c>
      <c r="L1882" t="s">
        <v>447</v>
      </c>
    </row>
    <row r="1883" spans="1:12" x14ac:dyDescent="0.2">
      <c r="A1883" t="s">
        <v>272</v>
      </c>
      <c r="B1883" s="1">
        <v>44286</v>
      </c>
      <c r="C1883" t="s">
        <v>373</v>
      </c>
      <c r="D1883" t="s">
        <v>374</v>
      </c>
      <c r="E1883" t="str">
        <f t="shared" si="29"/>
        <v>Pseudo-nitzschia &lt;5um</v>
      </c>
      <c r="F1883">
        <v>4307.692</v>
      </c>
      <c r="H1883" t="s">
        <v>175</v>
      </c>
      <c r="I1883">
        <v>27.73</v>
      </c>
      <c r="J1883" t="s">
        <v>275</v>
      </c>
      <c r="K1883" t="s">
        <v>458</v>
      </c>
      <c r="L1883" t="s">
        <v>447</v>
      </c>
    </row>
    <row r="1884" spans="1:12" x14ac:dyDescent="0.2">
      <c r="A1884" t="s">
        <v>272</v>
      </c>
      <c r="B1884" s="1">
        <v>44286</v>
      </c>
      <c r="C1884" t="s">
        <v>375</v>
      </c>
      <c r="E1884" t="str">
        <f t="shared" si="29"/>
        <v xml:space="preserve">Gyrosigma/Pleurosigma </v>
      </c>
      <c r="F1884">
        <v>230.76900000000001</v>
      </c>
      <c r="H1884" t="s">
        <v>175</v>
      </c>
      <c r="I1884">
        <v>27.73</v>
      </c>
      <c r="J1884" t="s">
        <v>275</v>
      </c>
      <c r="K1884" t="s">
        <v>458</v>
      </c>
      <c r="L1884" t="s">
        <v>447</v>
      </c>
    </row>
    <row r="1885" spans="1:12" x14ac:dyDescent="0.2">
      <c r="A1885" t="s">
        <v>272</v>
      </c>
      <c r="B1885" s="1">
        <v>44286</v>
      </c>
      <c r="C1885" t="s">
        <v>383</v>
      </c>
      <c r="D1885" t="s">
        <v>416</v>
      </c>
      <c r="E1885" t="str">
        <f t="shared" si="29"/>
        <v>Thalassiosira &lt;10um</v>
      </c>
      <c r="F1885">
        <v>3141.5929999999998</v>
      </c>
      <c r="H1885" t="s">
        <v>175</v>
      </c>
      <c r="I1885">
        <v>27.73</v>
      </c>
      <c r="J1885" t="s">
        <v>275</v>
      </c>
      <c r="K1885" t="s">
        <v>458</v>
      </c>
      <c r="L1885" t="s">
        <v>447</v>
      </c>
    </row>
    <row r="1886" spans="1:12" x14ac:dyDescent="0.2">
      <c r="A1886" t="s">
        <v>272</v>
      </c>
      <c r="B1886" s="1">
        <v>44286</v>
      </c>
      <c r="C1886" t="s">
        <v>376</v>
      </c>
      <c r="E1886" t="str">
        <f t="shared" si="29"/>
        <v xml:space="preserve">Skeletonema </v>
      </c>
      <c r="F1886">
        <v>49807.692000000003</v>
      </c>
      <c r="H1886" t="s">
        <v>175</v>
      </c>
      <c r="I1886">
        <v>27.73</v>
      </c>
      <c r="J1886" t="s">
        <v>275</v>
      </c>
      <c r="K1886" t="s">
        <v>458</v>
      </c>
      <c r="L1886" t="s">
        <v>447</v>
      </c>
    </row>
    <row r="1887" spans="1:12" x14ac:dyDescent="0.2">
      <c r="A1887" t="s">
        <v>272</v>
      </c>
      <c r="B1887" s="1">
        <v>44286</v>
      </c>
      <c r="C1887" t="s">
        <v>417</v>
      </c>
      <c r="E1887" t="str">
        <f t="shared" si="29"/>
        <v xml:space="preserve">Scrippsiella/Pentapharsodinium </v>
      </c>
      <c r="F1887">
        <v>38.462000000000003</v>
      </c>
      <c r="H1887" t="s">
        <v>175</v>
      </c>
      <c r="I1887">
        <v>27.73</v>
      </c>
      <c r="J1887" t="s">
        <v>275</v>
      </c>
      <c r="K1887" t="s">
        <v>458</v>
      </c>
      <c r="L1887" t="s">
        <v>447</v>
      </c>
    </row>
    <row r="1888" spans="1:12" x14ac:dyDescent="0.2">
      <c r="A1888" t="s">
        <v>272</v>
      </c>
      <c r="B1888" s="1">
        <v>44286</v>
      </c>
      <c r="C1888" t="s">
        <v>383</v>
      </c>
      <c r="D1888" t="s">
        <v>384</v>
      </c>
      <c r="E1888" t="str">
        <f t="shared" si="29"/>
        <v>Thalassiosira 10-50um</v>
      </c>
      <c r="F1888">
        <v>3000</v>
      </c>
      <c r="H1888" t="s">
        <v>175</v>
      </c>
      <c r="I1888">
        <v>27.73</v>
      </c>
      <c r="J1888" t="s">
        <v>275</v>
      </c>
      <c r="K1888" t="s">
        <v>458</v>
      </c>
      <c r="L1888" t="s">
        <v>447</v>
      </c>
    </row>
    <row r="1889" spans="1:12" x14ac:dyDescent="0.2">
      <c r="A1889" t="s">
        <v>272</v>
      </c>
      <c r="B1889" s="1">
        <v>44286</v>
      </c>
      <c r="C1889" t="s">
        <v>378</v>
      </c>
      <c r="E1889" t="str">
        <f t="shared" si="29"/>
        <v xml:space="preserve">Lauderia annulata </v>
      </c>
      <c r="F1889">
        <v>76.923000000000002</v>
      </c>
      <c r="H1889" t="s">
        <v>175</v>
      </c>
      <c r="I1889">
        <v>27.73</v>
      </c>
      <c r="J1889" t="s">
        <v>275</v>
      </c>
      <c r="K1889" t="s">
        <v>458</v>
      </c>
      <c r="L1889" t="s">
        <v>447</v>
      </c>
    </row>
    <row r="1890" spans="1:12" x14ac:dyDescent="0.2">
      <c r="A1890" t="s">
        <v>272</v>
      </c>
      <c r="B1890" s="1">
        <v>44328</v>
      </c>
      <c r="C1890" t="s">
        <v>445</v>
      </c>
      <c r="E1890" t="str">
        <f t="shared" si="29"/>
        <v xml:space="preserve">Scenedesmus </v>
      </c>
      <c r="F1890">
        <v>384.61500000000001</v>
      </c>
      <c r="H1890" t="s">
        <v>243</v>
      </c>
      <c r="I1890">
        <v>29.56</v>
      </c>
      <c r="J1890" t="s">
        <v>276</v>
      </c>
      <c r="K1890" t="s">
        <v>458</v>
      </c>
      <c r="L1890" t="s">
        <v>447</v>
      </c>
    </row>
    <row r="1891" spans="1:12" x14ac:dyDescent="0.2">
      <c r="A1891" t="s">
        <v>272</v>
      </c>
      <c r="B1891" s="1">
        <v>44328</v>
      </c>
      <c r="C1891" t="s">
        <v>355</v>
      </c>
      <c r="D1891" t="s">
        <v>363</v>
      </c>
      <c r="E1891" t="str">
        <f t="shared" si="29"/>
        <v>Centric diatoms 20-50um</v>
      </c>
      <c r="F1891">
        <v>461.53800000000001</v>
      </c>
      <c r="H1891" t="s">
        <v>243</v>
      </c>
      <c r="I1891">
        <v>29.56</v>
      </c>
      <c r="J1891" t="s">
        <v>276</v>
      </c>
      <c r="K1891" t="s">
        <v>458</v>
      </c>
      <c r="L1891" t="s">
        <v>447</v>
      </c>
    </row>
    <row r="1892" spans="1:12" x14ac:dyDescent="0.2">
      <c r="A1892" t="s">
        <v>272</v>
      </c>
      <c r="B1892" s="1">
        <v>44328</v>
      </c>
      <c r="C1892" t="s">
        <v>355</v>
      </c>
      <c r="D1892" t="s">
        <v>356</v>
      </c>
      <c r="E1892" t="str">
        <f t="shared" si="29"/>
        <v>Centric diatoms &lt;20um</v>
      </c>
      <c r="F1892">
        <v>209.43899999999999</v>
      </c>
      <c r="H1892" t="s">
        <v>243</v>
      </c>
      <c r="I1892">
        <v>29.56</v>
      </c>
      <c r="J1892" t="s">
        <v>276</v>
      </c>
      <c r="K1892" t="s">
        <v>458</v>
      </c>
      <c r="L1892" t="s">
        <v>447</v>
      </c>
    </row>
    <row r="1893" spans="1:12" x14ac:dyDescent="0.2">
      <c r="A1893" t="s">
        <v>272</v>
      </c>
      <c r="B1893" s="1">
        <v>44328</v>
      </c>
      <c r="C1893" t="s">
        <v>405</v>
      </c>
      <c r="E1893" t="str">
        <f t="shared" si="29"/>
        <v xml:space="preserve">Licmophora </v>
      </c>
      <c r="F1893">
        <v>38.462000000000003</v>
      </c>
      <c r="H1893" t="s">
        <v>243</v>
      </c>
      <c r="I1893">
        <v>29.56</v>
      </c>
      <c r="J1893" t="s">
        <v>276</v>
      </c>
      <c r="K1893" t="s">
        <v>458</v>
      </c>
      <c r="L1893" t="s">
        <v>447</v>
      </c>
    </row>
    <row r="1894" spans="1:12" x14ac:dyDescent="0.2">
      <c r="A1894" t="s">
        <v>272</v>
      </c>
      <c r="B1894" s="1">
        <v>44328</v>
      </c>
      <c r="C1894" t="s">
        <v>359</v>
      </c>
      <c r="E1894" t="str">
        <f t="shared" si="29"/>
        <v xml:space="preserve">Rhizosolenia setigera </v>
      </c>
      <c r="F1894">
        <v>76.923000000000002</v>
      </c>
      <c r="H1894" t="s">
        <v>243</v>
      </c>
      <c r="I1894">
        <v>29.56</v>
      </c>
      <c r="J1894" t="s">
        <v>276</v>
      </c>
      <c r="K1894" t="s">
        <v>458</v>
      </c>
      <c r="L1894" t="s">
        <v>447</v>
      </c>
    </row>
    <row r="1895" spans="1:12" x14ac:dyDescent="0.2">
      <c r="A1895" t="s">
        <v>272</v>
      </c>
      <c r="B1895" s="1">
        <v>44328</v>
      </c>
      <c r="C1895" t="s">
        <v>362</v>
      </c>
      <c r="D1895" t="s">
        <v>356</v>
      </c>
      <c r="E1895" t="str">
        <f t="shared" si="29"/>
        <v>raphiated pennate &lt;20um</v>
      </c>
      <c r="F1895">
        <v>269.23099999999999</v>
      </c>
      <c r="H1895" t="s">
        <v>243</v>
      </c>
      <c r="I1895">
        <v>29.56</v>
      </c>
      <c r="J1895" t="s">
        <v>276</v>
      </c>
      <c r="K1895" t="s">
        <v>458</v>
      </c>
      <c r="L1895" t="s">
        <v>447</v>
      </c>
    </row>
    <row r="1896" spans="1:12" x14ac:dyDescent="0.2">
      <c r="A1896" t="s">
        <v>272</v>
      </c>
      <c r="B1896" s="1">
        <v>44328</v>
      </c>
      <c r="C1896" t="s">
        <v>366</v>
      </c>
      <c r="D1896" t="s">
        <v>367</v>
      </c>
      <c r="E1896" t="str">
        <f t="shared" si="29"/>
        <v>Dinophyceae &lt;20um_armoured</v>
      </c>
      <c r="F1896">
        <v>209.43899999999999</v>
      </c>
      <c r="H1896" t="s">
        <v>243</v>
      </c>
      <c r="I1896">
        <v>29.56</v>
      </c>
      <c r="J1896" t="s">
        <v>276</v>
      </c>
      <c r="K1896" t="s">
        <v>458</v>
      </c>
      <c r="L1896" t="s">
        <v>447</v>
      </c>
    </row>
    <row r="1897" spans="1:12" x14ac:dyDescent="0.2">
      <c r="A1897" t="s">
        <v>272</v>
      </c>
      <c r="B1897" s="1">
        <v>44328</v>
      </c>
      <c r="C1897" t="s">
        <v>380</v>
      </c>
      <c r="E1897" t="str">
        <f t="shared" si="29"/>
        <v xml:space="preserve">Euglenophyceae </v>
      </c>
      <c r="F1897">
        <v>209.43899999999999</v>
      </c>
      <c r="H1897" t="s">
        <v>243</v>
      </c>
      <c r="I1897">
        <v>29.56</v>
      </c>
      <c r="J1897" t="s">
        <v>276</v>
      </c>
      <c r="K1897" t="s">
        <v>458</v>
      </c>
      <c r="L1897" t="s">
        <v>447</v>
      </c>
    </row>
    <row r="1898" spans="1:12" x14ac:dyDescent="0.2">
      <c r="A1898" t="s">
        <v>272</v>
      </c>
      <c r="B1898" s="1">
        <v>44328</v>
      </c>
      <c r="C1898" t="s">
        <v>366</v>
      </c>
      <c r="D1898" t="s">
        <v>386</v>
      </c>
      <c r="E1898" t="str">
        <f t="shared" si="29"/>
        <v>Dinophyceae 20-50um_armoured</v>
      </c>
      <c r="F1898">
        <v>38.462000000000003</v>
      </c>
      <c r="H1898" t="s">
        <v>243</v>
      </c>
      <c r="I1898">
        <v>29.56</v>
      </c>
      <c r="J1898" t="s">
        <v>276</v>
      </c>
      <c r="K1898" t="s">
        <v>458</v>
      </c>
      <c r="L1898" t="s">
        <v>447</v>
      </c>
    </row>
    <row r="1899" spans="1:12" x14ac:dyDescent="0.2">
      <c r="A1899" t="s">
        <v>272</v>
      </c>
      <c r="B1899" s="1">
        <v>44328</v>
      </c>
      <c r="C1899" t="s">
        <v>381</v>
      </c>
      <c r="E1899" t="str">
        <f t="shared" si="29"/>
        <v xml:space="preserve">Chaetoceros (Hyalochaetae) </v>
      </c>
      <c r="F1899">
        <v>307.69200000000001</v>
      </c>
      <c r="H1899" t="s">
        <v>243</v>
      </c>
      <c r="I1899">
        <v>29.56</v>
      </c>
      <c r="J1899" t="s">
        <v>276</v>
      </c>
      <c r="K1899" t="s">
        <v>458</v>
      </c>
      <c r="L1899" t="s">
        <v>447</v>
      </c>
    </row>
    <row r="1900" spans="1:12" x14ac:dyDescent="0.2">
      <c r="A1900" t="s">
        <v>272</v>
      </c>
      <c r="B1900" s="1">
        <v>44328</v>
      </c>
      <c r="C1900" t="s">
        <v>368</v>
      </c>
      <c r="E1900" t="str">
        <f t="shared" si="29"/>
        <v xml:space="preserve">Microflagellates </v>
      </c>
      <c r="F1900">
        <v>29538.339</v>
      </c>
      <c r="H1900" t="s">
        <v>243</v>
      </c>
      <c r="I1900">
        <v>29.56</v>
      </c>
      <c r="J1900" t="s">
        <v>276</v>
      </c>
      <c r="K1900" t="s">
        <v>458</v>
      </c>
      <c r="L1900" t="s">
        <v>447</v>
      </c>
    </row>
    <row r="1901" spans="1:12" x14ac:dyDescent="0.2">
      <c r="A1901" t="s">
        <v>272</v>
      </c>
      <c r="B1901" s="1">
        <v>44328</v>
      </c>
      <c r="C1901" t="s">
        <v>387</v>
      </c>
      <c r="E1901" t="str">
        <f t="shared" si="29"/>
        <v xml:space="preserve">Leptocylindrus cf. danicus </v>
      </c>
      <c r="F1901">
        <v>115.38500000000001</v>
      </c>
      <c r="H1901" t="s">
        <v>243</v>
      </c>
      <c r="I1901">
        <v>29.56</v>
      </c>
      <c r="J1901" t="s">
        <v>276</v>
      </c>
      <c r="K1901" t="s">
        <v>458</v>
      </c>
      <c r="L1901" t="s">
        <v>447</v>
      </c>
    </row>
    <row r="1902" spans="1:12" x14ac:dyDescent="0.2">
      <c r="A1902" t="s">
        <v>272</v>
      </c>
      <c r="B1902" s="1">
        <v>44328</v>
      </c>
      <c r="C1902" t="s">
        <v>371</v>
      </c>
      <c r="E1902" t="str">
        <f t="shared" si="29"/>
        <v xml:space="preserve">Asterionellopsis glacialis </v>
      </c>
      <c r="F1902">
        <v>81053.066000000006</v>
      </c>
      <c r="H1902" t="s">
        <v>243</v>
      </c>
      <c r="I1902">
        <v>29.56</v>
      </c>
      <c r="J1902" t="s">
        <v>276</v>
      </c>
      <c r="K1902" t="s">
        <v>458</v>
      </c>
      <c r="L1902" t="s">
        <v>447</v>
      </c>
    </row>
    <row r="1903" spans="1:12" x14ac:dyDescent="0.2">
      <c r="A1903" t="s">
        <v>272</v>
      </c>
      <c r="B1903" s="1">
        <v>44328</v>
      </c>
      <c r="C1903" t="s">
        <v>382</v>
      </c>
      <c r="E1903" t="str">
        <f t="shared" si="29"/>
        <v xml:space="preserve">Ceratoneis/Nitzschia closterium/longissima </v>
      </c>
      <c r="F1903">
        <v>1461.538</v>
      </c>
      <c r="H1903" t="s">
        <v>243</v>
      </c>
      <c r="I1903">
        <v>29.56</v>
      </c>
      <c r="J1903" t="s">
        <v>276</v>
      </c>
      <c r="K1903" t="s">
        <v>458</v>
      </c>
      <c r="L1903" t="s">
        <v>447</v>
      </c>
    </row>
    <row r="1904" spans="1:12" x14ac:dyDescent="0.2">
      <c r="A1904" t="s">
        <v>272</v>
      </c>
      <c r="B1904" s="1">
        <v>44328</v>
      </c>
      <c r="C1904" t="s">
        <v>373</v>
      </c>
      <c r="D1904" t="s">
        <v>374</v>
      </c>
      <c r="E1904" t="str">
        <f t="shared" si="29"/>
        <v>Pseudo-nitzschia &lt;5um</v>
      </c>
      <c r="F1904">
        <v>1256.6369999999999</v>
      </c>
      <c r="H1904" t="s">
        <v>243</v>
      </c>
      <c r="I1904">
        <v>29.56</v>
      </c>
      <c r="J1904" t="s">
        <v>276</v>
      </c>
      <c r="K1904" t="s">
        <v>458</v>
      </c>
      <c r="L1904" t="s">
        <v>447</v>
      </c>
    </row>
    <row r="1905" spans="1:12" x14ac:dyDescent="0.2">
      <c r="A1905" t="s">
        <v>272</v>
      </c>
      <c r="B1905" s="1">
        <v>44328</v>
      </c>
      <c r="C1905" t="s">
        <v>389</v>
      </c>
      <c r="E1905" t="str">
        <f t="shared" si="29"/>
        <v xml:space="preserve">Ditylum brightwellii </v>
      </c>
      <c r="F1905">
        <v>38.462000000000003</v>
      </c>
      <c r="H1905" t="s">
        <v>243</v>
      </c>
      <c r="I1905">
        <v>29.56</v>
      </c>
      <c r="J1905" t="s">
        <v>276</v>
      </c>
      <c r="K1905" t="s">
        <v>458</v>
      </c>
      <c r="L1905" t="s">
        <v>447</v>
      </c>
    </row>
    <row r="1906" spans="1:12" x14ac:dyDescent="0.2">
      <c r="A1906" t="s">
        <v>272</v>
      </c>
      <c r="B1906" s="1">
        <v>44328</v>
      </c>
      <c r="C1906" t="s">
        <v>375</v>
      </c>
      <c r="E1906" t="str">
        <f t="shared" si="29"/>
        <v xml:space="preserve">Gyrosigma/Pleurosigma </v>
      </c>
      <c r="F1906">
        <v>230.76900000000001</v>
      </c>
      <c r="H1906" t="s">
        <v>243</v>
      </c>
      <c r="I1906">
        <v>29.56</v>
      </c>
      <c r="J1906" t="s">
        <v>276</v>
      </c>
      <c r="K1906" t="s">
        <v>458</v>
      </c>
      <c r="L1906" t="s">
        <v>447</v>
      </c>
    </row>
    <row r="1907" spans="1:12" x14ac:dyDescent="0.2">
      <c r="A1907" t="s">
        <v>272</v>
      </c>
      <c r="B1907" s="1">
        <v>44328</v>
      </c>
      <c r="C1907" t="s">
        <v>383</v>
      </c>
      <c r="D1907" t="s">
        <v>416</v>
      </c>
      <c r="E1907" t="str">
        <f t="shared" si="29"/>
        <v>Thalassiosira &lt;10um</v>
      </c>
      <c r="F1907">
        <v>346.154</v>
      </c>
      <c r="H1907" t="s">
        <v>243</v>
      </c>
      <c r="I1907">
        <v>29.56</v>
      </c>
      <c r="J1907" t="s">
        <v>276</v>
      </c>
      <c r="K1907" t="s">
        <v>458</v>
      </c>
      <c r="L1907" t="s">
        <v>447</v>
      </c>
    </row>
    <row r="1908" spans="1:12" x14ac:dyDescent="0.2">
      <c r="A1908" t="s">
        <v>272</v>
      </c>
      <c r="B1908" s="1">
        <v>44328</v>
      </c>
      <c r="C1908" t="s">
        <v>376</v>
      </c>
      <c r="E1908" t="str">
        <f t="shared" si="29"/>
        <v xml:space="preserve">Skeletonema </v>
      </c>
      <c r="F1908">
        <v>1269.231</v>
      </c>
      <c r="H1908" t="s">
        <v>243</v>
      </c>
      <c r="I1908">
        <v>29.56</v>
      </c>
      <c r="J1908" t="s">
        <v>276</v>
      </c>
      <c r="K1908" t="s">
        <v>458</v>
      </c>
      <c r="L1908" t="s">
        <v>447</v>
      </c>
    </row>
    <row r="1909" spans="1:12" x14ac:dyDescent="0.2">
      <c r="A1909" t="s">
        <v>272</v>
      </c>
      <c r="B1909" s="1">
        <v>44328</v>
      </c>
      <c r="C1909" t="s">
        <v>379</v>
      </c>
      <c r="E1909" t="str">
        <f t="shared" si="29"/>
        <v xml:space="preserve">Other diatoms </v>
      </c>
      <c r="F1909">
        <v>192.30799999999999</v>
      </c>
      <c r="H1909" t="s">
        <v>243</v>
      </c>
      <c r="I1909">
        <v>29.56</v>
      </c>
      <c r="J1909" t="s">
        <v>276</v>
      </c>
      <c r="K1909" t="s">
        <v>458</v>
      </c>
      <c r="L1909" t="s">
        <v>447</v>
      </c>
    </row>
    <row r="1910" spans="1:12" x14ac:dyDescent="0.2">
      <c r="A1910" t="s">
        <v>272</v>
      </c>
      <c r="B1910" s="1">
        <v>44351</v>
      </c>
      <c r="C1910" t="s">
        <v>445</v>
      </c>
      <c r="E1910" t="str">
        <f t="shared" si="29"/>
        <v xml:space="preserve">Scenedesmus </v>
      </c>
      <c r="F1910">
        <v>21781.710999999999</v>
      </c>
      <c r="H1910" t="s">
        <v>278</v>
      </c>
      <c r="I1910">
        <v>29.32</v>
      </c>
      <c r="J1910" t="s">
        <v>277</v>
      </c>
      <c r="K1910" t="s">
        <v>458</v>
      </c>
      <c r="L1910" t="s">
        <v>447</v>
      </c>
    </row>
    <row r="1911" spans="1:12" x14ac:dyDescent="0.2">
      <c r="A1911" t="s">
        <v>272</v>
      </c>
      <c r="B1911" s="1">
        <v>44351</v>
      </c>
      <c r="C1911" t="s">
        <v>355</v>
      </c>
      <c r="D1911" t="s">
        <v>363</v>
      </c>
      <c r="E1911" t="str">
        <f t="shared" si="29"/>
        <v>Centric diatoms 20-50um</v>
      </c>
      <c r="F1911">
        <v>1900</v>
      </c>
      <c r="H1911" t="s">
        <v>278</v>
      </c>
      <c r="I1911">
        <v>29.32</v>
      </c>
      <c r="J1911" t="s">
        <v>277</v>
      </c>
      <c r="K1911" t="s">
        <v>458</v>
      </c>
      <c r="L1911" t="s">
        <v>447</v>
      </c>
    </row>
    <row r="1912" spans="1:12" x14ac:dyDescent="0.2">
      <c r="A1912" t="s">
        <v>272</v>
      </c>
      <c r="B1912" s="1">
        <v>44351</v>
      </c>
      <c r="C1912" t="s">
        <v>355</v>
      </c>
      <c r="D1912" t="s">
        <v>356</v>
      </c>
      <c r="E1912" t="str">
        <f t="shared" si="29"/>
        <v>Centric diatoms &lt;20um</v>
      </c>
      <c r="F1912">
        <v>13613.569</v>
      </c>
      <c r="H1912" t="s">
        <v>278</v>
      </c>
      <c r="I1912">
        <v>29.32</v>
      </c>
      <c r="J1912" t="s">
        <v>277</v>
      </c>
      <c r="K1912" t="s">
        <v>458</v>
      </c>
      <c r="L1912" t="s">
        <v>447</v>
      </c>
    </row>
    <row r="1913" spans="1:12" x14ac:dyDescent="0.2">
      <c r="A1913" t="s">
        <v>272</v>
      </c>
      <c r="B1913" s="1">
        <v>44351</v>
      </c>
      <c r="C1913" t="s">
        <v>359</v>
      </c>
      <c r="E1913" t="str">
        <f t="shared" si="29"/>
        <v xml:space="preserve">Rhizosolenia setigera </v>
      </c>
      <c r="F1913">
        <v>200</v>
      </c>
      <c r="H1913" t="s">
        <v>278</v>
      </c>
      <c r="I1913">
        <v>29.32</v>
      </c>
      <c r="J1913" t="s">
        <v>277</v>
      </c>
      <c r="K1913" t="s">
        <v>458</v>
      </c>
      <c r="L1913" t="s">
        <v>447</v>
      </c>
    </row>
    <row r="1914" spans="1:12" x14ac:dyDescent="0.2">
      <c r="A1914" t="s">
        <v>272</v>
      </c>
      <c r="B1914" s="1">
        <v>44351</v>
      </c>
      <c r="C1914" t="s">
        <v>360</v>
      </c>
      <c r="D1914" t="s">
        <v>361</v>
      </c>
      <c r="E1914" t="str">
        <f t="shared" si="29"/>
        <v>Coscinodiscus &gt;50um</v>
      </c>
      <c r="F1914">
        <v>100</v>
      </c>
      <c r="H1914" t="s">
        <v>278</v>
      </c>
      <c r="I1914">
        <v>29.32</v>
      </c>
      <c r="J1914" t="s">
        <v>277</v>
      </c>
      <c r="K1914" t="s">
        <v>458</v>
      </c>
      <c r="L1914" t="s">
        <v>447</v>
      </c>
    </row>
    <row r="1915" spans="1:12" x14ac:dyDescent="0.2">
      <c r="A1915" t="s">
        <v>272</v>
      </c>
      <c r="B1915" s="1">
        <v>44351</v>
      </c>
      <c r="C1915" t="s">
        <v>394</v>
      </c>
      <c r="E1915" t="str">
        <f t="shared" si="29"/>
        <v xml:space="preserve">Other phytoplankton </v>
      </c>
      <c r="F1915">
        <v>10210.177</v>
      </c>
      <c r="H1915" t="s">
        <v>278</v>
      </c>
      <c r="I1915">
        <v>29.32</v>
      </c>
      <c r="J1915" t="s">
        <v>277</v>
      </c>
      <c r="K1915" t="s">
        <v>458</v>
      </c>
      <c r="L1915" t="s">
        <v>447</v>
      </c>
    </row>
    <row r="1916" spans="1:12" x14ac:dyDescent="0.2">
      <c r="A1916" t="s">
        <v>272</v>
      </c>
      <c r="B1916" s="1">
        <v>44351</v>
      </c>
      <c r="C1916" t="s">
        <v>362</v>
      </c>
      <c r="D1916" t="s">
        <v>356</v>
      </c>
      <c r="E1916" t="str">
        <f t="shared" si="29"/>
        <v>raphiated pennate &lt;20um</v>
      </c>
      <c r="F1916">
        <v>3403.3919999999998</v>
      </c>
      <c r="H1916" t="s">
        <v>278</v>
      </c>
      <c r="I1916">
        <v>29.32</v>
      </c>
      <c r="J1916" t="s">
        <v>277</v>
      </c>
      <c r="K1916" t="s">
        <v>458</v>
      </c>
      <c r="L1916" t="s">
        <v>447</v>
      </c>
    </row>
    <row r="1917" spans="1:12" x14ac:dyDescent="0.2">
      <c r="A1917" t="s">
        <v>272</v>
      </c>
      <c r="B1917" s="1">
        <v>44351</v>
      </c>
      <c r="C1917" t="s">
        <v>380</v>
      </c>
      <c r="E1917" t="str">
        <f t="shared" si="29"/>
        <v xml:space="preserve">Euglenophyceae </v>
      </c>
      <c r="F1917">
        <v>2042.0350000000001</v>
      </c>
      <c r="H1917" t="s">
        <v>278</v>
      </c>
      <c r="I1917">
        <v>29.32</v>
      </c>
      <c r="J1917" t="s">
        <v>277</v>
      </c>
      <c r="K1917" t="s">
        <v>458</v>
      </c>
      <c r="L1917" t="s">
        <v>447</v>
      </c>
    </row>
    <row r="1918" spans="1:12" x14ac:dyDescent="0.2">
      <c r="A1918" t="s">
        <v>272</v>
      </c>
      <c r="B1918" s="1">
        <v>44351</v>
      </c>
      <c r="C1918" t="s">
        <v>366</v>
      </c>
      <c r="D1918" t="s">
        <v>386</v>
      </c>
      <c r="E1918" t="str">
        <f t="shared" si="29"/>
        <v>Dinophyceae 20-50um_armoured</v>
      </c>
      <c r="F1918">
        <v>300</v>
      </c>
      <c r="H1918" t="s">
        <v>278</v>
      </c>
      <c r="I1918">
        <v>29.32</v>
      </c>
      <c r="J1918" t="s">
        <v>277</v>
      </c>
      <c r="K1918" t="s">
        <v>458</v>
      </c>
      <c r="L1918" t="s">
        <v>447</v>
      </c>
    </row>
    <row r="1919" spans="1:12" x14ac:dyDescent="0.2">
      <c r="A1919" t="s">
        <v>272</v>
      </c>
      <c r="B1919" s="1">
        <v>44351</v>
      </c>
      <c r="C1919" t="s">
        <v>366</v>
      </c>
      <c r="D1919" t="s">
        <v>421</v>
      </c>
      <c r="E1919" t="str">
        <f t="shared" si="29"/>
        <v>Dinophyceae &lt;20um_naked</v>
      </c>
      <c r="F1919">
        <v>1361.357</v>
      </c>
      <c r="H1919" t="s">
        <v>278</v>
      </c>
      <c r="I1919">
        <v>29.32</v>
      </c>
      <c r="J1919" t="s">
        <v>277</v>
      </c>
      <c r="K1919" t="s">
        <v>458</v>
      </c>
      <c r="L1919" t="s">
        <v>447</v>
      </c>
    </row>
    <row r="1920" spans="1:12" x14ac:dyDescent="0.2">
      <c r="A1920" t="s">
        <v>272</v>
      </c>
      <c r="B1920" s="1">
        <v>44351</v>
      </c>
      <c r="C1920" t="s">
        <v>397</v>
      </c>
      <c r="E1920" t="str">
        <f t="shared" si="29"/>
        <v xml:space="preserve">Protoperidinium bipes </v>
      </c>
      <c r="F1920">
        <v>200</v>
      </c>
      <c r="H1920" t="s">
        <v>278</v>
      </c>
      <c r="I1920">
        <v>29.32</v>
      </c>
      <c r="J1920" t="s">
        <v>277</v>
      </c>
      <c r="K1920" t="s">
        <v>458</v>
      </c>
      <c r="L1920" t="s">
        <v>447</v>
      </c>
    </row>
    <row r="1921" spans="1:12" x14ac:dyDescent="0.2">
      <c r="A1921" t="s">
        <v>272</v>
      </c>
      <c r="B1921" s="1">
        <v>44351</v>
      </c>
      <c r="C1921" t="s">
        <v>381</v>
      </c>
      <c r="E1921" t="str">
        <f t="shared" si="29"/>
        <v xml:space="preserve">Chaetoceros (Hyalochaetae) </v>
      </c>
      <c r="F1921">
        <v>680.678</v>
      </c>
      <c r="H1921" t="s">
        <v>278</v>
      </c>
      <c r="I1921">
        <v>29.32</v>
      </c>
      <c r="J1921" t="s">
        <v>277</v>
      </c>
      <c r="K1921" t="s">
        <v>458</v>
      </c>
      <c r="L1921" t="s">
        <v>447</v>
      </c>
    </row>
    <row r="1922" spans="1:12" x14ac:dyDescent="0.2">
      <c r="A1922" t="s">
        <v>272</v>
      </c>
      <c r="B1922" s="1">
        <v>44351</v>
      </c>
      <c r="C1922" t="s">
        <v>368</v>
      </c>
      <c r="E1922" t="str">
        <f t="shared" si="29"/>
        <v xml:space="preserve">Microflagellates </v>
      </c>
      <c r="F1922">
        <v>292098.10499999998</v>
      </c>
      <c r="H1922" t="s">
        <v>278</v>
      </c>
      <c r="I1922">
        <v>29.32</v>
      </c>
      <c r="J1922" t="s">
        <v>277</v>
      </c>
      <c r="K1922" t="s">
        <v>458</v>
      </c>
      <c r="L1922" t="s">
        <v>447</v>
      </c>
    </row>
    <row r="1923" spans="1:12" x14ac:dyDescent="0.2">
      <c r="A1923" t="s">
        <v>272</v>
      </c>
      <c r="B1923" s="1">
        <v>44351</v>
      </c>
      <c r="C1923" t="s">
        <v>387</v>
      </c>
      <c r="E1923" t="str">
        <f t="shared" ref="E1923:E1986" si="30">C1923&amp;" "&amp;D1923</f>
        <v xml:space="preserve">Leptocylindrus cf. danicus </v>
      </c>
      <c r="F1923">
        <v>1361.357</v>
      </c>
      <c r="H1923" t="s">
        <v>278</v>
      </c>
      <c r="I1923">
        <v>29.32</v>
      </c>
      <c r="J1923" t="s">
        <v>277</v>
      </c>
      <c r="K1923" t="s">
        <v>458</v>
      </c>
      <c r="L1923" t="s">
        <v>447</v>
      </c>
    </row>
    <row r="1924" spans="1:12" x14ac:dyDescent="0.2">
      <c r="A1924" t="s">
        <v>272</v>
      </c>
      <c r="B1924" s="1">
        <v>44351</v>
      </c>
      <c r="C1924" t="s">
        <v>388</v>
      </c>
      <c r="D1924" t="s">
        <v>363</v>
      </c>
      <c r="E1924" t="str">
        <f t="shared" si="30"/>
        <v>Gyrodinium 20-50um</v>
      </c>
      <c r="F1924">
        <v>100</v>
      </c>
      <c r="H1924" t="s">
        <v>278</v>
      </c>
      <c r="I1924">
        <v>29.32</v>
      </c>
      <c r="J1924" t="s">
        <v>277</v>
      </c>
      <c r="K1924" t="s">
        <v>458</v>
      </c>
      <c r="L1924" t="s">
        <v>447</v>
      </c>
    </row>
    <row r="1925" spans="1:12" x14ac:dyDescent="0.2">
      <c r="A1925" t="s">
        <v>272</v>
      </c>
      <c r="B1925" s="1">
        <v>44351</v>
      </c>
      <c r="C1925" t="s">
        <v>371</v>
      </c>
      <c r="E1925" t="str">
        <f t="shared" si="30"/>
        <v xml:space="preserve">Asterionellopsis glacialis </v>
      </c>
      <c r="F1925">
        <v>29949.851999999999</v>
      </c>
      <c r="H1925" t="s">
        <v>278</v>
      </c>
      <c r="I1925">
        <v>29.32</v>
      </c>
      <c r="J1925" t="s">
        <v>277</v>
      </c>
      <c r="K1925" t="s">
        <v>458</v>
      </c>
      <c r="L1925" t="s">
        <v>447</v>
      </c>
    </row>
    <row r="1926" spans="1:12" x14ac:dyDescent="0.2">
      <c r="A1926" t="s">
        <v>272</v>
      </c>
      <c r="B1926" s="1">
        <v>44351</v>
      </c>
      <c r="C1926" t="s">
        <v>412</v>
      </c>
      <c r="E1926" t="str">
        <f t="shared" si="30"/>
        <v xml:space="preserve">Mesodinium rubrum </v>
      </c>
      <c r="F1926">
        <v>680.678</v>
      </c>
      <c r="H1926" t="s">
        <v>278</v>
      </c>
      <c r="I1926">
        <v>29.32</v>
      </c>
      <c r="J1926" t="s">
        <v>277</v>
      </c>
      <c r="K1926" t="s">
        <v>458</v>
      </c>
      <c r="L1926" t="s">
        <v>447</v>
      </c>
    </row>
    <row r="1927" spans="1:12" x14ac:dyDescent="0.2">
      <c r="A1927" t="s">
        <v>272</v>
      </c>
      <c r="B1927" s="1">
        <v>44351</v>
      </c>
      <c r="C1927" t="s">
        <v>406</v>
      </c>
      <c r="E1927" t="str">
        <f t="shared" si="30"/>
        <v xml:space="preserve">Cyanobacteria </v>
      </c>
      <c r="F1927">
        <v>1361.357</v>
      </c>
      <c r="H1927" t="s">
        <v>278</v>
      </c>
      <c r="I1927">
        <v>29.32</v>
      </c>
      <c r="J1927" t="s">
        <v>277</v>
      </c>
      <c r="K1927" t="s">
        <v>458</v>
      </c>
      <c r="L1927" t="s">
        <v>447</v>
      </c>
    </row>
    <row r="1928" spans="1:12" x14ac:dyDescent="0.2">
      <c r="A1928" t="s">
        <v>272</v>
      </c>
      <c r="B1928" s="1">
        <v>44351</v>
      </c>
      <c r="C1928" t="s">
        <v>382</v>
      </c>
      <c r="E1928" t="str">
        <f t="shared" si="30"/>
        <v xml:space="preserve">Ceratoneis/Nitzschia closterium/longissima </v>
      </c>
      <c r="F1928">
        <v>9529.4979999999996</v>
      </c>
      <c r="H1928" t="s">
        <v>278</v>
      </c>
      <c r="I1928">
        <v>29.32</v>
      </c>
      <c r="J1928" t="s">
        <v>277</v>
      </c>
      <c r="K1928" t="s">
        <v>458</v>
      </c>
      <c r="L1928" t="s">
        <v>447</v>
      </c>
    </row>
    <row r="1929" spans="1:12" x14ac:dyDescent="0.2">
      <c r="A1929" t="s">
        <v>272</v>
      </c>
      <c r="B1929" s="1">
        <v>44351</v>
      </c>
      <c r="C1929" t="s">
        <v>452</v>
      </c>
      <c r="E1929" t="str">
        <f t="shared" si="30"/>
        <v xml:space="preserve">Pediastrum </v>
      </c>
      <c r="F1929">
        <v>700</v>
      </c>
      <c r="H1929" t="s">
        <v>278</v>
      </c>
      <c r="I1929">
        <v>29.32</v>
      </c>
      <c r="J1929" t="s">
        <v>277</v>
      </c>
      <c r="K1929" t="s">
        <v>458</v>
      </c>
      <c r="L1929" t="s">
        <v>447</v>
      </c>
    </row>
    <row r="1930" spans="1:12" x14ac:dyDescent="0.2">
      <c r="A1930" t="s">
        <v>272</v>
      </c>
      <c r="B1930" s="1">
        <v>44351</v>
      </c>
      <c r="C1930" t="s">
        <v>373</v>
      </c>
      <c r="D1930" t="s">
        <v>374</v>
      </c>
      <c r="E1930" t="str">
        <f t="shared" si="30"/>
        <v>Pseudo-nitzschia &lt;5um</v>
      </c>
      <c r="F1930">
        <v>4084.0709999999999</v>
      </c>
      <c r="H1930" t="s">
        <v>278</v>
      </c>
      <c r="I1930">
        <v>29.32</v>
      </c>
      <c r="J1930" t="s">
        <v>277</v>
      </c>
      <c r="K1930" t="s">
        <v>458</v>
      </c>
      <c r="L1930" t="s">
        <v>447</v>
      </c>
    </row>
    <row r="1931" spans="1:12" x14ac:dyDescent="0.2">
      <c r="A1931" t="s">
        <v>272</v>
      </c>
      <c r="B1931" s="1">
        <v>44351</v>
      </c>
      <c r="C1931" t="s">
        <v>375</v>
      </c>
      <c r="E1931" t="str">
        <f t="shared" si="30"/>
        <v xml:space="preserve">Gyrosigma/Pleurosigma </v>
      </c>
      <c r="F1931">
        <v>100</v>
      </c>
      <c r="H1931" t="s">
        <v>278</v>
      </c>
      <c r="I1931">
        <v>29.32</v>
      </c>
      <c r="J1931" t="s">
        <v>277</v>
      </c>
      <c r="K1931" t="s">
        <v>458</v>
      </c>
      <c r="L1931" t="s">
        <v>447</v>
      </c>
    </row>
    <row r="1932" spans="1:12" x14ac:dyDescent="0.2">
      <c r="A1932" t="s">
        <v>272</v>
      </c>
      <c r="B1932" s="1">
        <v>44351</v>
      </c>
      <c r="C1932" t="s">
        <v>383</v>
      </c>
      <c r="D1932" t="s">
        <v>416</v>
      </c>
      <c r="E1932" t="str">
        <f t="shared" si="30"/>
        <v>Thalassiosira &lt;10um</v>
      </c>
      <c r="F1932">
        <v>4084.0709999999999</v>
      </c>
      <c r="H1932" t="s">
        <v>278</v>
      </c>
      <c r="I1932">
        <v>29.32</v>
      </c>
      <c r="J1932" t="s">
        <v>277</v>
      </c>
      <c r="K1932" t="s">
        <v>458</v>
      </c>
      <c r="L1932" t="s">
        <v>447</v>
      </c>
    </row>
    <row r="1933" spans="1:12" x14ac:dyDescent="0.2">
      <c r="A1933" t="s">
        <v>272</v>
      </c>
      <c r="B1933" s="1">
        <v>44351</v>
      </c>
      <c r="C1933" t="s">
        <v>376</v>
      </c>
      <c r="E1933" t="str">
        <f t="shared" si="30"/>
        <v xml:space="preserve">Skeletonema </v>
      </c>
      <c r="F1933">
        <v>17066875.010000002</v>
      </c>
      <c r="H1933" t="s">
        <v>278</v>
      </c>
      <c r="I1933">
        <v>29.32</v>
      </c>
      <c r="J1933" t="s">
        <v>277</v>
      </c>
      <c r="K1933" t="s">
        <v>458</v>
      </c>
      <c r="L1933" t="s">
        <v>447</v>
      </c>
    </row>
    <row r="1934" spans="1:12" x14ac:dyDescent="0.2">
      <c r="A1934" t="s">
        <v>272</v>
      </c>
      <c r="B1934" s="1">
        <v>44351</v>
      </c>
      <c r="C1934" t="s">
        <v>383</v>
      </c>
      <c r="D1934" t="s">
        <v>384</v>
      </c>
      <c r="E1934" t="str">
        <f t="shared" si="30"/>
        <v>Thalassiosira 10-50um</v>
      </c>
      <c r="F1934">
        <v>1000</v>
      </c>
      <c r="H1934" t="s">
        <v>278</v>
      </c>
      <c r="I1934">
        <v>29.32</v>
      </c>
      <c r="J1934" t="s">
        <v>277</v>
      </c>
      <c r="K1934" t="s">
        <v>458</v>
      </c>
      <c r="L1934" t="s">
        <v>447</v>
      </c>
    </row>
    <row r="1935" spans="1:12" x14ac:dyDescent="0.2">
      <c r="A1935" t="s">
        <v>272</v>
      </c>
      <c r="B1935" s="1">
        <v>44351</v>
      </c>
      <c r="C1935" t="s">
        <v>428</v>
      </c>
      <c r="E1935" t="str">
        <f t="shared" si="30"/>
        <v xml:space="preserve">Podosira stelligera </v>
      </c>
      <c r="F1935">
        <v>200</v>
      </c>
      <c r="H1935" t="s">
        <v>278</v>
      </c>
      <c r="I1935">
        <v>29.32</v>
      </c>
      <c r="J1935" t="s">
        <v>277</v>
      </c>
      <c r="K1935" t="s">
        <v>458</v>
      </c>
      <c r="L1935" t="s">
        <v>447</v>
      </c>
    </row>
    <row r="1936" spans="1:12" x14ac:dyDescent="0.2">
      <c r="A1936" t="s">
        <v>272</v>
      </c>
      <c r="B1936" s="1">
        <v>44387</v>
      </c>
      <c r="C1936" t="s">
        <v>445</v>
      </c>
      <c r="E1936" t="str">
        <f t="shared" si="30"/>
        <v xml:space="preserve">Scenedesmus </v>
      </c>
      <c r="F1936">
        <v>5808.4560000000001</v>
      </c>
      <c r="H1936" t="s">
        <v>280</v>
      </c>
      <c r="I1936">
        <v>29.75</v>
      </c>
      <c r="J1936" t="s">
        <v>279</v>
      </c>
      <c r="K1936" t="s">
        <v>458</v>
      </c>
      <c r="L1936" t="s">
        <v>447</v>
      </c>
    </row>
    <row r="1937" spans="1:12" x14ac:dyDescent="0.2">
      <c r="A1937" t="s">
        <v>272</v>
      </c>
      <c r="B1937" s="1">
        <v>44387</v>
      </c>
      <c r="C1937" t="s">
        <v>355</v>
      </c>
      <c r="D1937" t="s">
        <v>356</v>
      </c>
      <c r="E1937" t="str">
        <f t="shared" si="30"/>
        <v>Centric diatoms &lt;20um</v>
      </c>
      <c r="F1937">
        <v>726.05700000000002</v>
      </c>
      <c r="H1937" t="s">
        <v>280</v>
      </c>
      <c r="I1937">
        <v>29.75</v>
      </c>
      <c r="J1937" t="s">
        <v>279</v>
      </c>
      <c r="K1937" t="s">
        <v>458</v>
      </c>
      <c r="L1937" t="s">
        <v>447</v>
      </c>
    </row>
    <row r="1938" spans="1:12" x14ac:dyDescent="0.2">
      <c r="A1938" t="s">
        <v>272</v>
      </c>
      <c r="B1938" s="1">
        <v>44387</v>
      </c>
      <c r="C1938" t="s">
        <v>359</v>
      </c>
      <c r="E1938" t="str">
        <f t="shared" si="30"/>
        <v xml:space="preserve">Rhizosolenia setigera </v>
      </c>
      <c r="F1938">
        <v>266.66699999999997</v>
      </c>
      <c r="H1938" t="s">
        <v>280</v>
      </c>
      <c r="I1938">
        <v>29.75</v>
      </c>
      <c r="J1938" t="s">
        <v>279</v>
      </c>
      <c r="K1938" t="s">
        <v>458</v>
      </c>
      <c r="L1938" t="s">
        <v>447</v>
      </c>
    </row>
    <row r="1939" spans="1:12" x14ac:dyDescent="0.2">
      <c r="A1939" t="s">
        <v>272</v>
      </c>
      <c r="B1939" s="1">
        <v>44387</v>
      </c>
      <c r="C1939" t="s">
        <v>394</v>
      </c>
      <c r="E1939" t="str">
        <f t="shared" si="30"/>
        <v xml:space="preserve">Other phytoplankton </v>
      </c>
      <c r="F1939">
        <v>363.029</v>
      </c>
      <c r="H1939" t="s">
        <v>280</v>
      </c>
      <c r="I1939">
        <v>29.75</v>
      </c>
      <c r="J1939" t="s">
        <v>279</v>
      </c>
      <c r="K1939" t="s">
        <v>458</v>
      </c>
      <c r="L1939" t="s">
        <v>447</v>
      </c>
    </row>
    <row r="1940" spans="1:12" x14ac:dyDescent="0.2">
      <c r="A1940" t="s">
        <v>272</v>
      </c>
      <c r="B1940" s="1">
        <v>44387</v>
      </c>
      <c r="C1940" t="s">
        <v>362</v>
      </c>
      <c r="D1940" t="s">
        <v>356</v>
      </c>
      <c r="E1940" t="str">
        <f t="shared" si="30"/>
        <v>raphiated pennate &lt;20um</v>
      </c>
      <c r="F1940">
        <v>363.029</v>
      </c>
      <c r="H1940" t="s">
        <v>280</v>
      </c>
      <c r="I1940">
        <v>29.75</v>
      </c>
      <c r="J1940" t="s">
        <v>279</v>
      </c>
      <c r="K1940" t="s">
        <v>458</v>
      </c>
      <c r="L1940" t="s">
        <v>447</v>
      </c>
    </row>
    <row r="1941" spans="1:12" x14ac:dyDescent="0.2">
      <c r="A1941" t="s">
        <v>272</v>
      </c>
      <c r="B1941" s="1">
        <v>44387</v>
      </c>
      <c r="C1941" t="s">
        <v>408</v>
      </c>
      <c r="E1941" t="str">
        <f t="shared" si="30"/>
        <v xml:space="preserve">Melosira </v>
      </c>
      <c r="F1941">
        <v>200</v>
      </c>
      <c r="H1941" t="s">
        <v>280</v>
      </c>
      <c r="I1941">
        <v>29.75</v>
      </c>
      <c r="J1941" t="s">
        <v>279</v>
      </c>
      <c r="K1941" t="s">
        <v>458</v>
      </c>
      <c r="L1941" t="s">
        <v>447</v>
      </c>
    </row>
    <row r="1942" spans="1:12" x14ac:dyDescent="0.2">
      <c r="A1942" t="s">
        <v>272</v>
      </c>
      <c r="B1942" s="1">
        <v>44387</v>
      </c>
      <c r="C1942" t="s">
        <v>436</v>
      </c>
      <c r="E1942" t="str">
        <f t="shared" si="30"/>
        <v xml:space="preserve">Eucampia zodiacus </v>
      </c>
      <c r="F1942">
        <v>200</v>
      </c>
      <c r="H1942" t="s">
        <v>280</v>
      </c>
      <c r="I1942">
        <v>29.75</v>
      </c>
      <c r="J1942" t="s">
        <v>279</v>
      </c>
      <c r="K1942" t="s">
        <v>458</v>
      </c>
      <c r="L1942" t="s">
        <v>447</v>
      </c>
    </row>
    <row r="1943" spans="1:12" x14ac:dyDescent="0.2">
      <c r="A1943" t="s">
        <v>272</v>
      </c>
      <c r="B1943" s="1">
        <v>44387</v>
      </c>
      <c r="C1943" t="s">
        <v>366</v>
      </c>
      <c r="D1943" t="s">
        <v>386</v>
      </c>
      <c r="E1943" t="str">
        <f t="shared" si="30"/>
        <v>Dinophyceae 20-50um_armoured</v>
      </c>
      <c r="F1943">
        <v>266.66699999999997</v>
      </c>
      <c r="H1943" t="s">
        <v>280</v>
      </c>
      <c r="I1943">
        <v>29.75</v>
      </c>
      <c r="J1943" t="s">
        <v>279</v>
      </c>
      <c r="K1943" t="s">
        <v>458</v>
      </c>
      <c r="L1943" t="s">
        <v>447</v>
      </c>
    </row>
    <row r="1944" spans="1:12" x14ac:dyDescent="0.2">
      <c r="A1944" t="s">
        <v>272</v>
      </c>
      <c r="B1944" s="1">
        <v>44387</v>
      </c>
      <c r="C1944" t="s">
        <v>411</v>
      </c>
      <c r="E1944" t="str">
        <f t="shared" si="30"/>
        <v xml:space="preserve">Proboscia alata </v>
      </c>
      <c r="F1944">
        <v>133.333</v>
      </c>
      <c r="H1944" t="s">
        <v>280</v>
      </c>
      <c r="I1944">
        <v>29.75</v>
      </c>
      <c r="J1944" t="s">
        <v>279</v>
      </c>
      <c r="K1944" t="s">
        <v>458</v>
      </c>
      <c r="L1944" t="s">
        <v>447</v>
      </c>
    </row>
    <row r="1945" spans="1:12" x14ac:dyDescent="0.2">
      <c r="A1945" t="s">
        <v>272</v>
      </c>
      <c r="B1945" s="1">
        <v>44387</v>
      </c>
      <c r="C1945" t="s">
        <v>381</v>
      </c>
      <c r="E1945" t="str">
        <f t="shared" si="30"/>
        <v xml:space="preserve">Chaetoceros (Hyalochaetae) </v>
      </c>
      <c r="F1945">
        <v>7623.5990000000002</v>
      </c>
      <c r="H1945" t="s">
        <v>280</v>
      </c>
      <c r="I1945">
        <v>29.75</v>
      </c>
      <c r="J1945" t="s">
        <v>279</v>
      </c>
      <c r="K1945" t="s">
        <v>458</v>
      </c>
      <c r="L1945" t="s">
        <v>447</v>
      </c>
    </row>
    <row r="1946" spans="1:12" x14ac:dyDescent="0.2">
      <c r="A1946" t="s">
        <v>272</v>
      </c>
      <c r="B1946" s="1">
        <v>44387</v>
      </c>
      <c r="C1946" t="s">
        <v>368</v>
      </c>
      <c r="E1946" t="str">
        <f t="shared" si="30"/>
        <v xml:space="preserve">Microflagellates </v>
      </c>
      <c r="F1946">
        <v>157375.30600000001</v>
      </c>
      <c r="H1946" t="s">
        <v>280</v>
      </c>
      <c r="I1946">
        <v>29.75</v>
      </c>
      <c r="J1946" t="s">
        <v>279</v>
      </c>
      <c r="K1946" t="s">
        <v>458</v>
      </c>
      <c r="L1946" t="s">
        <v>447</v>
      </c>
    </row>
    <row r="1947" spans="1:12" x14ac:dyDescent="0.2">
      <c r="A1947" t="s">
        <v>272</v>
      </c>
      <c r="B1947" s="1">
        <v>44387</v>
      </c>
      <c r="C1947" t="s">
        <v>432</v>
      </c>
      <c r="E1947" t="str">
        <f t="shared" si="30"/>
        <v xml:space="preserve">Dinophysis acuminata/norvegica complex </v>
      </c>
      <c r="F1947">
        <v>333.33300000000003</v>
      </c>
      <c r="H1947" t="s">
        <v>280</v>
      </c>
      <c r="I1947">
        <v>29.75</v>
      </c>
      <c r="J1947" t="s">
        <v>279</v>
      </c>
      <c r="K1947" t="s">
        <v>458</v>
      </c>
      <c r="L1947" t="s">
        <v>447</v>
      </c>
    </row>
    <row r="1948" spans="1:12" x14ac:dyDescent="0.2">
      <c r="A1948" t="s">
        <v>272</v>
      </c>
      <c r="B1948" s="1">
        <v>44387</v>
      </c>
      <c r="C1948" t="s">
        <v>387</v>
      </c>
      <c r="E1948" t="str">
        <f t="shared" si="30"/>
        <v xml:space="preserve">Leptocylindrus cf. danicus </v>
      </c>
      <c r="F1948">
        <v>11979.941000000001</v>
      </c>
      <c r="H1948" t="s">
        <v>280</v>
      </c>
      <c r="I1948">
        <v>29.75</v>
      </c>
      <c r="J1948" t="s">
        <v>279</v>
      </c>
      <c r="K1948" t="s">
        <v>458</v>
      </c>
      <c r="L1948" t="s">
        <v>447</v>
      </c>
    </row>
    <row r="1949" spans="1:12" x14ac:dyDescent="0.2">
      <c r="A1949" t="s">
        <v>272</v>
      </c>
      <c r="B1949" s="1">
        <v>44387</v>
      </c>
      <c r="C1949" t="s">
        <v>463</v>
      </c>
      <c r="E1949" t="str">
        <f t="shared" si="30"/>
        <v xml:space="preserve">Mediopyxis helysia </v>
      </c>
      <c r="F1949">
        <v>133.333</v>
      </c>
      <c r="H1949" t="s">
        <v>280</v>
      </c>
      <c r="I1949">
        <v>29.75</v>
      </c>
      <c r="J1949" t="s">
        <v>279</v>
      </c>
      <c r="K1949" t="s">
        <v>458</v>
      </c>
      <c r="L1949" t="s">
        <v>447</v>
      </c>
    </row>
    <row r="1950" spans="1:12" x14ac:dyDescent="0.2">
      <c r="A1950" t="s">
        <v>272</v>
      </c>
      <c r="B1950" s="1">
        <v>44387</v>
      </c>
      <c r="C1950" t="s">
        <v>388</v>
      </c>
      <c r="D1950" t="s">
        <v>363</v>
      </c>
      <c r="E1950" t="str">
        <f t="shared" si="30"/>
        <v>Gyrodinium 20-50um</v>
      </c>
      <c r="F1950">
        <v>200</v>
      </c>
      <c r="H1950" t="s">
        <v>280</v>
      </c>
      <c r="I1950">
        <v>29.75</v>
      </c>
      <c r="J1950" t="s">
        <v>279</v>
      </c>
      <c r="K1950" t="s">
        <v>458</v>
      </c>
      <c r="L1950" t="s">
        <v>447</v>
      </c>
    </row>
    <row r="1951" spans="1:12" x14ac:dyDescent="0.2">
      <c r="A1951" t="s">
        <v>272</v>
      </c>
      <c r="B1951" s="1">
        <v>44387</v>
      </c>
      <c r="C1951" t="s">
        <v>371</v>
      </c>
      <c r="E1951" t="str">
        <f t="shared" si="30"/>
        <v xml:space="preserve">Asterionellopsis glacialis </v>
      </c>
      <c r="F1951">
        <v>15247.198</v>
      </c>
      <c r="H1951" t="s">
        <v>280</v>
      </c>
      <c r="I1951">
        <v>29.75</v>
      </c>
      <c r="J1951" t="s">
        <v>279</v>
      </c>
      <c r="K1951" t="s">
        <v>458</v>
      </c>
      <c r="L1951" t="s">
        <v>447</v>
      </c>
    </row>
    <row r="1952" spans="1:12" x14ac:dyDescent="0.2">
      <c r="A1952" t="s">
        <v>272</v>
      </c>
      <c r="B1952" s="1">
        <v>44387</v>
      </c>
      <c r="C1952" t="s">
        <v>382</v>
      </c>
      <c r="E1952" t="str">
        <f t="shared" si="30"/>
        <v xml:space="preserve">Ceratoneis/Nitzschia closterium/longissima </v>
      </c>
      <c r="F1952">
        <v>1452.114</v>
      </c>
      <c r="H1952" t="s">
        <v>280</v>
      </c>
      <c r="I1952">
        <v>29.75</v>
      </c>
      <c r="J1952" t="s">
        <v>279</v>
      </c>
      <c r="K1952" t="s">
        <v>458</v>
      </c>
      <c r="L1952" t="s">
        <v>447</v>
      </c>
    </row>
    <row r="1953" spans="1:12" x14ac:dyDescent="0.2">
      <c r="A1953" t="s">
        <v>272</v>
      </c>
      <c r="B1953" s="1">
        <v>44387</v>
      </c>
      <c r="C1953" t="s">
        <v>414</v>
      </c>
      <c r="D1953" t="s">
        <v>363</v>
      </c>
      <c r="E1953" t="str">
        <f t="shared" si="30"/>
        <v>Protoperidinium 20-50um</v>
      </c>
      <c r="F1953">
        <v>66.667000000000002</v>
      </c>
      <c r="H1953" t="s">
        <v>280</v>
      </c>
      <c r="I1953">
        <v>29.75</v>
      </c>
      <c r="J1953" t="s">
        <v>279</v>
      </c>
      <c r="K1953" t="s">
        <v>458</v>
      </c>
      <c r="L1953" t="s">
        <v>447</v>
      </c>
    </row>
    <row r="1954" spans="1:12" x14ac:dyDescent="0.2">
      <c r="A1954" t="s">
        <v>272</v>
      </c>
      <c r="B1954" s="1">
        <v>44387</v>
      </c>
      <c r="C1954" t="s">
        <v>414</v>
      </c>
      <c r="D1954" t="s">
        <v>363</v>
      </c>
      <c r="E1954" t="str">
        <f t="shared" si="30"/>
        <v>Protoperidinium 20-50um</v>
      </c>
      <c r="F1954">
        <v>66.667000000000002</v>
      </c>
      <c r="H1954" t="s">
        <v>280</v>
      </c>
      <c r="I1954">
        <v>29.75</v>
      </c>
      <c r="J1954" t="s">
        <v>279</v>
      </c>
      <c r="K1954" t="s">
        <v>458</v>
      </c>
      <c r="L1954" t="s">
        <v>447</v>
      </c>
    </row>
    <row r="1955" spans="1:12" x14ac:dyDescent="0.2">
      <c r="A1955" t="s">
        <v>272</v>
      </c>
      <c r="B1955" s="1">
        <v>44387</v>
      </c>
      <c r="C1955" t="s">
        <v>452</v>
      </c>
      <c r="E1955" t="str">
        <f t="shared" si="30"/>
        <v xml:space="preserve">Pediastrum </v>
      </c>
      <c r="F1955">
        <v>726.05700000000002</v>
      </c>
      <c r="H1955" t="s">
        <v>280</v>
      </c>
      <c r="I1955">
        <v>29.75</v>
      </c>
      <c r="J1955" t="s">
        <v>279</v>
      </c>
      <c r="K1955" t="s">
        <v>458</v>
      </c>
      <c r="L1955" t="s">
        <v>447</v>
      </c>
    </row>
    <row r="1956" spans="1:12" x14ac:dyDescent="0.2">
      <c r="A1956" t="s">
        <v>272</v>
      </c>
      <c r="B1956" s="1">
        <v>44387</v>
      </c>
      <c r="C1956" t="s">
        <v>401</v>
      </c>
      <c r="E1956" t="str">
        <f t="shared" si="30"/>
        <v xml:space="preserve">Cerataulina pelagica </v>
      </c>
      <c r="F1956">
        <v>466.66699999999997</v>
      </c>
      <c r="H1956" t="s">
        <v>280</v>
      </c>
      <c r="I1956">
        <v>29.75</v>
      </c>
      <c r="J1956" t="s">
        <v>279</v>
      </c>
      <c r="K1956" t="s">
        <v>458</v>
      </c>
      <c r="L1956" t="s">
        <v>447</v>
      </c>
    </row>
    <row r="1957" spans="1:12" x14ac:dyDescent="0.2">
      <c r="A1957" t="s">
        <v>272</v>
      </c>
      <c r="B1957" s="1">
        <v>44387</v>
      </c>
      <c r="C1957" t="s">
        <v>457</v>
      </c>
      <c r="E1957" t="str">
        <f t="shared" si="30"/>
        <v xml:space="preserve">Ceratium tripos </v>
      </c>
      <c r="F1957">
        <v>66.667000000000002</v>
      </c>
      <c r="H1957" t="s">
        <v>280</v>
      </c>
      <c r="I1957">
        <v>29.75</v>
      </c>
      <c r="J1957" t="s">
        <v>279</v>
      </c>
      <c r="K1957" t="s">
        <v>458</v>
      </c>
      <c r="L1957" t="s">
        <v>447</v>
      </c>
    </row>
    <row r="1958" spans="1:12" x14ac:dyDescent="0.2">
      <c r="A1958" t="s">
        <v>272</v>
      </c>
      <c r="B1958" s="1">
        <v>44387</v>
      </c>
      <c r="C1958" t="s">
        <v>375</v>
      </c>
      <c r="E1958" t="str">
        <f t="shared" si="30"/>
        <v xml:space="preserve">Gyrosigma/Pleurosigma </v>
      </c>
      <c r="F1958">
        <v>66.667000000000002</v>
      </c>
      <c r="H1958" t="s">
        <v>280</v>
      </c>
      <c r="I1958">
        <v>29.75</v>
      </c>
      <c r="J1958" t="s">
        <v>279</v>
      </c>
      <c r="K1958" t="s">
        <v>458</v>
      </c>
      <c r="L1958" t="s">
        <v>447</v>
      </c>
    </row>
    <row r="1959" spans="1:12" x14ac:dyDescent="0.2">
      <c r="A1959" t="s">
        <v>272</v>
      </c>
      <c r="B1959" s="1">
        <v>44387</v>
      </c>
      <c r="C1959" t="s">
        <v>376</v>
      </c>
      <c r="E1959" t="str">
        <f t="shared" si="30"/>
        <v xml:space="preserve">Skeletonema </v>
      </c>
      <c r="F1959">
        <v>7883072.1299999999</v>
      </c>
      <c r="H1959" t="s">
        <v>280</v>
      </c>
      <c r="I1959">
        <v>29.75</v>
      </c>
      <c r="J1959" t="s">
        <v>279</v>
      </c>
      <c r="K1959" t="s">
        <v>458</v>
      </c>
      <c r="L1959" t="s">
        <v>447</v>
      </c>
    </row>
    <row r="1960" spans="1:12" x14ac:dyDescent="0.2">
      <c r="A1960" t="s">
        <v>272</v>
      </c>
      <c r="B1960" s="1">
        <v>44387</v>
      </c>
      <c r="C1960" t="s">
        <v>403</v>
      </c>
      <c r="E1960" t="str">
        <f t="shared" si="30"/>
        <v xml:space="preserve">Heterocapsa </v>
      </c>
      <c r="F1960">
        <v>363.029</v>
      </c>
      <c r="H1960" t="s">
        <v>280</v>
      </c>
      <c r="I1960">
        <v>29.75</v>
      </c>
      <c r="J1960" t="s">
        <v>279</v>
      </c>
      <c r="K1960" t="s">
        <v>458</v>
      </c>
      <c r="L1960" t="s">
        <v>447</v>
      </c>
    </row>
    <row r="1961" spans="1:12" x14ac:dyDescent="0.2">
      <c r="A1961" t="s">
        <v>272</v>
      </c>
      <c r="B1961" s="1">
        <v>44387</v>
      </c>
      <c r="C1961" t="s">
        <v>417</v>
      </c>
      <c r="E1961" t="str">
        <f t="shared" si="30"/>
        <v xml:space="preserve">Scrippsiella/Pentapharsodinium </v>
      </c>
      <c r="F1961">
        <v>363.029</v>
      </c>
      <c r="H1961" t="s">
        <v>280</v>
      </c>
      <c r="I1961">
        <v>29.75</v>
      </c>
      <c r="J1961" t="s">
        <v>279</v>
      </c>
      <c r="K1961" t="s">
        <v>458</v>
      </c>
      <c r="L1961" t="s">
        <v>447</v>
      </c>
    </row>
    <row r="1962" spans="1:12" x14ac:dyDescent="0.2">
      <c r="A1962" t="s">
        <v>272</v>
      </c>
      <c r="B1962" s="1">
        <v>44387</v>
      </c>
      <c r="C1962" t="s">
        <v>383</v>
      </c>
      <c r="D1962" t="s">
        <v>384</v>
      </c>
      <c r="E1962" t="str">
        <f t="shared" si="30"/>
        <v>Thalassiosira 10-50um</v>
      </c>
      <c r="F1962">
        <v>266.66699999999997</v>
      </c>
      <c r="H1962" t="s">
        <v>280</v>
      </c>
      <c r="I1962">
        <v>29.75</v>
      </c>
      <c r="J1962" t="s">
        <v>279</v>
      </c>
      <c r="K1962" t="s">
        <v>458</v>
      </c>
      <c r="L1962" t="s">
        <v>447</v>
      </c>
    </row>
    <row r="1963" spans="1:12" x14ac:dyDescent="0.2">
      <c r="A1963" t="s">
        <v>272</v>
      </c>
      <c r="B1963" s="1">
        <v>44413</v>
      </c>
      <c r="C1963" t="s">
        <v>355</v>
      </c>
      <c r="D1963" t="s">
        <v>356</v>
      </c>
      <c r="E1963" t="str">
        <f t="shared" si="30"/>
        <v>Centric diatoms &lt;20um</v>
      </c>
      <c r="F1963">
        <v>2178.1709999999998</v>
      </c>
      <c r="H1963" t="s">
        <v>133</v>
      </c>
      <c r="I1963">
        <v>32.44</v>
      </c>
      <c r="J1963" t="s">
        <v>281</v>
      </c>
      <c r="K1963" t="s">
        <v>458</v>
      </c>
      <c r="L1963" t="s">
        <v>447</v>
      </c>
    </row>
    <row r="1964" spans="1:12" x14ac:dyDescent="0.2">
      <c r="A1964" t="s">
        <v>272</v>
      </c>
      <c r="B1964" s="1">
        <v>44413</v>
      </c>
      <c r="C1964" t="s">
        <v>359</v>
      </c>
      <c r="E1964" t="str">
        <f t="shared" si="30"/>
        <v xml:space="preserve">Rhizosolenia setigera </v>
      </c>
      <c r="F1964">
        <v>40</v>
      </c>
      <c r="H1964" t="s">
        <v>133</v>
      </c>
      <c r="I1964">
        <v>32.44</v>
      </c>
      <c r="J1964" t="s">
        <v>281</v>
      </c>
      <c r="K1964" t="s">
        <v>458</v>
      </c>
      <c r="L1964" t="s">
        <v>447</v>
      </c>
    </row>
    <row r="1965" spans="1:12" x14ac:dyDescent="0.2">
      <c r="A1965" t="s">
        <v>272</v>
      </c>
      <c r="B1965" s="1">
        <v>44413</v>
      </c>
      <c r="C1965" t="s">
        <v>394</v>
      </c>
      <c r="E1965" t="str">
        <f t="shared" si="30"/>
        <v xml:space="preserve">Other phytoplankton </v>
      </c>
      <c r="F1965">
        <v>1089.086</v>
      </c>
      <c r="H1965" t="s">
        <v>133</v>
      </c>
      <c r="I1965">
        <v>32.44</v>
      </c>
      <c r="J1965" t="s">
        <v>281</v>
      </c>
      <c r="K1965" t="s">
        <v>458</v>
      </c>
      <c r="L1965" t="s">
        <v>447</v>
      </c>
    </row>
    <row r="1966" spans="1:12" x14ac:dyDescent="0.2">
      <c r="A1966" t="s">
        <v>272</v>
      </c>
      <c r="B1966" s="1">
        <v>44413</v>
      </c>
      <c r="C1966" t="s">
        <v>362</v>
      </c>
      <c r="D1966" t="s">
        <v>356</v>
      </c>
      <c r="E1966" t="str">
        <f t="shared" si="30"/>
        <v>raphiated pennate &lt;20um</v>
      </c>
      <c r="F1966">
        <v>1089.086</v>
      </c>
      <c r="H1966" t="s">
        <v>133</v>
      </c>
      <c r="I1966">
        <v>32.44</v>
      </c>
      <c r="J1966" t="s">
        <v>281</v>
      </c>
      <c r="K1966" t="s">
        <v>458</v>
      </c>
      <c r="L1966" t="s">
        <v>447</v>
      </c>
    </row>
    <row r="1967" spans="1:12" x14ac:dyDescent="0.2">
      <c r="A1967" t="s">
        <v>272</v>
      </c>
      <c r="B1967" s="1">
        <v>44413</v>
      </c>
      <c r="C1967" t="s">
        <v>395</v>
      </c>
      <c r="D1967" t="s">
        <v>356</v>
      </c>
      <c r="E1967" t="str">
        <f t="shared" si="30"/>
        <v>Prorocentrum &lt;20um</v>
      </c>
      <c r="F1967">
        <v>15247.198</v>
      </c>
      <c r="H1967" t="s">
        <v>133</v>
      </c>
      <c r="I1967">
        <v>32.44</v>
      </c>
      <c r="J1967" t="s">
        <v>281</v>
      </c>
      <c r="K1967" t="s">
        <v>458</v>
      </c>
      <c r="L1967" t="s">
        <v>447</v>
      </c>
    </row>
    <row r="1968" spans="1:12" x14ac:dyDescent="0.2">
      <c r="A1968" t="s">
        <v>272</v>
      </c>
      <c r="B1968" s="1">
        <v>44413</v>
      </c>
      <c r="C1968" t="s">
        <v>362</v>
      </c>
      <c r="D1968" t="s">
        <v>363</v>
      </c>
      <c r="E1968" t="str">
        <f t="shared" si="30"/>
        <v>raphiated pennate 20-50um</v>
      </c>
      <c r="F1968">
        <v>80</v>
      </c>
      <c r="H1968" t="s">
        <v>133</v>
      </c>
      <c r="I1968">
        <v>32.44</v>
      </c>
      <c r="J1968" t="s">
        <v>281</v>
      </c>
      <c r="K1968" t="s">
        <v>458</v>
      </c>
      <c r="L1968" t="s">
        <v>447</v>
      </c>
    </row>
    <row r="1969" spans="1:12" x14ac:dyDescent="0.2">
      <c r="A1969" t="s">
        <v>272</v>
      </c>
      <c r="B1969" s="1">
        <v>44413</v>
      </c>
      <c r="C1969" t="s">
        <v>366</v>
      </c>
      <c r="D1969" t="s">
        <v>385</v>
      </c>
      <c r="E1969" t="str">
        <f t="shared" si="30"/>
        <v>Dinophyceae 20-50um_naked</v>
      </c>
      <c r="F1969">
        <v>4356.3419999999996</v>
      </c>
      <c r="H1969" t="s">
        <v>133</v>
      </c>
      <c r="I1969">
        <v>32.44</v>
      </c>
      <c r="J1969" t="s">
        <v>281</v>
      </c>
      <c r="K1969" t="s">
        <v>458</v>
      </c>
      <c r="L1969" t="s">
        <v>447</v>
      </c>
    </row>
    <row r="1970" spans="1:12" x14ac:dyDescent="0.2">
      <c r="A1970" t="s">
        <v>272</v>
      </c>
      <c r="B1970" s="1">
        <v>44413</v>
      </c>
      <c r="C1970" t="s">
        <v>380</v>
      </c>
      <c r="E1970" t="str">
        <f t="shared" si="30"/>
        <v xml:space="preserve">Euglenophyceae </v>
      </c>
      <c r="F1970">
        <v>1089.086</v>
      </c>
      <c r="H1970" t="s">
        <v>133</v>
      </c>
      <c r="I1970">
        <v>32.44</v>
      </c>
      <c r="J1970" t="s">
        <v>281</v>
      </c>
      <c r="K1970" t="s">
        <v>458</v>
      </c>
      <c r="L1970" t="s">
        <v>447</v>
      </c>
    </row>
    <row r="1971" spans="1:12" x14ac:dyDescent="0.2">
      <c r="A1971" t="s">
        <v>272</v>
      </c>
      <c r="B1971" s="1">
        <v>44413</v>
      </c>
      <c r="C1971" t="s">
        <v>436</v>
      </c>
      <c r="E1971" t="str">
        <f t="shared" si="30"/>
        <v xml:space="preserve">Eucampia zodiacus </v>
      </c>
      <c r="F1971">
        <v>1640</v>
      </c>
      <c r="H1971" t="s">
        <v>133</v>
      </c>
      <c r="I1971">
        <v>32.44</v>
      </c>
      <c r="J1971" t="s">
        <v>281</v>
      </c>
      <c r="K1971" t="s">
        <v>458</v>
      </c>
      <c r="L1971" t="s">
        <v>447</v>
      </c>
    </row>
    <row r="1972" spans="1:12" x14ac:dyDescent="0.2">
      <c r="A1972" t="s">
        <v>272</v>
      </c>
      <c r="B1972" s="1">
        <v>44413</v>
      </c>
      <c r="C1972" t="s">
        <v>396</v>
      </c>
      <c r="E1972" t="str">
        <f t="shared" si="30"/>
        <v xml:space="preserve">Guinardia delicatula </v>
      </c>
      <c r="F1972">
        <v>49008.849000000002</v>
      </c>
      <c r="H1972" t="s">
        <v>133</v>
      </c>
      <c r="I1972">
        <v>32.44</v>
      </c>
      <c r="J1972" t="s">
        <v>281</v>
      </c>
      <c r="K1972" t="s">
        <v>458</v>
      </c>
      <c r="L1972" t="s">
        <v>447</v>
      </c>
    </row>
    <row r="1973" spans="1:12" x14ac:dyDescent="0.2">
      <c r="A1973" t="s">
        <v>272</v>
      </c>
      <c r="B1973" s="1">
        <v>44413</v>
      </c>
      <c r="C1973" t="s">
        <v>410</v>
      </c>
      <c r="E1973" t="str">
        <f t="shared" si="30"/>
        <v xml:space="preserve">Chaetoceros (Phaeoceros) </v>
      </c>
      <c r="F1973">
        <v>40</v>
      </c>
      <c r="H1973" t="s">
        <v>133</v>
      </c>
      <c r="I1973">
        <v>32.44</v>
      </c>
      <c r="J1973" t="s">
        <v>281</v>
      </c>
      <c r="K1973" t="s">
        <v>458</v>
      </c>
      <c r="L1973" t="s">
        <v>447</v>
      </c>
    </row>
    <row r="1974" spans="1:12" x14ac:dyDescent="0.2">
      <c r="A1974" t="s">
        <v>272</v>
      </c>
      <c r="B1974" s="1">
        <v>44413</v>
      </c>
      <c r="C1974" t="s">
        <v>460</v>
      </c>
      <c r="E1974" t="str">
        <f t="shared" si="30"/>
        <v xml:space="preserve">Trigonium alternans </v>
      </c>
      <c r="F1974">
        <v>1520</v>
      </c>
      <c r="H1974" t="s">
        <v>133</v>
      </c>
      <c r="I1974">
        <v>32.44</v>
      </c>
      <c r="J1974" t="s">
        <v>281</v>
      </c>
      <c r="K1974" t="s">
        <v>458</v>
      </c>
      <c r="L1974" t="s">
        <v>447</v>
      </c>
    </row>
    <row r="1975" spans="1:12" x14ac:dyDescent="0.2">
      <c r="A1975" t="s">
        <v>272</v>
      </c>
      <c r="B1975" s="1">
        <v>44413</v>
      </c>
      <c r="C1975" t="s">
        <v>366</v>
      </c>
      <c r="D1975" t="s">
        <v>386</v>
      </c>
      <c r="E1975" t="str">
        <f t="shared" si="30"/>
        <v>Dinophyceae 20-50um_armoured</v>
      </c>
      <c r="F1975">
        <v>2178.1709999999998</v>
      </c>
      <c r="H1975" t="s">
        <v>133</v>
      </c>
      <c r="I1975">
        <v>32.44</v>
      </c>
      <c r="J1975" t="s">
        <v>281</v>
      </c>
      <c r="K1975" t="s">
        <v>458</v>
      </c>
      <c r="L1975" t="s">
        <v>447</v>
      </c>
    </row>
    <row r="1976" spans="1:12" x14ac:dyDescent="0.2">
      <c r="A1976" t="s">
        <v>272</v>
      </c>
      <c r="B1976" s="1">
        <v>44413</v>
      </c>
      <c r="C1976" t="s">
        <v>366</v>
      </c>
      <c r="D1976" t="s">
        <v>421</v>
      </c>
      <c r="E1976" t="str">
        <f t="shared" si="30"/>
        <v>Dinophyceae &lt;20um_naked</v>
      </c>
      <c r="F1976">
        <v>1089.086</v>
      </c>
      <c r="H1976" t="s">
        <v>133</v>
      </c>
      <c r="I1976">
        <v>32.44</v>
      </c>
      <c r="J1976" t="s">
        <v>281</v>
      </c>
      <c r="K1976" t="s">
        <v>458</v>
      </c>
      <c r="L1976" t="s">
        <v>447</v>
      </c>
    </row>
    <row r="1977" spans="1:12" x14ac:dyDescent="0.2">
      <c r="A1977" t="s">
        <v>272</v>
      </c>
      <c r="B1977" s="1">
        <v>44413</v>
      </c>
      <c r="C1977" t="s">
        <v>381</v>
      </c>
      <c r="E1977" t="str">
        <f t="shared" si="30"/>
        <v xml:space="preserve">Chaetoceros (Hyalochaetae) </v>
      </c>
      <c r="F1977">
        <v>283162.23999999999</v>
      </c>
      <c r="H1977" t="s">
        <v>133</v>
      </c>
      <c r="I1977">
        <v>32.44</v>
      </c>
      <c r="J1977" t="s">
        <v>281</v>
      </c>
      <c r="K1977" t="s">
        <v>458</v>
      </c>
      <c r="L1977" t="s">
        <v>447</v>
      </c>
    </row>
    <row r="1978" spans="1:12" x14ac:dyDescent="0.2">
      <c r="A1978" t="s">
        <v>272</v>
      </c>
      <c r="B1978" s="1">
        <v>44413</v>
      </c>
      <c r="C1978" t="s">
        <v>368</v>
      </c>
      <c r="E1978" t="str">
        <f t="shared" si="30"/>
        <v xml:space="preserve">Microflagellates </v>
      </c>
      <c r="F1978">
        <v>28159.894</v>
      </c>
      <c r="H1978" t="s">
        <v>133</v>
      </c>
      <c r="I1978">
        <v>32.44</v>
      </c>
      <c r="J1978" t="s">
        <v>281</v>
      </c>
      <c r="K1978" t="s">
        <v>458</v>
      </c>
      <c r="L1978" t="s">
        <v>447</v>
      </c>
    </row>
    <row r="1979" spans="1:12" x14ac:dyDescent="0.2">
      <c r="A1979" t="s">
        <v>272</v>
      </c>
      <c r="B1979" s="1">
        <v>44413</v>
      </c>
      <c r="C1979" t="s">
        <v>387</v>
      </c>
      <c r="E1979" t="str">
        <f t="shared" si="30"/>
        <v xml:space="preserve">Leptocylindrus cf. danicus </v>
      </c>
      <c r="F1979">
        <v>9801.77</v>
      </c>
      <c r="H1979" t="s">
        <v>133</v>
      </c>
      <c r="I1979">
        <v>32.44</v>
      </c>
      <c r="J1979" t="s">
        <v>281</v>
      </c>
      <c r="K1979" t="s">
        <v>458</v>
      </c>
      <c r="L1979" t="s">
        <v>447</v>
      </c>
    </row>
    <row r="1980" spans="1:12" x14ac:dyDescent="0.2">
      <c r="A1980" t="s">
        <v>272</v>
      </c>
      <c r="B1980" s="1">
        <v>44413</v>
      </c>
      <c r="C1980" t="s">
        <v>437</v>
      </c>
      <c r="E1980" t="str">
        <f t="shared" si="30"/>
        <v xml:space="preserve">Guinardia striata </v>
      </c>
      <c r="F1980">
        <v>40</v>
      </c>
      <c r="H1980" t="s">
        <v>133</v>
      </c>
      <c r="I1980">
        <v>32.44</v>
      </c>
      <c r="J1980" t="s">
        <v>281</v>
      </c>
      <c r="K1980" t="s">
        <v>458</v>
      </c>
      <c r="L1980" t="s">
        <v>447</v>
      </c>
    </row>
    <row r="1981" spans="1:12" x14ac:dyDescent="0.2">
      <c r="A1981" t="s">
        <v>272</v>
      </c>
      <c r="B1981" s="1">
        <v>44413</v>
      </c>
      <c r="C1981" t="s">
        <v>463</v>
      </c>
      <c r="E1981" t="str">
        <f t="shared" si="30"/>
        <v xml:space="preserve">Mediopyxis helysia </v>
      </c>
      <c r="F1981">
        <v>1280</v>
      </c>
      <c r="H1981" t="s">
        <v>133</v>
      </c>
      <c r="I1981">
        <v>32.44</v>
      </c>
      <c r="J1981" t="s">
        <v>281</v>
      </c>
      <c r="K1981" t="s">
        <v>458</v>
      </c>
      <c r="L1981" t="s">
        <v>447</v>
      </c>
    </row>
    <row r="1982" spans="1:12" x14ac:dyDescent="0.2">
      <c r="A1982" t="s">
        <v>272</v>
      </c>
      <c r="B1982" s="1">
        <v>44413</v>
      </c>
      <c r="C1982" t="s">
        <v>371</v>
      </c>
      <c r="E1982" t="str">
        <f t="shared" si="30"/>
        <v xml:space="preserve">Asterionellopsis glacialis </v>
      </c>
      <c r="F1982">
        <v>26138.053</v>
      </c>
      <c r="H1982" t="s">
        <v>133</v>
      </c>
      <c r="I1982">
        <v>32.44</v>
      </c>
      <c r="J1982" t="s">
        <v>281</v>
      </c>
      <c r="K1982" t="s">
        <v>458</v>
      </c>
      <c r="L1982" t="s">
        <v>447</v>
      </c>
    </row>
    <row r="1983" spans="1:12" x14ac:dyDescent="0.2">
      <c r="A1983" t="s">
        <v>272</v>
      </c>
      <c r="B1983" s="1">
        <v>44413</v>
      </c>
      <c r="C1983" t="s">
        <v>382</v>
      </c>
      <c r="E1983" t="str">
        <f t="shared" si="30"/>
        <v xml:space="preserve">Ceratoneis/Nitzschia closterium/longissima </v>
      </c>
      <c r="F1983">
        <v>2178.1709999999998</v>
      </c>
      <c r="H1983" t="s">
        <v>133</v>
      </c>
      <c r="I1983">
        <v>32.44</v>
      </c>
      <c r="J1983" t="s">
        <v>281</v>
      </c>
      <c r="K1983" t="s">
        <v>458</v>
      </c>
      <c r="L1983" t="s">
        <v>447</v>
      </c>
    </row>
    <row r="1984" spans="1:12" x14ac:dyDescent="0.2">
      <c r="A1984" t="s">
        <v>272</v>
      </c>
      <c r="B1984" s="1">
        <v>44413</v>
      </c>
      <c r="C1984" t="s">
        <v>373</v>
      </c>
      <c r="D1984" t="s">
        <v>413</v>
      </c>
      <c r="E1984" t="str">
        <f t="shared" si="30"/>
        <v>Pseudo-nitzschia &gt;5um</v>
      </c>
      <c r="F1984">
        <v>2178.1709999999998</v>
      </c>
      <c r="H1984" t="s">
        <v>133</v>
      </c>
      <c r="I1984">
        <v>32.44</v>
      </c>
      <c r="J1984" t="s">
        <v>281</v>
      </c>
      <c r="K1984" t="s">
        <v>458</v>
      </c>
      <c r="L1984" t="s">
        <v>447</v>
      </c>
    </row>
    <row r="1985" spans="1:12" x14ac:dyDescent="0.2">
      <c r="A1985" t="s">
        <v>272</v>
      </c>
      <c r="B1985" s="1">
        <v>44413</v>
      </c>
      <c r="C1985" t="s">
        <v>373</v>
      </c>
      <c r="D1985" t="s">
        <v>374</v>
      </c>
      <c r="E1985" t="str">
        <f t="shared" si="30"/>
        <v>Pseudo-nitzschia &lt;5um</v>
      </c>
      <c r="F1985">
        <v>2178.1709999999998</v>
      </c>
      <c r="H1985" t="s">
        <v>133</v>
      </c>
      <c r="I1985">
        <v>32.44</v>
      </c>
      <c r="J1985" t="s">
        <v>281</v>
      </c>
      <c r="K1985" t="s">
        <v>458</v>
      </c>
      <c r="L1985" t="s">
        <v>447</v>
      </c>
    </row>
    <row r="1986" spans="1:12" x14ac:dyDescent="0.2">
      <c r="A1986" t="s">
        <v>272</v>
      </c>
      <c r="B1986" s="1">
        <v>44413</v>
      </c>
      <c r="C1986" t="s">
        <v>401</v>
      </c>
      <c r="E1986" t="str">
        <f t="shared" si="30"/>
        <v xml:space="preserve">Cerataulina pelagica </v>
      </c>
      <c r="F1986">
        <v>15247.198</v>
      </c>
      <c r="H1986" t="s">
        <v>133</v>
      </c>
      <c r="I1986">
        <v>32.44</v>
      </c>
      <c r="J1986" t="s">
        <v>281</v>
      </c>
      <c r="K1986" t="s">
        <v>458</v>
      </c>
      <c r="L1986" t="s">
        <v>447</v>
      </c>
    </row>
    <row r="1987" spans="1:12" x14ac:dyDescent="0.2">
      <c r="A1987" t="s">
        <v>272</v>
      </c>
      <c r="B1987" s="1">
        <v>44413</v>
      </c>
      <c r="C1987" t="s">
        <v>415</v>
      </c>
      <c r="E1987" t="str">
        <f t="shared" ref="E1987:E2050" si="31">C1987&amp;" "&amp;D1987</f>
        <v xml:space="preserve">Ceratium lineatum </v>
      </c>
      <c r="F1987">
        <v>80</v>
      </c>
      <c r="H1987" t="s">
        <v>133</v>
      </c>
      <c r="I1987">
        <v>32.44</v>
      </c>
      <c r="J1987" t="s">
        <v>281</v>
      </c>
      <c r="K1987" t="s">
        <v>458</v>
      </c>
      <c r="L1987" t="s">
        <v>447</v>
      </c>
    </row>
    <row r="1988" spans="1:12" x14ac:dyDescent="0.2">
      <c r="A1988" t="s">
        <v>272</v>
      </c>
      <c r="B1988" s="1">
        <v>44413</v>
      </c>
      <c r="C1988" t="s">
        <v>389</v>
      </c>
      <c r="E1988" t="str">
        <f t="shared" si="31"/>
        <v xml:space="preserve">Ditylum brightwellii </v>
      </c>
      <c r="F1988">
        <v>1400</v>
      </c>
      <c r="H1988" t="s">
        <v>133</v>
      </c>
      <c r="I1988">
        <v>32.44</v>
      </c>
      <c r="J1988" t="s">
        <v>281</v>
      </c>
      <c r="K1988" t="s">
        <v>458</v>
      </c>
      <c r="L1988" t="s">
        <v>447</v>
      </c>
    </row>
    <row r="1989" spans="1:12" x14ac:dyDescent="0.2">
      <c r="A1989" t="s">
        <v>272</v>
      </c>
      <c r="B1989" s="1">
        <v>44413</v>
      </c>
      <c r="C1989" t="s">
        <v>402</v>
      </c>
      <c r="E1989" t="str">
        <f t="shared" si="31"/>
        <v xml:space="preserve">Rhizosolenia imbricata </v>
      </c>
      <c r="F1989">
        <v>40</v>
      </c>
      <c r="H1989" t="s">
        <v>133</v>
      </c>
      <c r="I1989">
        <v>32.44</v>
      </c>
      <c r="J1989" t="s">
        <v>281</v>
      </c>
      <c r="K1989" t="s">
        <v>458</v>
      </c>
      <c r="L1989" t="s">
        <v>447</v>
      </c>
    </row>
    <row r="1990" spans="1:12" x14ac:dyDescent="0.2">
      <c r="A1990" t="s">
        <v>272</v>
      </c>
      <c r="B1990" s="1">
        <v>44413</v>
      </c>
      <c r="C1990" t="s">
        <v>375</v>
      </c>
      <c r="E1990" t="str">
        <f t="shared" si="31"/>
        <v xml:space="preserve">Gyrosigma/Pleurosigma </v>
      </c>
      <c r="F1990">
        <v>40</v>
      </c>
      <c r="H1990" t="s">
        <v>133</v>
      </c>
      <c r="I1990">
        <v>32.44</v>
      </c>
      <c r="J1990" t="s">
        <v>281</v>
      </c>
      <c r="K1990" t="s">
        <v>458</v>
      </c>
      <c r="L1990" t="s">
        <v>447</v>
      </c>
    </row>
    <row r="1991" spans="1:12" x14ac:dyDescent="0.2">
      <c r="A1991" t="s">
        <v>272</v>
      </c>
      <c r="B1991" s="1">
        <v>44413</v>
      </c>
      <c r="C1991" t="s">
        <v>376</v>
      </c>
      <c r="E1991" t="str">
        <f t="shared" si="31"/>
        <v xml:space="preserve">Skeletonema </v>
      </c>
      <c r="F1991">
        <v>68612.388999999996</v>
      </c>
      <c r="H1991" t="s">
        <v>133</v>
      </c>
      <c r="I1991">
        <v>32.44</v>
      </c>
      <c r="J1991" t="s">
        <v>281</v>
      </c>
      <c r="K1991" t="s">
        <v>458</v>
      </c>
      <c r="L1991" t="s">
        <v>447</v>
      </c>
    </row>
    <row r="1992" spans="1:12" x14ac:dyDescent="0.2">
      <c r="A1992" t="s">
        <v>272</v>
      </c>
      <c r="B1992" s="1">
        <v>44413</v>
      </c>
      <c r="C1992" t="s">
        <v>383</v>
      </c>
      <c r="D1992" t="s">
        <v>384</v>
      </c>
      <c r="E1992" t="str">
        <f t="shared" si="31"/>
        <v>Thalassiosira 10-50um</v>
      </c>
      <c r="F1992">
        <v>520</v>
      </c>
      <c r="H1992" t="s">
        <v>133</v>
      </c>
      <c r="I1992">
        <v>32.44</v>
      </c>
      <c r="J1992" t="s">
        <v>281</v>
      </c>
      <c r="K1992" t="s">
        <v>458</v>
      </c>
      <c r="L1992" t="s">
        <v>447</v>
      </c>
    </row>
    <row r="1993" spans="1:12" x14ac:dyDescent="0.2">
      <c r="A1993" t="s">
        <v>272</v>
      </c>
      <c r="B1993" s="1">
        <v>44440</v>
      </c>
      <c r="C1993" t="s">
        <v>355</v>
      </c>
      <c r="D1993" t="s">
        <v>361</v>
      </c>
      <c r="E1993" t="str">
        <f t="shared" si="31"/>
        <v>Centric diatoms &gt;50um</v>
      </c>
      <c r="F1993">
        <v>40</v>
      </c>
      <c r="H1993" t="s">
        <v>283</v>
      </c>
      <c r="I1993">
        <v>32</v>
      </c>
      <c r="J1993" t="s">
        <v>282</v>
      </c>
      <c r="K1993" t="s">
        <v>458</v>
      </c>
      <c r="L1993" t="s">
        <v>447</v>
      </c>
    </row>
    <row r="1994" spans="1:12" x14ac:dyDescent="0.2">
      <c r="A1994" t="s">
        <v>272</v>
      </c>
      <c r="B1994" s="1">
        <v>44440</v>
      </c>
      <c r="C1994" t="s">
        <v>355</v>
      </c>
      <c r="D1994" t="s">
        <v>363</v>
      </c>
      <c r="E1994" t="str">
        <f t="shared" si="31"/>
        <v>Centric diatoms 20-50um</v>
      </c>
      <c r="F1994">
        <v>40</v>
      </c>
      <c r="H1994" t="s">
        <v>283</v>
      </c>
      <c r="I1994">
        <v>32</v>
      </c>
      <c r="J1994" t="s">
        <v>282</v>
      </c>
      <c r="K1994" t="s">
        <v>458</v>
      </c>
      <c r="L1994" t="s">
        <v>447</v>
      </c>
    </row>
    <row r="1995" spans="1:12" x14ac:dyDescent="0.2">
      <c r="A1995" t="s">
        <v>272</v>
      </c>
      <c r="B1995" s="1">
        <v>44440</v>
      </c>
      <c r="C1995" t="s">
        <v>359</v>
      </c>
      <c r="E1995" t="str">
        <f t="shared" si="31"/>
        <v xml:space="preserve">Rhizosolenia setigera </v>
      </c>
      <c r="F1995">
        <v>120</v>
      </c>
      <c r="H1995" t="s">
        <v>283</v>
      </c>
      <c r="I1995">
        <v>32</v>
      </c>
      <c r="J1995" t="s">
        <v>282</v>
      </c>
      <c r="K1995" t="s">
        <v>458</v>
      </c>
      <c r="L1995" t="s">
        <v>447</v>
      </c>
    </row>
    <row r="1996" spans="1:12" x14ac:dyDescent="0.2">
      <c r="A1996" t="s">
        <v>272</v>
      </c>
      <c r="B1996" s="1">
        <v>44440</v>
      </c>
      <c r="C1996" t="s">
        <v>362</v>
      </c>
      <c r="D1996" t="s">
        <v>356</v>
      </c>
      <c r="E1996" t="str">
        <f t="shared" si="31"/>
        <v>raphiated pennate &lt;20um</v>
      </c>
      <c r="F1996">
        <v>544.54300000000001</v>
      </c>
      <c r="H1996" t="s">
        <v>283</v>
      </c>
      <c r="I1996">
        <v>32</v>
      </c>
      <c r="J1996" t="s">
        <v>282</v>
      </c>
      <c r="K1996" t="s">
        <v>458</v>
      </c>
      <c r="L1996" t="s">
        <v>447</v>
      </c>
    </row>
    <row r="1997" spans="1:12" x14ac:dyDescent="0.2">
      <c r="A1997" t="s">
        <v>272</v>
      </c>
      <c r="B1997" s="1">
        <v>44440</v>
      </c>
      <c r="C1997" t="s">
        <v>366</v>
      </c>
      <c r="D1997" t="s">
        <v>385</v>
      </c>
      <c r="E1997" t="str">
        <f t="shared" si="31"/>
        <v>Dinophyceae 20-50um_naked</v>
      </c>
      <c r="F1997">
        <v>280</v>
      </c>
      <c r="H1997" t="s">
        <v>283</v>
      </c>
      <c r="I1997">
        <v>32</v>
      </c>
      <c r="J1997" t="s">
        <v>282</v>
      </c>
      <c r="K1997" t="s">
        <v>458</v>
      </c>
      <c r="L1997" t="s">
        <v>447</v>
      </c>
    </row>
    <row r="1998" spans="1:12" x14ac:dyDescent="0.2">
      <c r="A1998" t="s">
        <v>272</v>
      </c>
      <c r="B1998" s="1">
        <v>44440</v>
      </c>
      <c r="C1998" t="s">
        <v>461</v>
      </c>
      <c r="E1998" t="str">
        <f t="shared" si="31"/>
        <v xml:space="preserve">Pyramimonas </v>
      </c>
      <c r="F1998">
        <v>1633.6279999999999</v>
      </c>
      <c r="H1998" t="s">
        <v>283</v>
      </c>
      <c r="I1998">
        <v>32</v>
      </c>
      <c r="J1998" t="s">
        <v>282</v>
      </c>
      <c r="K1998" t="s">
        <v>458</v>
      </c>
      <c r="L1998" t="s">
        <v>447</v>
      </c>
    </row>
    <row r="1999" spans="1:12" x14ac:dyDescent="0.2">
      <c r="A1999" t="s">
        <v>272</v>
      </c>
      <c r="B1999" s="1">
        <v>44440</v>
      </c>
      <c r="C1999" t="s">
        <v>366</v>
      </c>
      <c r="D1999" t="s">
        <v>367</v>
      </c>
      <c r="E1999" t="str">
        <f t="shared" si="31"/>
        <v>Dinophyceae &lt;20um_armoured</v>
      </c>
      <c r="F1999">
        <v>544.54300000000001</v>
      </c>
      <c r="H1999" t="s">
        <v>283</v>
      </c>
      <c r="I1999">
        <v>32</v>
      </c>
      <c r="J1999" t="s">
        <v>282</v>
      </c>
      <c r="K1999" t="s">
        <v>458</v>
      </c>
      <c r="L1999" t="s">
        <v>447</v>
      </c>
    </row>
    <row r="2000" spans="1:12" x14ac:dyDescent="0.2">
      <c r="A2000" t="s">
        <v>272</v>
      </c>
      <c r="B2000" s="1">
        <v>44440</v>
      </c>
      <c r="C2000" t="s">
        <v>380</v>
      </c>
      <c r="E2000" t="str">
        <f t="shared" si="31"/>
        <v xml:space="preserve">Euglenophyceae </v>
      </c>
      <c r="F2000">
        <v>1633.6279999999999</v>
      </c>
      <c r="H2000" t="s">
        <v>283</v>
      </c>
      <c r="I2000">
        <v>32</v>
      </c>
      <c r="J2000" t="s">
        <v>282</v>
      </c>
      <c r="K2000" t="s">
        <v>458</v>
      </c>
      <c r="L2000" t="s">
        <v>447</v>
      </c>
    </row>
    <row r="2001" spans="1:12" x14ac:dyDescent="0.2">
      <c r="A2001" t="s">
        <v>272</v>
      </c>
      <c r="B2001" s="1">
        <v>44440</v>
      </c>
      <c r="C2001" t="s">
        <v>425</v>
      </c>
      <c r="E2001" t="str">
        <f t="shared" si="31"/>
        <v xml:space="preserve">Dictyocha speculum </v>
      </c>
      <c r="F2001">
        <v>80</v>
      </c>
      <c r="H2001" t="s">
        <v>283</v>
      </c>
      <c r="I2001">
        <v>32</v>
      </c>
      <c r="J2001" t="s">
        <v>282</v>
      </c>
      <c r="K2001" t="s">
        <v>458</v>
      </c>
      <c r="L2001" t="s">
        <v>447</v>
      </c>
    </row>
    <row r="2002" spans="1:12" x14ac:dyDescent="0.2">
      <c r="A2002" t="s">
        <v>272</v>
      </c>
      <c r="B2002" s="1">
        <v>44440</v>
      </c>
      <c r="C2002" t="s">
        <v>420</v>
      </c>
      <c r="E2002" t="str">
        <f t="shared" si="31"/>
        <v xml:space="preserve">Dinophysis acuta </v>
      </c>
      <c r="F2002">
        <v>800</v>
      </c>
      <c r="H2002" t="s">
        <v>283</v>
      </c>
      <c r="I2002">
        <v>32</v>
      </c>
      <c r="J2002" t="s">
        <v>282</v>
      </c>
      <c r="K2002" t="s">
        <v>458</v>
      </c>
      <c r="L2002" t="s">
        <v>447</v>
      </c>
    </row>
    <row r="2003" spans="1:12" x14ac:dyDescent="0.2">
      <c r="A2003" t="s">
        <v>272</v>
      </c>
      <c r="B2003" s="1">
        <v>44440</v>
      </c>
      <c r="C2003" t="s">
        <v>396</v>
      </c>
      <c r="E2003" t="str">
        <f t="shared" si="31"/>
        <v xml:space="preserve">Guinardia delicatula </v>
      </c>
      <c r="F2003">
        <v>560</v>
      </c>
      <c r="H2003" t="s">
        <v>283</v>
      </c>
      <c r="I2003">
        <v>32</v>
      </c>
      <c r="J2003" t="s">
        <v>282</v>
      </c>
      <c r="K2003" t="s">
        <v>458</v>
      </c>
      <c r="L2003" t="s">
        <v>447</v>
      </c>
    </row>
    <row r="2004" spans="1:12" x14ac:dyDescent="0.2">
      <c r="A2004" t="s">
        <v>272</v>
      </c>
      <c r="B2004" s="1">
        <v>44440</v>
      </c>
      <c r="C2004" t="s">
        <v>460</v>
      </c>
      <c r="E2004" t="str">
        <f t="shared" si="31"/>
        <v xml:space="preserve">Trigonium alternans </v>
      </c>
      <c r="F2004">
        <v>1160</v>
      </c>
      <c r="H2004" t="s">
        <v>283</v>
      </c>
      <c r="I2004">
        <v>32</v>
      </c>
      <c r="J2004" t="s">
        <v>282</v>
      </c>
      <c r="K2004" t="s">
        <v>458</v>
      </c>
      <c r="L2004" t="s">
        <v>447</v>
      </c>
    </row>
    <row r="2005" spans="1:12" x14ac:dyDescent="0.2">
      <c r="A2005" t="s">
        <v>272</v>
      </c>
      <c r="B2005" s="1">
        <v>44440</v>
      </c>
      <c r="C2005" t="s">
        <v>366</v>
      </c>
      <c r="D2005" t="s">
        <v>386</v>
      </c>
      <c r="E2005" t="str">
        <f t="shared" si="31"/>
        <v>Dinophyceae 20-50um_armoured</v>
      </c>
      <c r="F2005">
        <v>200</v>
      </c>
      <c r="H2005" t="s">
        <v>283</v>
      </c>
      <c r="I2005">
        <v>32</v>
      </c>
      <c r="J2005" t="s">
        <v>282</v>
      </c>
      <c r="K2005" t="s">
        <v>458</v>
      </c>
      <c r="L2005" t="s">
        <v>447</v>
      </c>
    </row>
    <row r="2006" spans="1:12" x14ac:dyDescent="0.2">
      <c r="A2006" t="s">
        <v>272</v>
      </c>
      <c r="B2006" s="1">
        <v>44440</v>
      </c>
      <c r="C2006" t="s">
        <v>453</v>
      </c>
      <c r="E2006" t="str">
        <f t="shared" si="31"/>
        <v xml:space="preserve">Helicotheca tamesis </v>
      </c>
      <c r="F2006">
        <v>280</v>
      </c>
      <c r="H2006" t="s">
        <v>283</v>
      </c>
      <c r="I2006">
        <v>32</v>
      </c>
      <c r="J2006" t="s">
        <v>282</v>
      </c>
      <c r="K2006" t="s">
        <v>458</v>
      </c>
      <c r="L2006" t="s">
        <v>447</v>
      </c>
    </row>
    <row r="2007" spans="1:12" x14ac:dyDescent="0.2">
      <c r="A2007" t="s">
        <v>272</v>
      </c>
      <c r="B2007" s="1">
        <v>44440</v>
      </c>
      <c r="C2007" t="s">
        <v>397</v>
      </c>
      <c r="E2007" t="str">
        <f t="shared" si="31"/>
        <v xml:space="preserve">Protoperidinium bipes </v>
      </c>
      <c r="F2007">
        <v>40</v>
      </c>
      <c r="H2007" t="s">
        <v>283</v>
      </c>
      <c r="I2007">
        <v>32</v>
      </c>
      <c r="J2007" t="s">
        <v>282</v>
      </c>
      <c r="K2007" t="s">
        <v>458</v>
      </c>
      <c r="L2007" t="s">
        <v>447</v>
      </c>
    </row>
    <row r="2008" spans="1:12" x14ac:dyDescent="0.2">
      <c r="A2008" t="s">
        <v>272</v>
      </c>
      <c r="B2008" s="1">
        <v>44440</v>
      </c>
      <c r="C2008" t="s">
        <v>381</v>
      </c>
      <c r="E2008" t="str">
        <f t="shared" si="31"/>
        <v xml:space="preserve">Chaetoceros (Hyalochaetae) </v>
      </c>
      <c r="F2008">
        <v>13069.026</v>
      </c>
      <c r="H2008" t="s">
        <v>283</v>
      </c>
      <c r="I2008">
        <v>32</v>
      </c>
      <c r="J2008" t="s">
        <v>282</v>
      </c>
      <c r="K2008" t="s">
        <v>458</v>
      </c>
      <c r="L2008" t="s">
        <v>447</v>
      </c>
    </row>
    <row r="2009" spans="1:12" x14ac:dyDescent="0.2">
      <c r="A2009" t="s">
        <v>272</v>
      </c>
      <c r="B2009" s="1">
        <v>44440</v>
      </c>
      <c r="C2009" t="s">
        <v>368</v>
      </c>
      <c r="E2009" t="str">
        <f t="shared" si="31"/>
        <v xml:space="preserve">Microflagellates </v>
      </c>
      <c r="F2009">
        <v>381563.58199999999</v>
      </c>
      <c r="H2009" t="s">
        <v>283</v>
      </c>
      <c r="I2009">
        <v>32</v>
      </c>
      <c r="J2009" t="s">
        <v>282</v>
      </c>
      <c r="K2009" t="s">
        <v>458</v>
      </c>
      <c r="L2009" t="s">
        <v>447</v>
      </c>
    </row>
    <row r="2010" spans="1:12" x14ac:dyDescent="0.2">
      <c r="A2010" t="s">
        <v>272</v>
      </c>
      <c r="B2010" s="1">
        <v>44440</v>
      </c>
      <c r="C2010" t="s">
        <v>387</v>
      </c>
      <c r="E2010" t="str">
        <f t="shared" si="31"/>
        <v xml:space="preserve">Leptocylindrus cf. danicus </v>
      </c>
      <c r="F2010">
        <v>2280</v>
      </c>
      <c r="H2010" t="s">
        <v>283</v>
      </c>
      <c r="I2010">
        <v>32</v>
      </c>
      <c r="J2010" t="s">
        <v>282</v>
      </c>
      <c r="K2010" t="s">
        <v>458</v>
      </c>
      <c r="L2010" t="s">
        <v>447</v>
      </c>
    </row>
    <row r="2011" spans="1:12" x14ac:dyDescent="0.2">
      <c r="A2011" t="s">
        <v>272</v>
      </c>
      <c r="B2011" s="1">
        <v>44440</v>
      </c>
      <c r="C2011" t="s">
        <v>442</v>
      </c>
      <c r="E2011" t="str">
        <f t="shared" si="31"/>
        <v xml:space="preserve">Guinardia flaccida </v>
      </c>
      <c r="F2011">
        <v>40</v>
      </c>
      <c r="H2011" t="s">
        <v>283</v>
      </c>
      <c r="I2011">
        <v>32</v>
      </c>
      <c r="J2011" t="s">
        <v>282</v>
      </c>
      <c r="K2011" t="s">
        <v>458</v>
      </c>
      <c r="L2011" t="s">
        <v>447</v>
      </c>
    </row>
    <row r="2012" spans="1:12" x14ac:dyDescent="0.2">
      <c r="A2012" t="s">
        <v>272</v>
      </c>
      <c r="B2012" s="1">
        <v>44440</v>
      </c>
      <c r="C2012" t="s">
        <v>398</v>
      </c>
      <c r="E2012" t="str">
        <f t="shared" si="31"/>
        <v xml:space="preserve">Torodinium robustum </v>
      </c>
      <c r="F2012">
        <v>80</v>
      </c>
      <c r="H2012" t="s">
        <v>283</v>
      </c>
      <c r="I2012">
        <v>32</v>
      </c>
      <c r="J2012" t="s">
        <v>282</v>
      </c>
      <c r="K2012" t="s">
        <v>458</v>
      </c>
      <c r="L2012" t="s">
        <v>447</v>
      </c>
    </row>
    <row r="2013" spans="1:12" x14ac:dyDescent="0.2">
      <c r="A2013" t="s">
        <v>272</v>
      </c>
      <c r="B2013" s="1">
        <v>44440</v>
      </c>
      <c r="C2013" t="s">
        <v>388</v>
      </c>
      <c r="D2013" t="s">
        <v>363</v>
      </c>
      <c r="E2013" t="str">
        <f t="shared" si="31"/>
        <v>Gyrodinium 20-50um</v>
      </c>
      <c r="F2013">
        <v>40</v>
      </c>
      <c r="H2013" t="s">
        <v>283</v>
      </c>
      <c r="I2013">
        <v>32</v>
      </c>
      <c r="J2013" t="s">
        <v>282</v>
      </c>
      <c r="K2013" t="s">
        <v>458</v>
      </c>
      <c r="L2013" t="s">
        <v>447</v>
      </c>
    </row>
    <row r="2014" spans="1:12" x14ac:dyDescent="0.2">
      <c r="A2014" t="s">
        <v>272</v>
      </c>
      <c r="B2014" s="1">
        <v>44440</v>
      </c>
      <c r="C2014" t="s">
        <v>382</v>
      </c>
      <c r="E2014" t="str">
        <f t="shared" si="31"/>
        <v xml:space="preserve">Ceratoneis/Nitzschia closterium/longissima </v>
      </c>
      <c r="F2014">
        <v>1089.086</v>
      </c>
      <c r="H2014" t="s">
        <v>283</v>
      </c>
      <c r="I2014">
        <v>32</v>
      </c>
      <c r="J2014" t="s">
        <v>282</v>
      </c>
      <c r="K2014" t="s">
        <v>458</v>
      </c>
      <c r="L2014" t="s">
        <v>447</v>
      </c>
    </row>
    <row r="2015" spans="1:12" x14ac:dyDescent="0.2">
      <c r="A2015" t="s">
        <v>272</v>
      </c>
      <c r="B2015" s="1">
        <v>44440</v>
      </c>
      <c r="C2015" t="s">
        <v>373</v>
      </c>
      <c r="D2015" t="s">
        <v>413</v>
      </c>
      <c r="E2015" t="str">
        <f t="shared" si="31"/>
        <v>Pseudo-nitzschia &gt;5um</v>
      </c>
      <c r="F2015">
        <v>640</v>
      </c>
      <c r="H2015" t="s">
        <v>283</v>
      </c>
      <c r="I2015">
        <v>32</v>
      </c>
      <c r="J2015" t="s">
        <v>282</v>
      </c>
      <c r="K2015" t="s">
        <v>458</v>
      </c>
      <c r="L2015" t="s">
        <v>447</v>
      </c>
    </row>
    <row r="2016" spans="1:12" x14ac:dyDescent="0.2">
      <c r="A2016" t="s">
        <v>272</v>
      </c>
      <c r="B2016" s="1">
        <v>44440</v>
      </c>
      <c r="C2016" t="s">
        <v>414</v>
      </c>
      <c r="D2016" t="s">
        <v>363</v>
      </c>
      <c r="E2016" t="str">
        <f t="shared" si="31"/>
        <v>Protoperidinium 20-50um</v>
      </c>
      <c r="F2016">
        <v>200</v>
      </c>
      <c r="H2016" t="s">
        <v>283</v>
      </c>
      <c r="I2016">
        <v>32</v>
      </c>
      <c r="J2016" t="s">
        <v>282</v>
      </c>
      <c r="K2016" t="s">
        <v>458</v>
      </c>
      <c r="L2016" t="s">
        <v>447</v>
      </c>
    </row>
    <row r="2017" spans="1:12" x14ac:dyDescent="0.2">
      <c r="A2017" t="s">
        <v>272</v>
      </c>
      <c r="B2017" s="1">
        <v>44440</v>
      </c>
      <c r="C2017" t="s">
        <v>414</v>
      </c>
      <c r="D2017" t="s">
        <v>363</v>
      </c>
      <c r="E2017" t="str">
        <f t="shared" si="31"/>
        <v>Protoperidinium 20-50um</v>
      </c>
      <c r="F2017">
        <v>200</v>
      </c>
      <c r="H2017" t="s">
        <v>283</v>
      </c>
      <c r="I2017">
        <v>32</v>
      </c>
      <c r="J2017" t="s">
        <v>282</v>
      </c>
      <c r="K2017" t="s">
        <v>458</v>
      </c>
      <c r="L2017" t="s">
        <v>447</v>
      </c>
    </row>
    <row r="2018" spans="1:12" x14ac:dyDescent="0.2">
      <c r="A2018" t="s">
        <v>272</v>
      </c>
      <c r="B2018" s="1">
        <v>44440</v>
      </c>
      <c r="C2018" t="s">
        <v>468</v>
      </c>
      <c r="E2018" t="str">
        <f t="shared" si="31"/>
        <v xml:space="preserve">Gonyaulax </v>
      </c>
      <c r="F2018">
        <v>40</v>
      </c>
      <c r="H2018" t="s">
        <v>283</v>
      </c>
      <c r="I2018">
        <v>32</v>
      </c>
      <c r="J2018" t="s">
        <v>282</v>
      </c>
      <c r="K2018" t="s">
        <v>458</v>
      </c>
      <c r="L2018" t="s">
        <v>447</v>
      </c>
    </row>
    <row r="2019" spans="1:12" x14ac:dyDescent="0.2">
      <c r="A2019" t="s">
        <v>272</v>
      </c>
      <c r="B2019" s="1">
        <v>44440</v>
      </c>
      <c r="C2019" t="s">
        <v>401</v>
      </c>
      <c r="E2019" t="str">
        <f t="shared" si="31"/>
        <v xml:space="preserve">Cerataulina pelagica </v>
      </c>
      <c r="F2019">
        <v>160</v>
      </c>
      <c r="H2019" t="s">
        <v>283</v>
      </c>
      <c r="I2019">
        <v>32</v>
      </c>
      <c r="J2019" t="s">
        <v>282</v>
      </c>
      <c r="K2019" t="s">
        <v>458</v>
      </c>
      <c r="L2019" t="s">
        <v>447</v>
      </c>
    </row>
    <row r="2020" spans="1:12" x14ac:dyDescent="0.2">
      <c r="A2020" t="s">
        <v>272</v>
      </c>
      <c r="B2020" s="1">
        <v>44440</v>
      </c>
      <c r="C2020" t="s">
        <v>422</v>
      </c>
      <c r="E2020" t="str">
        <f t="shared" si="31"/>
        <v xml:space="preserve">Ceratium furca </v>
      </c>
      <c r="F2020">
        <v>40</v>
      </c>
      <c r="H2020" t="s">
        <v>283</v>
      </c>
      <c r="I2020">
        <v>32</v>
      </c>
      <c r="J2020" t="s">
        <v>282</v>
      </c>
      <c r="K2020" t="s">
        <v>458</v>
      </c>
      <c r="L2020" t="s">
        <v>447</v>
      </c>
    </row>
    <row r="2021" spans="1:12" x14ac:dyDescent="0.2">
      <c r="A2021" t="s">
        <v>272</v>
      </c>
      <c r="B2021" s="1">
        <v>44440</v>
      </c>
      <c r="C2021" t="s">
        <v>415</v>
      </c>
      <c r="E2021" t="str">
        <f t="shared" si="31"/>
        <v xml:space="preserve">Ceratium lineatum </v>
      </c>
      <c r="F2021">
        <v>4360</v>
      </c>
      <c r="H2021" t="s">
        <v>283</v>
      </c>
      <c r="I2021">
        <v>32</v>
      </c>
      <c r="J2021" t="s">
        <v>282</v>
      </c>
      <c r="K2021" t="s">
        <v>458</v>
      </c>
      <c r="L2021" t="s">
        <v>447</v>
      </c>
    </row>
    <row r="2022" spans="1:12" x14ac:dyDescent="0.2">
      <c r="A2022" t="s">
        <v>272</v>
      </c>
      <c r="B2022" s="1">
        <v>44440</v>
      </c>
      <c r="C2022" t="s">
        <v>389</v>
      </c>
      <c r="E2022" t="str">
        <f t="shared" si="31"/>
        <v xml:space="preserve">Ditylum brightwellii </v>
      </c>
      <c r="F2022">
        <v>120</v>
      </c>
      <c r="H2022" t="s">
        <v>283</v>
      </c>
      <c r="I2022">
        <v>32</v>
      </c>
      <c r="J2022" t="s">
        <v>282</v>
      </c>
      <c r="K2022" t="s">
        <v>458</v>
      </c>
      <c r="L2022" t="s">
        <v>447</v>
      </c>
    </row>
    <row r="2023" spans="1:12" x14ac:dyDescent="0.2">
      <c r="A2023" t="s">
        <v>272</v>
      </c>
      <c r="B2023" s="1">
        <v>44440</v>
      </c>
      <c r="C2023" t="s">
        <v>375</v>
      </c>
      <c r="E2023" t="str">
        <f t="shared" si="31"/>
        <v xml:space="preserve">Gyrosigma/Pleurosigma </v>
      </c>
      <c r="F2023">
        <v>40</v>
      </c>
      <c r="H2023" t="s">
        <v>283</v>
      </c>
      <c r="I2023">
        <v>32</v>
      </c>
      <c r="J2023" t="s">
        <v>282</v>
      </c>
      <c r="K2023" t="s">
        <v>458</v>
      </c>
      <c r="L2023" t="s">
        <v>447</v>
      </c>
    </row>
    <row r="2024" spans="1:12" x14ac:dyDescent="0.2">
      <c r="A2024" t="s">
        <v>272</v>
      </c>
      <c r="B2024" s="1">
        <v>44440</v>
      </c>
      <c r="C2024" t="s">
        <v>383</v>
      </c>
      <c r="D2024" t="s">
        <v>416</v>
      </c>
      <c r="E2024" t="str">
        <f t="shared" si="31"/>
        <v>Thalassiosira &lt;10um</v>
      </c>
      <c r="F2024">
        <v>3267.2570000000001</v>
      </c>
      <c r="H2024" t="s">
        <v>283</v>
      </c>
      <c r="I2024">
        <v>32</v>
      </c>
      <c r="J2024" t="s">
        <v>282</v>
      </c>
      <c r="K2024" t="s">
        <v>458</v>
      </c>
      <c r="L2024" t="s">
        <v>447</v>
      </c>
    </row>
    <row r="2025" spans="1:12" x14ac:dyDescent="0.2">
      <c r="A2025" t="s">
        <v>272</v>
      </c>
      <c r="B2025" s="1">
        <v>44440</v>
      </c>
      <c r="C2025" t="s">
        <v>376</v>
      </c>
      <c r="E2025" t="str">
        <f t="shared" si="31"/>
        <v xml:space="preserve">Skeletonema </v>
      </c>
      <c r="F2025">
        <v>26682.596000000001</v>
      </c>
      <c r="H2025" t="s">
        <v>283</v>
      </c>
      <c r="I2025">
        <v>32</v>
      </c>
      <c r="J2025" t="s">
        <v>282</v>
      </c>
      <c r="K2025" t="s">
        <v>458</v>
      </c>
      <c r="L2025" t="s">
        <v>447</v>
      </c>
    </row>
    <row r="2026" spans="1:12" x14ac:dyDescent="0.2">
      <c r="A2026" t="s">
        <v>272</v>
      </c>
      <c r="B2026" s="1">
        <v>44440</v>
      </c>
      <c r="C2026" t="s">
        <v>403</v>
      </c>
      <c r="E2026" t="str">
        <f t="shared" si="31"/>
        <v xml:space="preserve">Heterocapsa </v>
      </c>
      <c r="F2026">
        <v>200</v>
      </c>
      <c r="H2026" t="s">
        <v>283</v>
      </c>
      <c r="I2026">
        <v>32</v>
      </c>
      <c r="J2026" t="s">
        <v>282</v>
      </c>
      <c r="K2026" t="s">
        <v>458</v>
      </c>
      <c r="L2026" t="s">
        <v>447</v>
      </c>
    </row>
    <row r="2027" spans="1:12" x14ac:dyDescent="0.2">
      <c r="A2027" t="s">
        <v>272</v>
      </c>
      <c r="B2027" s="1">
        <v>44440</v>
      </c>
      <c r="C2027" t="s">
        <v>439</v>
      </c>
      <c r="E2027" t="str">
        <f t="shared" si="31"/>
        <v xml:space="preserve">Dinophysis norvegica </v>
      </c>
      <c r="F2027">
        <v>80</v>
      </c>
      <c r="H2027" t="s">
        <v>283</v>
      </c>
      <c r="I2027">
        <v>32</v>
      </c>
      <c r="J2027" t="s">
        <v>282</v>
      </c>
      <c r="K2027" t="s">
        <v>458</v>
      </c>
      <c r="L2027" t="s">
        <v>447</v>
      </c>
    </row>
    <row r="2028" spans="1:12" x14ac:dyDescent="0.2">
      <c r="A2028" t="s">
        <v>272</v>
      </c>
      <c r="B2028" s="1">
        <v>44440</v>
      </c>
      <c r="C2028" t="s">
        <v>417</v>
      </c>
      <c r="E2028" t="str">
        <f t="shared" si="31"/>
        <v xml:space="preserve">Scrippsiella/Pentapharsodinium </v>
      </c>
      <c r="F2028">
        <v>4040</v>
      </c>
      <c r="H2028" t="s">
        <v>283</v>
      </c>
      <c r="I2028">
        <v>32</v>
      </c>
      <c r="J2028" t="s">
        <v>282</v>
      </c>
      <c r="K2028" t="s">
        <v>458</v>
      </c>
      <c r="L2028" t="s">
        <v>447</v>
      </c>
    </row>
    <row r="2029" spans="1:12" x14ac:dyDescent="0.2">
      <c r="A2029" t="s">
        <v>272</v>
      </c>
      <c r="B2029" s="1">
        <v>44440</v>
      </c>
      <c r="C2029" t="s">
        <v>418</v>
      </c>
      <c r="E2029" t="str">
        <f t="shared" si="31"/>
        <v xml:space="preserve">Dinophysis acuminata </v>
      </c>
      <c r="F2029">
        <v>200</v>
      </c>
      <c r="H2029" t="s">
        <v>283</v>
      </c>
      <c r="I2029">
        <v>32</v>
      </c>
      <c r="J2029" t="s">
        <v>282</v>
      </c>
      <c r="K2029" t="s">
        <v>458</v>
      </c>
      <c r="L2029" t="s">
        <v>447</v>
      </c>
    </row>
    <row r="2030" spans="1:12" x14ac:dyDescent="0.2">
      <c r="A2030" t="s">
        <v>272</v>
      </c>
      <c r="B2030" s="1">
        <v>44440</v>
      </c>
      <c r="C2030" t="s">
        <v>419</v>
      </c>
      <c r="E2030" t="str">
        <f t="shared" si="31"/>
        <v xml:space="preserve">Prorocentrum micans </v>
      </c>
      <c r="F2030">
        <v>6000</v>
      </c>
      <c r="H2030" t="s">
        <v>283</v>
      </c>
      <c r="I2030">
        <v>32</v>
      </c>
      <c r="J2030" t="s">
        <v>282</v>
      </c>
      <c r="K2030" t="s">
        <v>458</v>
      </c>
      <c r="L2030" t="s">
        <v>447</v>
      </c>
    </row>
    <row r="2031" spans="1:12" x14ac:dyDescent="0.2">
      <c r="A2031" t="s">
        <v>284</v>
      </c>
      <c r="B2031" s="1">
        <v>44257</v>
      </c>
      <c r="C2031" t="s">
        <v>355</v>
      </c>
      <c r="D2031" t="s">
        <v>361</v>
      </c>
      <c r="E2031" t="str">
        <f t="shared" si="31"/>
        <v>Centric diatoms &gt;50um</v>
      </c>
      <c r="F2031">
        <v>76.923000000000002</v>
      </c>
      <c r="H2031" t="s">
        <v>285</v>
      </c>
      <c r="I2031">
        <v>33.659999999999997</v>
      </c>
      <c r="J2031" t="s">
        <v>131</v>
      </c>
      <c r="K2031" t="s">
        <v>357</v>
      </c>
      <c r="L2031" t="s">
        <v>358</v>
      </c>
    </row>
    <row r="2032" spans="1:12" x14ac:dyDescent="0.2">
      <c r="A2032" t="s">
        <v>284</v>
      </c>
      <c r="B2032" s="1">
        <v>44257</v>
      </c>
      <c r="C2032" t="s">
        <v>355</v>
      </c>
      <c r="D2032" t="s">
        <v>363</v>
      </c>
      <c r="E2032" t="str">
        <f t="shared" si="31"/>
        <v>Centric diatoms 20-50um</v>
      </c>
      <c r="F2032">
        <v>628.31899999999996</v>
      </c>
      <c r="H2032" t="s">
        <v>285</v>
      </c>
      <c r="I2032">
        <v>33.659999999999997</v>
      </c>
      <c r="J2032" t="s">
        <v>131</v>
      </c>
      <c r="K2032" t="s">
        <v>357</v>
      </c>
      <c r="L2032" t="s">
        <v>358</v>
      </c>
    </row>
    <row r="2033" spans="1:12" x14ac:dyDescent="0.2">
      <c r="A2033" t="s">
        <v>284</v>
      </c>
      <c r="B2033" s="1">
        <v>44257</v>
      </c>
      <c r="C2033" t="s">
        <v>355</v>
      </c>
      <c r="D2033" t="s">
        <v>356</v>
      </c>
      <c r="E2033" t="str">
        <f t="shared" si="31"/>
        <v>Centric diatoms &lt;20um</v>
      </c>
      <c r="F2033">
        <v>418.87900000000002</v>
      </c>
      <c r="H2033" t="s">
        <v>285</v>
      </c>
      <c r="I2033">
        <v>33.659999999999997</v>
      </c>
      <c r="J2033" t="s">
        <v>131</v>
      </c>
      <c r="K2033" t="s">
        <v>357</v>
      </c>
      <c r="L2033" t="s">
        <v>358</v>
      </c>
    </row>
    <row r="2034" spans="1:12" x14ac:dyDescent="0.2">
      <c r="A2034" t="s">
        <v>284</v>
      </c>
      <c r="B2034" s="1">
        <v>44257</v>
      </c>
      <c r="C2034" t="s">
        <v>359</v>
      </c>
      <c r="E2034" t="str">
        <f t="shared" si="31"/>
        <v xml:space="preserve">Rhizosolenia setigera </v>
      </c>
      <c r="F2034">
        <v>38.462000000000003</v>
      </c>
      <c r="H2034" t="s">
        <v>285</v>
      </c>
      <c r="I2034">
        <v>33.659999999999997</v>
      </c>
      <c r="J2034" t="s">
        <v>131</v>
      </c>
      <c r="K2034" t="s">
        <v>357</v>
      </c>
      <c r="L2034" t="s">
        <v>358</v>
      </c>
    </row>
    <row r="2035" spans="1:12" x14ac:dyDescent="0.2">
      <c r="A2035" t="s">
        <v>284</v>
      </c>
      <c r="B2035" s="1">
        <v>44257</v>
      </c>
      <c r="C2035" t="s">
        <v>360</v>
      </c>
      <c r="D2035" t="s">
        <v>363</v>
      </c>
      <c r="E2035" t="str">
        <f t="shared" si="31"/>
        <v>Coscinodiscus 20-50um</v>
      </c>
      <c r="F2035">
        <v>418.87900000000002</v>
      </c>
      <c r="H2035" t="s">
        <v>285</v>
      </c>
      <c r="I2035">
        <v>33.659999999999997</v>
      </c>
      <c r="J2035" t="s">
        <v>131</v>
      </c>
      <c r="K2035" t="s">
        <v>357</v>
      </c>
      <c r="L2035" t="s">
        <v>358</v>
      </c>
    </row>
    <row r="2036" spans="1:12" x14ac:dyDescent="0.2">
      <c r="A2036" t="s">
        <v>284</v>
      </c>
      <c r="B2036" s="1">
        <v>44257</v>
      </c>
      <c r="C2036" t="s">
        <v>394</v>
      </c>
      <c r="E2036" t="str">
        <f t="shared" si="31"/>
        <v xml:space="preserve">Other phytoplankton </v>
      </c>
      <c r="F2036">
        <v>2094.395</v>
      </c>
      <c r="H2036" t="s">
        <v>285</v>
      </c>
      <c r="I2036">
        <v>33.659999999999997</v>
      </c>
      <c r="J2036" t="s">
        <v>131</v>
      </c>
      <c r="K2036" t="s">
        <v>357</v>
      </c>
      <c r="L2036" t="s">
        <v>358</v>
      </c>
    </row>
    <row r="2037" spans="1:12" x14ac:dyDescent="0.2">
      <c r="A2037" t="s">
        <v>284</v>
      </c>
      <c r="B2037" s="1">
        <v>44257</v>
      </c>
      <c r="C2037" t="s">
        <v>362</v>
      </c>
      <c r="D2037" t="s">
        <v>356</v>
      </c>
      <c r="E2037" t="str">
        <f t="shared" si="31"/>
        <v>raphiated pennate &lt;20um</v>
      </c>
      <c r="F2037">
        <v>4607.67</v>
      </c>
      <c r="H2037" t="s">
        <v>285</v>
      </c>
      <c r="I2037">
        <v>33.659999999999997</v>
      </c>
      <c r="J2037" t="s">
        <v>131</v>
      </c>
      <c r="K2037" t="s">
        <v>357</v>
      </c>
      <c r="L2037" t="s">
        <v>358</v>
      </c>
    </row>
    <row r="2038" spans="1:12" x14ac:dyDescent="0.2">
      <c r="A2038" t="s">
        <v>284</v>
      </c>
      <c r="B2038" s="1">
        <v>44257</v>
      </c>
      <c r="C2038" t="s">
        <v>365</v>
      </c>
      <c r="E2038" t="str">
        <f t="shared" si="31"/>
        <v xml:space="preserve">Paralia sulcata </v>
      </c>
      <c r="F2038">
        <v>1256.6369999999999</v>
      </c>
      <c r="H2038" t="s">
        <v>285</v>
      </c>
      <c r="I2038">
        <v>33.659999999999997</v>
      </c>
      <c r="J2038" t="s">
        <v>131</v>
      </c>
      <c r="K2038" t="s">
        <v>357</v>
      </c>
      <c r="L2038" t="s">
        <v>358</v>
      </c>
    </row>
    <row r="2039" spans="1:12" x14ac:dyDescent="0.2">
      <c r="A2039" t="s">
        <v>284</v>
      </c>
      <c r="B2039" s="1">
        <v>44257</v>
      </c>
      <c r="C2039" t="s">
        <v>425</v>
      </c>
      <c r="E2039" t="str">
        <f t="shared" si="31"/>
        <v xml:space="preserve">Dictyocha speculum </v>
      </c>
      <c r="F2039">
        <v>38.462000000000003</v>
      </c>
      <c r="H2039" t="s">
        <v>285</v>
      </c>
      <c r="I2039">
        <v>33.659999999999997</v>
      </c>
      <c r="J2039" t="s">
        <v>131</v>
      </c>
      <c r="K2039" t="s">
        <v>357</v>
      </c>
      <c r="L2039" t="s">
        <v>358</v>
      </c>
    </row>
    <row r="2040" spans="1:12" x14ac:dyDescent="0.2">
      <c r="A2040" t="s">
        <v>284</v>
      </c>
      <c r="B2040" s="1">
        <v>44257</v>
      </c>
      <c r="C2040" t="s">
        <v>410</v>
      </c>
      <c r="E2040" t="str">
        <f t="shared" si="31"/>
        <v xml:space="preserve">Chaetoceros (Phaeoceros) </v>
      </c>
      <c r="F2040">
        <v>38.462000000000003</v>
      </c>
      <c r="H2040" t="s">
        <v>285</v>
      </c>
      <c r="I2040">
        <v>33.659999999999997</v>
      </c>
      <c r="J2040" t="s">
        <v>131</v>
      </c>
      <c r="K2040" t="s">
        <v>357</v>
      </c>
      <c r="L2040" t="s">
        <v>358</v>
      </c>
    </row>
    <row r="2041" spans="1:12" x14ac:dyDescent="0.2">
      <c r="A2041" t="s">
        <v>284</v>
      </c>
      <c r="B2041" s="1">
        <v>44257</v>
      </c>
      <c r="C2041" t="s">
        <v>366</v>
      </c>
      <c r="D2041" t="s">
        <v>421</v>
      </c>
      <c r="E2041" t="str">
        <f t="shared" si="31"/>
        <v>Dinophyceae &lt;20um_naked</v>
      </c>
      <c r="F2041">
        <v>1256.6369999999999</v>
      </c>
      <c r="H2041" t="s">
        <v>285</v>
      </c>
      <c r="I2041">
        <v>33.659999999999997</v>
      </c>
      <c r="J2041" t="s">
        <v>131</v>
      </c>
      <c r="K2041" t="s">
        <v>357</v>
      </c>
      <c r="L2041" t="s">
        <v>358</v>
      </c>
    </row>
    <row r="2042" spans="1:12" x14ac:dyDescent="0.2">
      <c r="A2042" t="s">
        <v>284</v>
      </c>
      <c r="B2042" s="1">
        <v>44257</v>
      </c>
      <c r="C2042" t="s">
        <v>381</v>
      </c>
      <c r="E2042" t="str">
        <f t="shared" si="31"/>
        <v xml:space="preserve">Chaetoceros (Hyalochaetae) </v>
      </c>
      <c r="F2042">
        <v>1884.9559999999999</v>
      </c>
      <c r="H2042" t="s">
        <v>285</v>
      </c>
      <c r="I2042">
        <v>33.659999999999997</v>
      </c>
      <c r="J2042" t="s">
        <v>131</v>
      </c>
      <c r="K2042" t="s">
        <v>357</v>
      </c>
      <c r="L2042" t="s">
        <v>358</v>
      </c>
    </row>
    <row r="2043" spans="1:12" x14ac:dyDescent="0.2">
      <c r="A2043" t="s">
        <v>284</v>
      </c>
      <c r="B2043" s="1">
        <v>44257</v>
      </c>
      <c r="C2043" t="s">
        <v>368</v>
      </c>
      <c r="E2043" t="str">
        <f t="shared" si="31"/>
        <v xml:space="preserve">Microflagellates </v>
      </c>
      <c r="F2043">
        <v>69444.286999999997</v>
      </c>
      <c r="H2043" t="s">
        <v>285</v>
      </c>
      <c r="I2043">
        <v>33.659999999999997</v>
      </c>
      <c r="J2043" t="s">
        <v>131</v>
      </c>
      <c r="K2043" t="s">
        <v>357</v>
      </c>
      <c r="L2043" t="s">
        <v>358</v>
      </c>
    </row>
    <row r="2044" spans="1:12" x14ac:dyDescent="0.2">
      <c r="A2044" t="s">
        <v>284</v>
      </c>
      <c r="B2044" s="1">
        <v>44257</v>
      </c>
      <c r="C2044" t="s">
        <v>450</v>
      </c>
      <c r="D2044" t="s">
        <v>356</v>
      </c>
      <c r="E2044" t="str">
        <f t="shared" si="31"/>
        <v>Navicula &lt;20um</v>
      </c>
      <c r="F2044">
        <v>209.44</v>
      </c>
      <c r="H2044" t="s">
        <v>285</v>
      </c>
      <c r="I2044">
        <v>33.659999999999997</v>
      </c>
      <c r="J2044" t="s">
        <v>131</v>
      </c>
      <c r="K2044" t="s">
        <v>357</v>
      </c>
      <c r="L2044" t="s">
        <v>358</v>
      </c>
    </row>
    <row r="2045" spans="1:12" x14ac:dyDescent="0.2">
      <c r="A2045" t="s">
        <v>284</v>
      </c>
      <c r="B2045" s="1">
        <v>44257</v>
      </c>
      <c r="C2045" t="s">
        <v>382</v>
      </c>
      <c r="E2045" t="str">
        <f t="shared" si="31"/>
        <v xml:space="preserve">Ceratoneis/Nitzschia closterium/longissima </v>
      </c>
      <c r="F2045">
        <v>2513.2739999999999</v>
      </c>
      <c r="H2045" t="s">
        <v>285</v>
      </c>
      <c r="I2045">
        <v>33.659999999999997</v>
      </c>
      <c r="J2045" t="s">
        <v>131</v>
      </c>
      <c r="K2045" t="s">
        <v>357</v>
      </c>
      <c r="L2045" t="s">
        <v>358</v>
      </c>
    </row>
    <row r="2046" spans="1:12" x14ac:dyDescent="0.2">
      <c r="A2046" t="s">
        <v>284</v>
      </c>
      <c r="B2046" s="1">
        <v>44257</v>
      </c>
      <c r="C2046" t="s">
        <v>373</v>
      </c>
      <c r="D2046" t="s">
        <v>413</v>
      </c>
      <c r="E2046" t="str">
        <f t="shared" si="31"/>
        <v>Pseudo-nitzschia &gt;5um</v>
      </c>
      <c r="F2046">
        <v>2076.9229999999998</v>
      </c>
      <c r="H2046" t="s">
        <v>285</v>
      </c>
      <c r="I2046">
        <v>33.659999999999997</v>
      </c>
      <c r="J2046" t="s">
        <v>131</v>
      </c>
      <c r="K2046" t="s">
        <v>357</v>
      </c>
      <c r="L2046" t="s">
        <v>358</v>
      </c>
    </row>
    <row r="2047" spans="1:12" x14ac:dyDescent="0.2">
      <c r="A2047" t="s">
        <v>284</v>
      </c>
      <c r="B2047" s="1">
        <v>44257</v>
      </c>
      <c r="C2047" t="s">
        <v>372</v>
      </c>
      <c r="E2047" t="str">
        <f t="shared" si="31"/>
        <v xml:space="preserve">Bacillaria paxillifer </v>
      </c>
      <c r="F2047">
        <v>884.61500000000001</v>
      </c>
      <c r="H2047" t="s">
        <v>285</v>
      </c>
      <c r="I2047">
        <v>33.659999999999997</v>
      </c>
      <c r="J2047" t="s">
        <v>131</v>
      </c>
      <c r="K2047" t="s">
        <v>357</v>
      </c>
      <c r="L2047" t="s">
        <v>358</v>
      </c>
    </row>
    <row r="2048" spans="1:12" x14ac:dyDescent="0.2">
      <c r="A2048" t="s">
        <v>284</v>
      </c>
      <c r="B2048" s="1">
        <v>44257</v>
      </c>
      <c r="C2048" t="s">
        <v>375</v>
      </c>
      <c r="E2048" t="str">
        <f t="shared" si="31"/>
        <v xml:space="preserve">Gyrosigma/Pleurosigma </v>
      </c>
      <c r="F2048">
        <v>76.923000000000002</v>
      </c>
      <c r="H2048" t="s">
        <v>285</v>
      </c>
      <c r="I2048">
        <v>33.659999999999997</v>
      </c>
      <c r="J2048" t="s">
        <v>131</v>
      </c>
      <c r="K2048" t="s">
        <v>357</v>
      </c>
      <c r="L2048" t="s">
        <v>358</v>
      </c>
    </row>
    <row r="2049" spans="1:12" x14ac:dyDescent="0.2">
      <c r="A2049" t="s">
        <v>284</v>
      </c>
      <c r="B2049" s="1">
        <v>44257</v>
      </c>
      <c r="C2049" t="s">
        <v>383</v>
      </c>
      <c r="D2049" t="s">
        <v>416</v>
      </c>
      <c r="E2049" t="str">
        <f t="shared" si="31"/>
        <v>Thalassiosira &lt;10um</v>
      </c>
      <c r="F2049">
        <v>1675.5160000000001</v>
      </c>
      <c r="H2049" t="s">
        <v>285</v>
      </c>
      <c r="I2049">
        <v>33.659999999999997</v>
      </c>
      <c r="J2049" t="s">
        <v>131</v>
      </c>
      <c r="K2049" t="s">
        <v>357</v>
      </c>
      <c r="L2049" t="s">
        <v>358</v>
      </c>
    </row>
    <row r="2050" spans="1:12" x14ac:dyDescent="0.2">
      <c r="A2050" t="s">
        <v>284</v>
      </c>
      <c r="B2050" s="1">
        <v>44257</v>
      </c>
      <c r="C2050" t="s">
        <v>376</v>
      </c>
      <c r="E2050" t="str">
        <f t="shared" si="31"/>
        <v xml:space="preserve">Skeletonema </v>
      </c>
      <c r="F2050">
        <v>26598.82</v>
      </c>
      <c r="H2050" t="s">
        <v>285</v>
      </c>
      <c r="I2050">
        <v>33.659999999999997</v>
      </c>
      <c r="J2050" t="s">
        <v>131</v>
      </c>
      <c r="K2050" t="s">
        <v>357</v>
      </c>
      <c r="L2050" t="s">
        <v>358</v>
      </c>
    </row>
    <row r="2051" spans="1:12" x14ac:dyDescent="0.2">
      <c r="A2051" t="s">
        <v>284</v>
      </c>
      <c r="B2051" s="1">
        <v>44257</v>
      </c>
      <c r="C2051" t="s">
        <v>383</v>
      </c>
      <c r="D2051" t="s">
        <v>384</v>
      </c>
      <c r="E2051" t="str">
        <f t="shared" ref="E2051:E2114" si="32">C2051&amp;" "&amp;D2051</f>
        <v>Thalassiosira 10-50um</v>
      </c>
      <c r="F2051">
        <v>346.154</v>
      </c>
      <c r="H2051" t="s">
        <v>285</v>
      </c>
      <c r="I2051">
        <v>33.659999999999997</v>
      </c>
      <c r="J2051" t="s">
        <v>131</v>
      </c>
      <c r="K2051" t="s">
        <v>357</v>
      </c>
      <c r="L2051" t="s">
        <v>358</v>
      </c>
    </row>
    <row r="2052" spans="1:12" x14ac:dyDescent="0.2">
      <c r="A2052" t="s">
        <v>284</v>
      </c>
      <c r="B2052" s="1">
        <v>44271</v>
      </c>
      <c r="C2052" t="s">
        <v>355</v>
      </c>
      <c r="D2052" t="s">
        <v>361</v>
      </c>
      <c r="E2052" t="str">
        <f t="shared" si="32"/>
        <v>Centric diatoms &gt;50um</v>
      </c>
      <c r="F2052">
        <v>40</v>
      </c>
      <c r="H2052" t="s">
        <v>231</v>
      </c>
      <c r="I2052">
        <v>33.35</v>
      </c>
      <c r="J2052" t="s">
        <v>131</v>
      </c>
      <c r="K2052" t="s">
        <v>357</v>
      </c>
      <c r="L2052" t="s">
        <v>358</v>
      </c>
    </row>
    <row r="2053" spans="1:12" x14ac:dyDescent="0.2">
      <c r="A2053" t="s">
        <v>284</v>
      </c>
      <c r="B2053" s="1">
        <v>44271</v>
      </c>
      <c r="C2053" t="s">
        <v>362</v>
      </c>
      <c r="D2053" t="s">
        <v>356</v>
      </c>
      <c r="E2053" t="str">
        <f t="shared" si="32"/>
        <v>raphiated pennate &lt;20um</v>
      </c>
      <c r="F2053">
        <v>871.26800000000003</v>
      </c>
      <c r="H2053" t="s">
        <v>231</v>
      </c>
      <c r="I2053">
        <v>33.35</v>
      </c>
      <c r="J2053" t="s">
        <v>131</v>
      </c>
      <c r="K2053" t="s">
        <v>357</v>
      </c>
      <c r="L2053" t="s">
        <v>358</v>
      </c>
    </row>
    <row r="2054" spans="1:12" x14ac:dyDescent="0.2">
      <c r="A2054" t="s">
        <v>284</v>
      </c>
      <c r="B2054" s="1">
        <v>44271</v>
      </c>
      <c r="C2054" t="s">
        <v>362</v>
      </c>
      <c r="D2054" t="s">
        <v>363</v>
      </c>
      <c r="E2054" t="str">
        <f t="shared" si="32"/>
        <v>raphiated pennate 20-50um</v>
      </c>
      <c r="F2054">
        <v>40</v>
      </c>
      <c r="H2054" t="s">
        <v>231</v>
      </c>
      <c r="I2054">
        <v>33.35</v>
      </c>
      <c r="J2054" t="s">
        <v>131</v>
      </c>
      <c r="K2054" t="s">
        <v>357</v>
      </c>
      <c r="L2054" t="s">
        <v>358</v>
      </c>
    </row>
    <row r="2055" spans="1:12" x14ac:dyDescent="0.2">
      <c r="A2055" t="s">
        <v>284</v>
      </c>
      <c r="B2055" s="1">
        <v>44271</v>
      </c>
      <c r="C2055" t="s">
        <v>365</v>
      </c>
      <c r="E2055" t="str">
        <f t="shared" si="32"/>
        <v xml:space="preserve">Paralia sulcata </v>
      </c>
      <c r="F2055">
        <v>480</v>
      </c>
      <c r="H2055" t="s">
        <v>231</v>
      </c>
      <c r="I2055">
        <v>33.35</v>
      </c>
      <c r="J2055" t="s">
        <v>131</v>
      </c>
      <c r="K2055" t="s">
        <v>357</v>
      </c>
      <c r="L2055" t="s">
        <v>358</v>
      </c>
    </row>
    <row r="2056" spans="1:12" x14ac:dyDescent="0.2">
      <c r="A2056" t="s">
        <v>284</v>
      </c>
      <c r="B2056" s="1">
        <v>44271</v>
      </c>
      <c r="C2056" t="s">
        <v>380</v>
      </c>
      <c r="E2056" t="str">
        <f t="shared" si="32"/>
        <v xml:space="preserve">Euglenophyceae </v>
      </c>
      <c r="F2056">
        <v>217.81700000000001</v>
      </c>
      <c r="H2056" t="s">
        <v>231</v>
      </c>
      <c r="I2056">
        <v>33.35</v>
      </c>
      <c r="J2056" t="s">
        <v>131</v>
      </c>
      <c r="K2056" t="s">
        <v>357</v>
      </c>
      <c r="L2056" t="s">
        <v>358</v>
      </c>
    </row>
    <row r="2057" spans="1:12" x14ac:dyDescent="0.2">
      <c r="A2057" t="s">
        <v>284</v>
      </c>
      <c r="B2057" s="1">
        <v>44271</v>
      </c>
      <c r="C2057" t="s">
        <v>449</v>
      </c>
      <c r="E2057" t="str">
        <f t="shared" si="32"/>
        <v xml:space="preserve">Polykrikos </v>
      </c>
      <c r="F2057">
        <v>40</v>
      </c>
      <c r="H2057" t="s">
        <v>231</v>
      </c>
      <c r="I2057">
        <v>33.35</v>
      </c>
      <c r="J2057" t="s">
        <v>131</v>
      </c>
      <c r="K2057" t="s">
        <v>357</v>
      </c>
      <c r="L2057" t="s">
        <v>358</v>
      </c>
    </row>
    <row r="2058" spans="1:12" x14ac:dyDescent="0.2">
      <c r="A2058" t="s">
        <v>284</v>
      </c>
      <c r="B2058" s="1">
        <v>44271</v>
      </c>
      <c r="C2058" t="s">
        <v>381</v>
      </c>
      <c r="E2058" t="str">
        <f t="shared" si="32"/>
        <v xml:space="preserve">Chaetoceros (Hyalochaetae) </v>
      </c>
      <c r="F2058">
        <v>1306.902</v>
      </c>
      <c r="H2058" t="s">
        <v>231</v>
      </c>
      <c r="I2058">
        <v>33.35</v>
      </c>
      <c r="J2058" t="s">
        <v>131</v>
      </c>
      <c r="K2058" t="s">
        <v>357</v>
      </c>
      <c r="L2058" t="s">
        <v>358</v>
      </c>
    </row>
    <row r="2059" spans="1:12" x14ac:dyDescent="0.2">
      <c r="A2059" t="s">
        <v>284</v>
      </c>
      <c r="B2059" s="1">
        <v>44271</v>
      </c>
      <c r="C2059" t="s">
        <v>368</v>
      </c>
      <c r="E2059" t="str">
        <f t="shared" si="32"/>
        <v xml:space="preserve">Microflagellates </v>
      </c>
      <c r="F2059">
        <v>61439.745000000003</v>
      </c>
      <c r="H2059" t="s">
        <v>231</v>
      </c>
      <c r="I2059">
        <v>33.35</v>
      </c>
      <c r="J2059" t="s">
        <v>131</v>
      </c>
      <c r="K2059" t="s">
        <v>357</v>
      </c>
      <c r="L2059" t="s">
        <v>358</v>
      </c>
    </row>
    <row r="2060" spans="1:12" x14ac:dyDescent="0.2">
      <c r="A2060" t="s">
        <v>284</v>
      </c>
      <c r="B2060" s="1">
        <v>44271</v>
      </c>
      <c r="C2060" t="s">
        <v>371</v>
      </c>
      <c r="E2060" t="str">
        <f t="shared" si="32"/>
        <v xml:space="preserve">Asterionellopsis glacialis </v>
      </c>
      <c r="F2060">
        <v>200</v>
      </c>
      <c r="H2060" t="s">
        <v>231</v>
      </c>
      <c r="I2060">
        <v>33.35</v>
      </c>
      <c r="J2060" t="s">
        <v>131</v>
      </c>
      <c r="K2060" t="s">
        <v>357</v>
      </c>
      <c r="L2060" t="s">
        <v>358</v>
      </c>
    </row>
    <row r="2061" spans="1:12" x14ac:dyDescent="0.2">
      <c r="A2061" t="s">
        <v>284</v>
      </c>
      <c r="B2061" s="1">
        <v>44271</v>
      </c>
      <c r="C2061" t="s">
        <v>382</v>
      </c>
      <c r="E2061" t="str">
        <f t="shared" si="32"/>
        <v xml:space="preserve">Ceratoneis/Nitzschia closterium/longissima </v>
      </c>
      <c r="F2061">
        <v>3920.7060000000001</v>
      </c>
      <c r="H2061" t="s">
        <v>231</v>
      </c>
      <c r="I2061">
        <v>33.35</v>
      </c>
      <c r="J2061" t="s">
        <v>131</v>
      </c>
      <c r="K2061" t="s">
        <v>357</v>
      </c>
      <c r="L2061" t="s">
        <v>358</v>
      </c>
    </row>
    <row r="2062" spans="1:12" x14ac:dyDescent="0.2">
      <c r="A2062" t="s">
        <v>284</v>
      </c>
      <c r="B2062" s="1">
        <v>44271</v>
      </c>
      <c r="C2062" t="s">
        <v>373</v>
      </c>
      <c r="D2062" t="s">
        <v>374</v>
      </c>
      <c r="E2062" t="str">
        <f t="shared" si="32"/>
        <v>Pseudo-nitzschia &lt;5um</v>
      </c>
      <c r="F2062">
        <v>6970.1450000000004</v>
      </c>
      <c r="H2062" t="s">
        <v>231</v>
      </c>
      <c r="I2062">
        <v>33.35</v>
      </c>
      <c r="J2062" t="s">
        <v>131</v>
      </c>
      <c r="K2062" t="s">
        <v>357</v>
      </c>
      <c r="L2062" t="s">
        <v>358</v>
      </c>
    </row>
    <row r="2063" spans="1:12" x14ac:dyDescent="0.2">
      <c r="A2063" t="s">
        <v>284</v>
      </c>
      <c r="B2063" s="1">
        <v>44271</v>
      </c>
      <c r="C2063" t="s">
        <v>376</v>
      </c>
      <c r="E2063" t="str">
        <f t="shared" si="32"/>
        <v xml:space="preserve">Skeletonema </v>
      </c>
      <c r="F2063">
        <v>140056.348</v>
      </c>
      <c r="H2063" t="s">
        <v>231</v>
      </c>
      <c r="I2063">
        <v>33.35</v>
      </c>
      <c r="J2063" t="s">
        <v>131</v>
      </c>
      <c r="K2063" t="s">
        <v>357</v>
      </c>
      <c r="L2063" t="s">
        <v>358</v>
      </c>
    </row>
    <row r="2064" spans="1:12" x14ac:dyDescent="0.2">
      <c r="A2064" t="s">
        <v>284</v>
      </c>
      <c r="B2064" s="1">
        <v>44271</v>
      </c>
      <c r="C2064" t="s">
        <v>378</v>
      </c>
      <c r="E2064" t="str">
        <f t="shared" si="32"/>
        <v xml:space="preserve">Lauderia annulata </v>
      </c>
      <c r="F2064">
        <v>40</v>
      </c>
      <c r="H2064" t="s">
        <v>231</v>
      </c>
      <c r="I2064">
        <v>33.35</v>
      </c>
      <c r="J2064" t="s">
        <v>131</v>
      </c>
      <c r="K2064" t="s">
        <v>357</v>
      </c>
      <c r="L2064" t="s">
        <v>358</v>
      </c>
    </row>
    <row r="2065" spans="1:12" x14ac:dyDescent="0.2">
      <c r="A2065" t="s">
        <v>284</v>
      </c>
      <c r="B2065" s="1">
        <v>44294</v>
      </c>
      <c r="C2065" t="s">
        <v>355</v>
      </c>
      <c r="D2065" t="s">
        <v>361</v>
      </c>
      <c r="E2065" t="str">
        <f t="shared" si="32"/>
        <v>Centric diatoms &gt;50um</v>
      </c>
      <c r="F2065">
        <v>40</v>
      </c>
      <c r="H2065" t="s">
        <v>287</v>
      </c>
      <c r="I2065">
        <v>33.840000000000003</v>
      </c>
      <c r="J2065" t="s">
        <v>286</v>
      </c>
      <c r="K2065" t="s">
        <v>357</v>
      </c>
      <c r="L2065" t="s">
        <v>358</v>
      </c>
    </row>
    <row r="2066" spans="1:12" x14ac:dyDescent="0.2">
      <c r="A2066" t="s">
        <v>284</v>
      </c>
      <c r="B2066" s="1">
        <v>44294</v>
      </c>
      <c r="C2066" t="s">
        <v>355</v>
      </c>
      <c r="D2066" t="s">
        <v>356</v>
      </c>
      <c r="E2066" t="str">
        <f t="shared" si="32"/>
        <v>Centric diatoms &lt;20um</v>
      </c>
      <c r="F2066">
        <v>435.63400000000001</v>
      </c>
      <c r="H2066" t="s">
        <v>287</v>
      </c>
      <c r="I2066">
        <v>33.840000000000003</v>
      </c>
      <c r="J2066" t="s">
        <v>286</v>
      </c>
      <c r="K2066" t="s">
        <v>357</v>
      </c>
      <c r="L2066" t="s">
        <v>358</v>
      </c>
    </row>
    <row r="2067" spans="1:12" x14ac:dyDescent="0.2">
      <c r="A2067" t="s">
        <v>284</v>
      </c>
      <c r="B2067" s="1">
        <v>44294</v>
      </c>
      <c r="C2067" t="s">
        <v>359</v>
      </c>
      <c r="E2067" t="str">
        <f t="shared" si="32"/>
        <v xml:space="preserve">Rhizosolenia setigera </v>
      </c>
      <c r="F2067">
        <v>200</v>
      </c>
      <c r="H2067" t="s">
        <v>287</v>
      </c>
      <c r="I2067">
        <v>33.840000000000003</v>
      </c>
      <c r="J2067" t="s">
        <v>286</v>
      </c>
      <c r="K2067" t="s">
        <v>357</v>
      </c>
      <c r="L2067" t="s">
        <v>358</v>
      </c>
    </row>
    <row r="2068" spans="1:12" x14ac:dyDescent="0.2">
      <c r="A2068" t="s">
        <v>284</v>
      </c>
      <c r="B2068" s="1">
        <v>44294</v>
      </c>
      <c r="C2068" t="s">
        <v>362</v>
      </c>
      <c r="D2068" t="s">
        <v>356</v>
      </c>
      <c r="E2068" t="str">
        <f t="shared" si="32"/>
        <v>raphiated pennate &lt;20um</v>
      </c>
      <c r="F2068">
        <v>871.26800000000003</v>
      </c>
      <c r="H2068" t="s">
        <v>287</v>
      </c>
      <c r="I2068">
        <v>33.840000000000003</v>
      </c>
      <c r="J2068" t="s">
        <v>286</v>
      </c>
      <c r="K2068" t="s">
        <v>357</v>
      </c>
      <c r="L2068" t="s">
        <v>358</v>
      </c>
    </row>
    <row r="2069" spans="1:12" x14ac:dyDescent="0.2">
      <c r="A2069" t="s">
        <v>284</v>
      </c>
      <c r="B2069" s="1">
        <v>44294</v>
      </c>
      <c r="C2069" t="s">
        <v>365</v>
      </c>
      <c r="E2069" t="str">
        <f t="shared" si="32"/>
        <v xml:space="preserve">Paralia sulcata </v>
      </c>
      <c r="F2069">
        <v>800</v>
      </c>
      <c r="H2069" t="s">
        <v>287</v>
      </c>
      <c r="I2069">
        <v>33.840000000000003</v>
      </c>
      <c r="J2069" t="s">
        <v>286</v>
      </c>
      <c r="K2069" t="s">
        <v>357</v>
      </c>
      <c r="L2069" t="s">
        <v>358</v>
      </c>
    </row>
    <row r="2070" spans="1:12" x14ac:dyDescent="0.2">
      <c r="A2070" t="s">
        <v>284</v>
      </c>
      <c r="B2070" s="1">
        <v>44294</v>
      </c>
      <c r="C2070" t="s">
        <v>410</v>
      </c>
      <c r="E2070" t="str">
        <f t="shared" si="32"/>
        <v xml:space="preserve">Chaetoceros (Phaeoceros) </v>
      </c>
      <c r="F2070">
        <v>217.81700000000001</v>
      </c>
      <c r="H2070" t="s">
        <v>287</v>
      </c>
      <c r="I2070">
        <v>33.840000000000003</v>
      </c>
      <c r="J2070" t="s">
        <v>286</v>
      </c>
      <c r="K2070" t="s">
        <v>357</v>
      </c>
      <c r="L2070" t="s">
        <v>358</v>
      </c>
    </row>
    <row r="2071" spans="1:12" x14ac:dyDescent="0.2">
      <c r="A2071" t="s">
        <v>284</v>
      </c>
      <c r="B2071" s="1">
        <v>44294</v>
      </c>
      <c r="C2071" t="s">
        <v>366</v>
      </c>
      <c r="D2071" t="s">
        <v>421</v>
      </c>
      <c r="E2071" t="str">
        <f t="shared" si="32"/>
        <v>Dinophyceae &lt;20um_naked</v>
      </c>
      <c r="F2071">
        <v>217.81700000000001</v>
      </c>
      <c r="H2071" t="s">
        <v>287</v>
      </c>
      <c r="I2071">
        <v>33.840000000000003</v>
      </c>
      <c r="J2071" t="s">
        <v>286</v>
      </c>
      <c r="K2071" t="s">
        <v>357</v>
      </c>
      <c r="L2071" t="s">
        <v>358</v>
      </c>
    </row>
    <row r="2072" spans="1:12" x14ac:dyDescent="0.2">
      <c r="A2072" t="s">
        <v>284</v>
      </c>
      <c r="B2072" s="1">
        <v>44294</v>
      </c>
      <c r="C2072" t="s">
        <v>368</v>
      </c>
      <c r="E2072" t="str">
        <f t="shared" si="32"/>
        <v xml:space="preserve">Microflagellates </v>
      </c>
      <c r="F2072">
        <v>33279.862000000001</v>
      </c>
      <c r="H2072" t="s">
        <v>287</v>
      </c>
      <c r="I2072">
        <v>33.840000000000003</v>
      </c>
      <c r="J2072" t="s">
        <v>286</v>
      </c>
      <c r="K2072" t="s">
        <v>357</v>
      </c>
      <c r="L2072" t="s">
        <v>358</v>
      </c>
    </row>
    <row r="2073" spans="1:12" x14ac:dyDescent="0.2">
      <c r="A2073" t="s">
        <v>284</v>
      </c>
      <c r="B2073" s="1">
        <v>44294</v>
      </c>
      <c r="C2073" t="s">
        <v>390</v>
      </c>
      <c r="E2073" t="str">
        <f t="shared" si="32"/>
        <v xml:space="preserve">Leptocylindrus cf. minimus </v>
      </c>
      <c r="F2073">
        <v>1306.902</v>
      </c>
      <c r="H2073" t="s">
        <v>287</v>
      </c>
      <c r="I2073">
        <v>33.840000000000003</v>
      </c>
      <c r="J2073" t="s">
        <v>286</v>
      </c>
      <c r="K2073" t="s">
        <v>357</v>
      </c>
      <c r="L2073" t="s">
        <v>358</v>
      </c>
    </row>
    <row r="2074" spans="1:12" x14ac:dyDescent="0.2">
      <c r="A2074" t="s">
        <v>284</v>
      </c>
      <c r="B2074" s="1">
        <v>44294</v>
      </c>
      <c r="C2074" t="s">
        <v>371</v>
      </c>
      <c r="E2074" t="str">
        <f t="shared" si="32"/>
        <v xml:space="preserve">Asterionellopsis glacialis </v>
      </c>
      <c r="F2074">
        <v>2640</v>
      </c>
      <c r="H2074" t="s">
        <v>287</v>
      </c>
      <c r="I2074">
        <v>33.840000000000003</v>
      </c>
      <c r="J2074" t="s">
        <v>286</v>
      </c>
      <c r="K2074" t="s">
        <v>357</v>
      </c>
      <c r="L2074" t="s">
        <v>358</v>
      </c>
    </row>
    <row r="2075" spans="1:12" x14ac:dyDescent="0.2">
      <c r="A2075" t="s">
        <v>284</v>
      </c>
      <c r="B2075" s="1">
        <v>44294</v>
      </c>
      <c r="C2075" t="s">
        <v>382</v>
      </c>
      <c r="E2075" t="str">
        <f t="shared" si="32"/>
        <v xml:space="preserve">Ceratoneis/Nitzschia closterium/longissima </v>
      </c>
      <c r="F2075">
        <v>3267.2550000000001</v>
      </c>
      <c r="H2075" t="s">
        <v>287</v>
      </c>
      <c r="I2075">
        <v>33.840000000000003</v>
      </c>
      <c r="J2075" t="s">
        <v>286</v>
      </c>
      <c r="K2075" t="s">
        <v>357</v>
      </c>
      <c r="L2075" t="s">
        <v>358</v>
      </c>
    </row>
    <row r="2076" spans="1:12" x14ac:dyDescent="0.2">
      <c r="A2076" t="s">
        <v>284</v>
      </c>
      <c r="B2076" s="1">
        <v>44294</v>
      </c>
      <c r="C2076" t="s">
        <v>372</v>
      </c>
      <c r="E2076" t="str">
        <f t="shared" si="32"/>
        <v xml:space="preserve">Bacillaria paxillifer </v>
      </c>
      <c r="F2076">
        <v>240</v>
      </c>
      <c r="H2076" t="s">
        <v>287</v>
      </c>
      <c r="I2076">
        <v>33.840000000000003</v>
      </c>
      <c r="J2076" t="s">
        <v>286</v>
      </c>
      <c r="K2076" t="s">
        <v>357</v>
      </c>
      <c r="L2076" t="s">
        <v>358</v>
      </c>
    </row>
    <row r="2077" spans="1:12" x14ac:dyDescent="0.2">
      <c r="A2077" t="s">
        <v>284</v>
      </c>
      <c r="B2077" s="1">
        <v>44294</v>
      </c>
      <c r="C2077" t="s">
        <v>373</v>
      </c>
      <c r="D2077" t="s">
        <v>374</v>
      </c>
      <c r="E2077" t="str">
        <f t="shared" si="32"/>
        <v>Pseudo-nitzschia &lt;5um</v>
      </c>
      <c r="F2077">
        <v>9148.3150000000005</v>
      </c>
      <c r="H2077" t="s">
        <v>287</v>
      </c>
      <c r="I2077">
        <v>33.840000000000003</v>
      </c>
      <c r="J2077" t="s">
        <v>286</v>
      </c>
      <c r="K2077" t="s">
        <v>357</v>
      </c>
      <c r="L2077" t="s">
        <v>358</v>
      </c>
    </row>
    <row r="2078" spans="1:12" x14ac:dyDescent="0.2">
      <c r="A2078" t="s">
        <v>284</v>
      </c>
      <c r="B2078" s="1">
        <v>44294</v>
      </c>
      <c r="C2078" t="s">
        <v>389</v>
      </c>
      <c r="E2078" t="str">
        <f t="shared" si="32"/>
        <v xml:space="preserve">Ditylum brightwellii </v>
      </c>
      <c r="F2078">
        <v>40</v>
      </c>
      <c r="H2078" t="s">
        <v>287</v>
      </c>
      <c r="I2078">
        <v>33.840000000000003</v>
      </c>
      <c r="J2078" t="s">
        <v>286</v>
      </c>
      <c r="K2078" t="s">
        <v>357</v>
      </c>
      <c r="L2078" t="s">
        <v>358</v>
      </c>
    </row>
    <row r="2079" spans="1:12" x14ac:dyDescent="0.2">
      <c r="A2079" t="s">
        <v>284</v>
      </c>
      <c r="B2079" s="1">
        <v>44294</v>
      </c>
      <c r="C2079" t="s">
        <v>375</v>
      </c>
      <c r="E2079" t="str">
        <f t="shared" si="32"/>
        <v xml:space="preserve">Gyrosigma/Pleurosigma </v>
      </c>
      <c r="F2079">
        <v>80</v>
      </c>
      <c r="H2079" t="s">
        <v>287</v>
      </c>
      <c r="I2079">
        <v>33.840000000000003</v>
      </c>
      <c r="J2079" t="s">
        <v>286</v>
      </c>
      <c r="K2079" t="s">
        <v>357</v>
      </c>
      <c r="L2079" t="s">
        <v>358</v>
      </c>
    </row>
    <row r="2080" spans="1:12" x14ac:dyDescent="0.2">
      <c r="A2080" t="s">
        <v>284</v>
      </c>
      <c r="B2080" s="1">
        <v>44294</v>
      </c>
      <c r="C2080" t="s">
        <v>376</v>
      </c>
      <c r="E2080" t="str">
        <f t="shared" si="32"/>
        <v xml:space="preserve">Skeletonema </v>
      </c>
      <c r="F2080">
        <v>59246.231</v>
      </c>
      <c r="H2080" t="s">
        <v>287</v>
      </c>
      <c r="I2080">
        <v>33.840000000000003</v>
      </c>
      <c r="J2080" t="s">
        <v>286</v>
      </c>
      <c r="K2080" t="s">
        <v>357</v>
      </c>
      <c r="L2080" t="s">
        <v>358</v>
      </c>
    </row>
    <row r="2081" spans="1:12" x14ac:dyDescent="0.2">
      <c r="A2081" t="s">
        <v>284</v>
      </c>
      <c r="B2081" s="1">
        <v>44327</v>
      </c>
      <c r="C2081" t="s">
        <v>355</v>
      </c>
      <c r="D2081" t="s">
        <v>363</v>
      </c>
      <c r="E2081" t="str">
        <f t="shared" si="32"/>
        <v>Centric diatoms 20-50um</v>
      </c>
      <c r="F2081">
        <v>653.846</v>
      </c>
      <c r="H2081" t="s">
        <v>289</v>
      </c>
      <c r="I2081">
        <v>34.08</v>
      </c>
      <c r="J2081" t="s">
        <v>288</v>
      </c>
      <c r="K2081" t="s">
        <v>357</v>
      </c>
      <c r="L2081" t="s">
        <v>358</v>
      </c>
    </row>
    <row r="2082" spans="1:12" x14ac:dyDescent="0.2">
      <c r="A2082" t="s">
        <v>284</v>
      </c>
      <c r="B2082" s="1">
        <v>44327</v>
      </c>
      <c r="C2082" t="s">
        <v>355</v>
      </c>
      <c r="D2082" t="s">
        <v>356</v>
      </c>
      <c r="E2082" t="str">
        <f t="shared" si="32"/>
        <v>Centric diatoms &lt;20um</v>
      </c>
      <c r="F2082">
        <v>2094.395</v>
      </c>
      <c r="H2082" t="s">
        <v>289</v>
      </c>
      <c r="I2082">
        <v>34.08</v>
      </c>
      <c r="J2082" t="s">
        <v>288</v>
      </c>
      <c r="K2082" t="s">
        <v>357</v>
      </c>
      <c r="L2082" t="s">
        <v>358</v>
      </c>
    </row>
    <row r="2083" spans="1:12" x14ac:dyDescent="0.2">
      <c r="A2083" t="s">
        <v>284</v>
      </c>
      <c r="B2083" s="1">
        <v>44327</v>
      </c>
      <c r="C2083" t="s">
        <v>365</v>
      </c>
      <c r="E2083" t="str">
        <f t="shared" si="32"/>
        <v xml:space="preserve">Paralia sulcata </v>
      </c>
      <c r="F2083">
        <v>192.30799999999999</v>
      </c>
      <c r="H2083" t="s">
        <v>289</v>
      </c>
      <c r="I2083">
        <v>34.08</v>
      </c>
      <c r="J2083" t="s">
        <v>288</v>
      </c>
      <c r="K2083" t="s">
        <v>357</v>
      </c>
      <c r="L2083" t="s">
        <v>358</v>
      </c>
    </row>
    <row r="2084" spans="1:12" x14ac:dyDescent="0.2">
      <c r="A2084" t="s">
        <v>284</v>
      </c>
      <c r="B2084" s="1">
        <v>44327</v>
      </c>
      <c r="C2084" t="s">
        <v>381</v>
      </c>
      <c r="E2084" t="str">
        <f t="shared" si="32"/>
        <v xml:space="preserve">Chaetoceros (Hyalochaetae) </v>
      </c>
      <c r="F2084">
        <v>7330.3829999999998</v>
      </c>
      <c r="H2084" t="s">
        <v>289</v>
      </c>
      <c r="I2084">
        <v>34.08</v>
      </c>
      <c r="J2084" t="s">
        <v>288</v>
      </c>
      <c r="K2084" t="s">
        <v>357</v>
      </c>
      <c r="L2084" t="s">
        <v>358</v>
      </c>
    </row>
    <row r="2085" spans="1:12" x14ac:dyDescent="0.2">
      <c r="A2085" t="s">
        <v>284</v>
      </c>
      <c r="B2085" s="1">
        <v>44327</v>
      </c>
      <c r="C2085" t="s">
        <v>368</v>
      </c>
      <c r="E2085" t="str">
        <f t="shared" si="32"/>
        <v xml:space="preserve">Microflagellates </v>
      </c>
      <c r="F2085">
        <v>42904.192999999999</v>
      </c>
      <c r="H2085" t="s">
        <v>289</v>
      </c>
      <c r="I2085">
        <v>34.08</v>
      </c>
      <c r="J2085" t="s">
        <v>288</v>
      </c>
      <c r="K2085" t="s">
        <v>357</v>
      </c>
      <c r="L2085" t="s">
        <v>358</v>
      </c>
    </row>
    <row r="2086" spans="1:12" x14ac:dyDescent="0.2">
      <c r="A2086" t="s">
        <v>284</v>
      </c>
      <c r="B2086" s="1">
        <v>44327</v>
      </c>
      <c r="C2086" t="s">
        <v>390</v>
      </c>
      <c r="E2086" t="str">
        <f t="shared" si="32"/>
        <v xml:space="preserve">Leptocylindrus cf. minimus </v>
      </c>
      <c r="F2086">
        <v>11519.174000000001</v>
      </c>
      <c r="H2086" t="s">
        <v>289</v>
      </c>
      <c r="I2086">
        <v>34.08</v>
      </c>
      <c r="J2086" t="s">
        <v>288</v>
      </c>
      <c r="K2086" t="s">
        <v>357</v>
      </c>
      <c r="L2086" t="s">
        <v>358</v>
      </c>
    </row>
    <row r="2087" spans="1:12" x14ac:dyDescent="0.2">
      <c r="A2087" t="s">
        <v>284</v>
      </c>
      <c r="B2087" s="1">
        <v>44327</v>
      </c>
      <c r="C2087" t="s">
        <v>388</v>
      </c>
      <c r="D2087" t="s">
        <v>363</v>
      </c>
      <c r="E2087" t="str">
        <f t="shared" si="32"/>
        <v>Gyrodinium 20-50um</v>
      </c>
      <c r="F2087">
        <v>38.462000000000003</v>
      </c>
      <c r="H2087" t="s">
        <v>289</v>
      </c>
      <c r="I2087">
        <v>34.08</v>
      </c>
      <c r="J2087" t="s">
        <v>288</v>
      </c>
      <c r="K2087" t="s">
        <v>357</v>
      </c>
      <c r="L2087" t="s">
        <v>358</v>
      </c>
    </row>
    <row r="2088" spans="1:12" x14ac:dyDescent="0.2">
      <c r="A2088" t="s">
        <v>284</v>
      </c>
      <c r="B2088" s="1">
        <v>44327</v>
      </c>
      <c r="C2088" t="s">
        <v>371</v>
      </c>
      <c r="E2088" t="str">
        <f t="shared" si="32"/>
        <v xml:space="preserve">Asterionellopsis glacialis </v>
      </c>
      <c r="F2088">
        <v>47123.892999999996</v>
      </c>
      <c r="H2088" t="s">
        <v>289</v>
      </c>
      <c r="I2088">
        <v>34.08</v>
      </c>
      <c r="J2088" t="s">
        <v>288</v>
      </c>
      <c r="K2088" t="s">
        <v>357</v>
      </c>
      <c r="L2088" t="s">
        <v>358</v>
      </c>
    </row>
    <row r="2089" spans="1:12" x14ac:dyDescent="0.2">
      <c r="A2089" t="s">
        <v>284</v>
      </c>
      <c r="B2089" s="1">
        <v>44327</v>
      </c>
      <c r="C2089" t="s">
        <v>382</v>
      </c>
      <c r="E2089" t="str">
        <f t="shared" si="32"/>
        <v xml:space="preserve">Ceratoneis/Nitzschia closterium/longissima </v>
      </c>
      <c r="F2089">
        <v>9424.7790000000005</v>
      </c>
      <c r="H2089" t="s">
        <v>289</v>
      </c>
      <c r="I2089">
        <v>34.08</v>
      </c>
      <c r="J2089" t="s">
        <v>288</v>
      </c>
      <c r="K2089" t="s">
        <v>357</v>
      </c>
      <c r="L2089" t="s">
        <v>358</v>
      </c>
    </row>
    <row r="2090" spans="1:12" x14ac:dyDescent="0.2">
      <c r="A2090" t="s">
        <v>284</v>
      </c>
      <c r="B2090" s="1">
        <v>44327</v>
      </c>
      <c r="C2090" t="s">
        <v>373</v>
      </c>
      <c r="D2090" t="s">
        <v>413</v>
      </c>
      <c r="E2090" t="str">
        <f t="shared" si="32"/>
        <v>Pseudo-nitzschia &gt;5um</v>
      </c>
      <c r="F2090">
        <v>153.846</v>
      </c>
      <c r="H2090" t="s">
        <v>289</v>
      </c>
      <c r="I2090">
        <v>34.08</v>
      </c>
      <c r="J2090" t="s">
        <v>288</v>
      </c>
      <c r="K2090" t="s">
        <v>357</v>
      </c>
      <c r="L2090" t="s">
        <v>358</v>
      </c>
    </row>
    <row r="2091" spans="1:12" x14ac:dyDescent="0.2">
      <c r="A2091" t="s">
        <v>284</v>
      </c>
      <c r="B2091" s="1">
        <v>44327</v>
      </c>
      <c r="C2091" t="s">
        <v>373</v>
      </c>
      <c r="D2091" t="s">
        <v>374</v>
      </c>
      <c r="E2091" t="str">
        <f t="shared" si="32"/>
        <v>Pseudo-nitzschia &lt;5um</v>
      </c>
      <c r="F2091">
        <v>2094.395</v>
      </c>
      <c r="H2091" t="s">
        <v>289</v>
      </c>
      <c r="I2091">
        <v>34.08</v>
      </c>
      <c r="J2091" t="s">
        <v>288</v>
      </c>
      <c r="K2091" t="s">
        <v>357</v>
      </c>
      <c r="L2091" t="s">
        <v>358</v>
      </c>
    </row>
    <row r="2092" spans="1:12" x14ac:dyDescent="0.2">
      <c r="A2092" t="s">
        <v>284</v>
      </c>
      <c r="B2092" s="1">
        <v>44327</v>
      </c>
      <c r="C2092" t="s">
        <v>401</v>
      </c>
      <c r="E2092" t="str">
        <f t="shared" si="32"/>
        <v xml:space="preserve">Cerataulina pelagica </v>
      </c>
      <c r="F2092">
        <v>1047.1980000000001</v>
      </c>
      <c r="H2092" t="s">
        <v>289</v>
      </c>
      <c r="I2092">
        <v>34.08</v>
      </c>
      <c r="J2092" t="s">
        <v>288</v>
      </c>
      <c r="K2092" t="s">
        <v>357</v>
      </c>
      <c r="L2092" t="s">
        <v>358</v>
      </c>
    </row>
    <row r="2093" spans="1:12" x14ac:dyDescent="0.2">
      <c r="A2093" t="s">
        <v>284</v>
      </c>
      <c r="B2093" s="1">
        <v>44327</v>
      </c>
      <c r="C2093" t="s">
        <v>375</v>
      </c>
      <c r="E2093" t="str">
        <f t="shared" si="32"/>
        <v xml:space="preserve">Gyrosigma/Pleurosigma </v>
      </c>
      <c r="F2093">
        <v>461.53800000000001</v>
      </c>
      <c r="H2093" t="s">
        <v>289</v>
      </c>
      <c r="I2093">
        <v>34.08</v>
      </c>
      <c r="J2093" t="s">
        <v>288</v>
      </c>
      <c r="K2093" t="s">
        <v>357</v>
      </c>
      <c r="L2093" t="s">
        <v>358</v>
      </c>
    </row>
    <row r="2094" spans="1:12" x14ac:dyDescent="0.2">
      <c r="A2094" t="s">
        <v>284</v>
      </c>
      <c r="B2094" s="1">
        <v>44327</v>
      </c>
      <c r="C2094" t="s">
        <v>376</v>
      </c>
      <c r="E2094" t="str">
        <f t="shared" si="32"/>
        <v xml:space="preserve">Skeletonema </v>
      </c>
      <c r="F2094">
        <v>344528.02100000001</v>
      </c>
      <c r="H2094" t="s">
        <v>289</v>
      </c>
      <c r="I2094">
        <v>34.08</v>
      </c>
      <c r="J2094" t="s">
        <v>288</v>
      </c>
      <c r="K2094" t="s">
        <v>357</v>
      </c>
      <c r="L2094" t="s">
        <v>358</v>
      </c>
    </row>
    <row r="2095" spans="1:12" x14ac:dyDescent="0.2">
      <c r="A2095" t="s">
        <v>284</v>
      </c>
      <c r="B2095" s="1">
        <v>44327</v>
      </c>
      <c r="C2095" t="s">
        <v>383</v>
      </c>
      <c r="D2095" t="s">
        <v>384</v>
      </c>
      <c r="E2095" t="str">
        <f t="shared" si="32"/>
        <v>Thalassiosira 10-50um</v>
      </c>
      <c r="F2095">
        <v>7000</v>
      </c>
      <c r="H2095" t="s">
        <v>289</v>
      </c>
      <c r="I2095">
        <v>34.08</v>
      </c>
      <c r="J2095" t="s">
        <v>288</v>
      </c>
      <c r="K2095" t="s">
        <v>357</v>
      </c>
      <c r="L2095" t="s">
        <v>358</v>
      </c>
    </row>
    <row r="2096" spans="1:12" x14ac:dyDescent="0.2">
      <c r="A2096" t="s">
        <v>284</v>
      </c>
      <c r="B2096" s="1">
        <v>44327</v>
      </c>
      <c r="C2096" t="s">
        <v>379</v>
      </c>
      <c r="E2096" t="str">
        <f t="shared" si="32"/>
        <v xml:space="preserve">Other diatoms </v>
      </c>
      <c r="F2096">
        <v>38.462000000000003</v>
      </c>
      <c r="H2096" t="s">
        <v>289</v>
      </c>
      <c r="I2096">
        <v>34.08</v>
      </c>
      <c r="J2096" t="s">
        <v>288</v>
      </c>
      <c r="K2096" t="s">
        <v>357</v>
      </c>
      <c r="L2096" t="s">
        <v>358</v>
      </c>
    </row>
    <row r="2097" spans="1:12" x14ac:dyDescent="0.2">
      <c r="A2097" t="s">
        <v>284</v>
      </c>
      <c r="B2097" s="1">
        <v>44352</v>
      </c>
      <c r="C2097" t="s">
        <v>359</v>
      </c>
      <c r="E2097" t="str">
        <f t="shared" si="32"/>
        <v xml:space="preserve">Rhizosolenia setigera </v>
      </c>
      <c r="F2097">
        <v>66.667000000000002</v>
      </c>
      <c r="H2097" t="s">
        <v>138</v>
      </c>
      <c r="I2097">
        <v>34.130000000000003</v>
      </c>
      <c r="J2097" t="s">
        <v>290</v>
      </c>
      <c r="K2097" t="s">
        <v>357</v>
      </c>
      <c r="L2097" t="s">
        <v>358</v>
      </c>
    </row>
    <row r="2098" spans="1:12" x14ac:dyDescent="0.2">
      <c r="A2098" t="s">
        <v>284</v>
      </c>
      <c r="B2098" s="1">
        <v>44352</v>
      </c>
      <c r="C2098" t="s">
        <v>394</v>
      </c>
      <c r="E2098" t="str">
        <f t="shared" si="32"/>
        <v xml:space="preserve">Other phytoplankton </v>
      </c>
      <c r="F2098">
        <v>18026.668000000001</v>
      </c>
      <c r="H2098" t="s">
        <v>138</v>
      </c>
      <c r="I2098">
        <v>34.130000000000003</v>
      </c>
      <c r="J2098" t="s">
        <v>290</v>
      </c>
      <c r="K2098" t="s">
        <v>357</v>
      </c>
      <c r="L2098" t="s">
        <v>358</v>
      </c>
    </row>
    <row r="2099" spans="1:12" x14ac:dyDescent="0.2">
      <c r="A2099" t="s">
        <v>284</v>
      </c>
      <c r="B2099" s="1">
        <v>44352</v>
      </c>
      <c r="C2099" t="s">
        <v>449</v>
      </c>
      <c r="E2099" t="str">
        <f t="shared" si="32"/>
        <v xml:space="preserve">Polykrikos </v>
      </c>
      <c r="F2099">
        <v>66.667000000000002</v>
      </c>
      <c r="H2099" t="s">
        <v>138</v>
      </c>
      <c r="I2099">
        <v>34.130000000000003</v>
      </c>
      <c r="J2099" t="s">
        <v>290</v>
      </c>
      <c r="K2099" t="s">
        <v>357</v>
      </c>
      <c r="L2099" t="s">
        <v>358</v>
      </c>
    </row>
    <row r="2100" spans="1:12" x14ac:dyDescent="0.2">
      <c r="A2100" t="s">
        <v>284</v>
      </c>
      <c r="B2100" s="1">
        <v>44352</v>
      </c>
      <c r="C2100" t="s">
        <v>366</v>
      </c>
      <c r="D2100" t="s">
        <v>386</v>
      </c>
      <c r="E2100" t="str">
        <f t="shared" si="32"/>
        <v>Dinophyceae 20-50um_armoured</v>
      </c>
      <c r="F2100">
        <v>200</v>
      </c>
      <c r="H2100" t="s">
        <v>138</v>
      </c>
      <c r="I2100">
        <v>34.130000000000003</v>
      </c>
      <c r="J2100" t="s">
        <v>290</v>
      </c>
      <c r="K2100" t="s">
        <v>357</v>
      </c>
      <c r="L2100" t="s">
        <v>358</v>
      </c>
    </row>
    <row r="2101" spans="1:12" x14ac:dyDescent="0.2">
      <c r="A2101" t="s">
        <v>284</v>
      </c>
      <c r="B2101" s="1">
        <v>44352</v>
      </c>
      <c r="C2101" t="s">
        <v>397</v>
      </c>
      <c r="E2101" t="str">
        <f t="shared" si="32"/>
        <v xml:space="preserve">Protoperidinium bipes </v>
      </c>
      <c r="F2101">
        <v>200</v>
      </c>
      <c r="H2101" t="s">
        <v>138</v>
      </c>
      <c r="I2101">
        <v>34.130000000000003</v>
      </c>
      <c r="J2101" t="s">
        <v>290</v>
      </c>
      <c r="K2101" t="s">
        <v>357</v>
      </c>
      <c r="L2101" t="s">
        <v>358</v>
      </c>
    </row>
    <row r="2102" spans="1:12" x14ac:dyDescent="0.2">
      <c r="A2102" t="s">
        <v>284</v>
      </c>
      <c r="B2102" s="1">
        <v>44352</v>
      </c>
      <c r="C2102" t="s">
        <v>381</v>
      </c>
      <c r="E2102" t="str">
        <f t="shared" si="32"/>
        <v xml:space="preserve">Chaetoceros (Hyalochaetae) </v>
      </c>
      <c r="F2102">
        <v>69907.517999999996</v>
      </c>
      <c r="H2102" t="s">
        <v>138</v>
      </c>
      <c r="I2102">
        <v>34.130000000000003</v>
      </c>
      <c r="J2102" t="s">
        <v>290</v>
      </c>
      <c r="K2102" t="s">
        <v>357</v>
      </c>
      <c r="L2102" t="s">
        <v>358</v>
      </c>
    </row>
    <row r="2103" spans="1:12" x14ac:dyDescent="0.2">
      <c r="A2103" t="s">
        <v>284</v>
      </c>
      <c r="B2103" s="1">
        <v>44352</v>
      </c>
      <c r="C2103" t="s">
        <v>368</v>
      </c>
      <c r="E2103" t="str">
        <f t="shared" si="32"/>
        <v xml:space="preserve">Microflagellates </v>
      </c>
      <c r="F2103">
        <v>126186.67600000001</v>
      </c>
      <c r="H2103" t="s">
        <v>138</v>
      </c>
      <c r="I2103">
        <v>34.130000000000003</v>
      </c>
      <c r="J2103" t="s">
        <v>290</v>
      </c>
      <c r="K2103" t="s">
        <v>357</v>
      </c>
      <c r="L2103" t="s">
        <v>358</v>
      </c>
    </row>
    <row r="2104" spans="1:12" x14ac:dyDescent="0.2">
      <c r="A2104" t="s">
        <v>284</v>
      </c>
      <c r="B2104" s="1">
        <v>44352</v>
      </c>
      <c r="C2104" t="s">
        <v>398</v>
      </c>
      <c r="E2104" t="str">
        <f t="shared" si="32"/>
        <v xml:space="preserve">Torodinium robustum </v>
      </c>
      <c r="F2104">
        <v>133.333</v>
      </c>
      <c r="H2104" t="s">
        <v>138</v>
      </c>
      <c r="I2104">
        <v>34.130000000000003</v>
      </c>
      <c r="J2104" t="s">
        <v>290</v>
      </c>
      <c r="K2104" t="s">
        <v>357</v>
      </c>
      <c r="L2104" t="s">
        <v>358</v>
      </c>
    </row>
    <row r="2105" spans="1:12" x14ac:dyDescent="0.2">
      <c r="A2105" t="s">
        <v>284</v>
      </c>
      <c r="B2105" s="1">
        <v>44352</v>
      </c>
      <c r="C2105" t="s">
        <v>390</v>
      </c>
      <c r="E2105" t="str">
        <f t="shared" si="32"/>
        <v xml:space="preserve">Leptocylindrus cf. minimus </v>
      </c>
      <c r="F2105">
        <v>827852.18299999996</v>
      </c>
      <c r="H2105" t="s">
        <v>138</v>
      </c>
      <c r="I2105">
        <v>34.130000000000003</v>
      </c>
      <c r="J2105" t="s">
        <v>290</v>
      </c>
      <c r="K2105" t="s">
        <v>357</v>
      </c>
      <c r="L2105" t="s">
        <v>358</v>
      </c>
    </row>
    <row r="2106" spans="1:12" x14ac:dyDescent="0.2">
      <c r="A2106" t="s">
        <v>284</v>
      </c>
      <c r="B2106" s="1">
        <v>44352</v>
      </c>
      <c r="C2106" t="s">
        <v>371</v>
      </c>
      <c r="E2106" t="str">
        <f t="shared" si="32"/>
        <v xml:space="preserve">Asterionellopsis glacialis </v>
      </c>
      <c r="F2106">
        <v>9198.3580000000002</v>
      </c>
      <c r="H2106" t="s">
        <v>138</v>
      </c>
      <c r="I2106">
        <v>34.130000000000003</v>
      </c>
      <c r="J2106" t="s">
        <v>290</v>
      </c>
      <c r="K2106" t="s">
        <v>357</v>
      </c>
      <c r="L2106" t="s">
        <v>358</v>
      </c>
    </row>
    <row r="2107" spans="1:12" x14ac:dyDescent="0.2">
      <c r="A2107" t="s">
        <v>284</v>
      </c>
      <c r="B2107" s="1">
        <v>44352</v>
      </c>
      <c r="C2107" t="s">
        <v>382</v>
      </c>
      <c r="E2107" t="str">
        <f t="shared" si="32"/>
        <v xml:space="preserve">Ceratoneis/Nitzschia closterium/longissima </v>
      </c>
      <c r="F2107">
        <v>139815.035</v>
      </c>
      <c r="H2107" t="s">
        <v>138</v>
      </c>
      <c r="I2107">
        <v>34.130000000000003</v>
      </c>
      <c r="J2107" t="s">
        <v>290</v>
      </c>
      <c r="K2107" t="s">
        <v>357</v>
      </c>
      <c r="L2107" t="s">
        <v>358</v>
      </c>
    </row>
    <row r="2108" spans="1:12" x14ac:dyDescent="0.2">
      <c r="A2108" t="s">
        <v>284</v>
      </c>
      <c r="B2108" s="1">
        <v>44352</v>
      </c>
      <c r="C2108" t="s">
        <v>414</v>
      </c>
      <c r="D2108" t="s">
        <v>363</v>
      </c>
      <c r="E2108" t="str">
        <f t="shared" si="32"/>
        <v>Protoperidinium 20-50um</v>
      </c>
      <c r="F2108">
        <v>200</v>
      </c>
      <c r="H2108" t="s">
        <v>138</v>
      </c>
      <c r="I2108">
        <v>34.130000000000003</v>
      </c>
      <c r="J2108" t="s">
        <v>290</v>
      </c>
      <c r="K2108" t="s">
        <v>357</v>
      </c>
      <c r="L2108" t="s">
        <v>358</v>
      </c>
    </row>
    <row r="2109" spans="1:12" x14ac:dyDescent="0.2">
      <c r="A2109" t="s">
        <v>284</v>
      </c>
      <c r="B2109" s="1">
        <v>44352</v>
      </c>
      <c r="C2109" t="s">
        <v>414</v>
      </c>
      <c r="D2109" t="s">
        <v>363</v>
      </c>
      <c r="E2109" t="str">
        <f t="shared" si="32"/>
        <v>Protoperidinium 20-50um</v>
      </c>
      <c r="F2109">
        <v>200</v>
      </c>
      <c r="H2109" t="s">
        <v>138</v>
      </c>
      <c r="I2109">
        <v>34.130000000000003</v>
      </c>
      <c r="J2109" t="s">
        <v>290</v>
      </c>
      <c r="K2109" t="s">
        <v>357</v>
      </c>
      <c r="L2109" t="s">
        <v>358</v>
      </c>
    </row>
    <row r="2110" spans="1:12" x14ac:dyDescent="0.2">
      <c r="A2110" t="s">
        <v>284</v>
      </c>
      <c r="B2110" s="1">
        <v>44352</v>
      </c>
      <c r="C2110" t="s">
        <v>468</v>
      </c>
      <c r="D2110" t="s">
        <v>363</v>
      </c>
      <c r="E2110" t="str">
        <f t="shared" si="32"/>
        <v>Gonyaulax 20-50um</v>
      </c>
      <c r="F2110">
        <v>133.333</v>
      </c>
      <c r="H2110" t="s">
        <v>138</v>
      </c>
      <c r="I2110">
        <v>34.130000000000003</v>
      </c>
      <c r="J2110" t="s">
        <v>290</v>
      </c>
      <c r="K2110" t="s">
        <v>357</v>
      </c>
      <c r="L2110" t="s">
        <v>358</v>
      </c>
    </row>
    <row r="2111" spans="1:12" x14ac:dyDescent="0.2">
      <c r="A2111" t="s">
        <v>284</v>
      </c>
      <c r="B2111" s="1">
        <v>44352</v>
      </c>
      <c r="C2111" t="s">
        <v>400</v>
      </c>
      <c r="E2111" t="str">
        <f t="shared" si="32"/>
        <v xml:space="preserve">Phaeocystis </v>
      </c>
      <c r="F2111">
        <v>54080.004000000001</v>
      </c>
      <c r="H2111" t="s">
        <v>138</v>
      </c>
      <c r="I2111">
        <v>34.130000000000003</v>
      </c>
      <c r="J2111" t="s">
        <v>290</v>
      </c>
      <c r="K2111" t="s">
        <v>357</v>
      </c>
      <c r="L2111" t="s">
        <v>358</v>
      </c>
    </row>
    <row r="2112" spans="1:12" x14ac:dyDescent="0.2">
      <c r="A2112" t="s">
        <v>284</v>
      </c>
      <c r="B2112" s="1">
        <v>44352</v>
      </c>
      <c r="C2112" t="s">
        <v>401</v>
      </c>
      <c r="E2112" t="str">
        <f t="shared" si="32"/>
        <v xml:space="preserve">Cerataulina pelagica </v>
      </c>
      <c r="F2112">
        <v>66.667000000000002</v>
      </c>
      <c r="H2112" t="s">
        <v>138</v>
      </c>
      <c r="I2112">
        <v>34.130000000000003</v>
      </c>
      <c r="J2112" t="s">
        <v>290</v>
      </c>
      <c r="K2112" t="s">
        <v>357</v>
      </c>
      <c r="L2112" t="s">
        <v>358</v>
      </c>
    </row>
    <row r="2113" spans="1:12" x14ac:dyDescent="0.2">
      <c r="A2113" t="s">
        <v>284</v>
      </c>
      <c r="B2113" s="1">
        <v>44352</v>
      </c>
      <c r="C2113" t="s">
        <v>376</v>
      </c>
      <c r="E2113" t="str">
        <f t="shared" si="32"/>
        <v xml:space="preserve">Skeletonema </v>
      </c>
      <c r="F2113">
        <v>66.667000000000002</v>
      </c>
      <c r="H2113" t="s">
        <v>138</v>
      </c>
      <c r="I2113">
        <v>34.130000000000003</v>
      </c>
      <c r="J2113" t="s">
        <v>290</v>
      </c>
      <c r="K2113" t="s">
        <v>357</v>
      </c>
      <c r="L2113" t="s">
        <v>358</v>
      </c>
    </row>
    <row r="2114" spans="1:12" x14ac:dyDescent="0.2">
      <c r="A2114" t="s">
        <v>284</v>
      </c>
      <c r="B2114" s="1">
        <v>44352</v>
      </c>
      <c r="C2114" t="s">
        <v>403</v>
      </c>
      <c r="E2114" t="str">
        <f t="shared" si="32"/>
        <v xml:space="preserve">Heterocapsa </v>
      </c>
      <c r="F2114">
        <v>1839.672</v>
      </c>
      <c r="H2114" t="s">
        <v>138</v>
      </c>
      <c r="I2114">
        <v>34.130000000000003</v>
      </c>
      <c r="J2114" t="s">
        <v>290</v>
      </c>
      <c r="K2114" t="s">
        <v>357</v>
      </c>
      <c r="L2114" t="s">
        <v>358</v>
      </c>
    </row>
    <row r="2115" spans="1:12" x14ac:dyDescent="0.2">
      <c r="A2115" t="s">
        <v>284</v>
      </c>
      <c r="B2115" s="1">
        <v>44352</v>
      </c>
      <c r="C2115" t="s">
        <v>417</v>
      </c>
      <c r="E2115" t="str">
        <f t="shared" ref="E2115:E2178" si="33">C2115&amp;" "&amp;D2115</f>
        <v xml:space="preserve">Scrippsiella/Pentapharsodinium </v>
      </c>
      <c r="F2115">
        <v>133.333</v>
      </c>
      <c r="H2115" t="s">
        <v>138</v>
      </c>
      <c r="I2115">
        <v>34.130000000000003</v>
      </c>
      <c r="J2115" t="s">
        <v>290</v>
      </c>
      <c r="K2115" t="s">
        <v>357</v>
      </c>
      <c r="L2115" t="s">
        <v>358</v>
      </c>
    </row>
    <row r="2116" spans="1:12" x14ac:dyDescent="0.2">
      <c r="A2116" t="s">
        <v>284</v>
      </c>
      <c r="B2116" s="1">
        <v>44352</v>
      </c>
      <c r="C2116" t="s">
        <v>404</v>
      </c>
      <c r="D2116" t="s">
        <v>363</v>
      </c>
      <c r="E2116" t="str">
        <f t="shared" si="33"/>
        <v>Gymnodinium 20-50um</v>
      </c>
      <c r="F2116">
        <v>133.333</v>
      </c>
      <c r="H2116" t="s">
        <v>138</v>
      </c>
      <c r="I2116">
        <v>34.130000000000003</v>
      </c>
      <c r="J2116" t="s">
        <v>290</v>
      </c>
      <c r="K2116" t="s">
        <v>357</v>
      </c>
      <c r="L2116" t="s">
        <v>358</v>
      </c>
    </row>
    <row r="2117" spans="1:12" x14ac:dyDescent="0.2">
      <c r="A2117" t="s">
        <v>284</v>
      </c>
      <c r="B2117" s="1">
        <v>44352</v>
      </c>
      <c r="C2117" t="s">
        <v>418</v>
      </c>
      <c r="E2117" t="str">
        <f t="shared" si="33"/>
        <v xml:space="preserve">Dinophysis acuminata </v>
      </c>
      <c r="F2117">
        <v>66.667000000000002</v>
      </c>
      <c r="H2117" t="s">
        <v>138</v>
      </c>
      <c r="I2117">
        <v>34.130000000000003</v>
      </c>
      <c r="J2117" t="s">
        <v>290</v>
      </c>
      <c r="K2117" t="s">
        <v>357</v>
      </c>
      <c r="L2117" t="s">
        <v>358</v>
      </c>
    </row>
    <row r="2118" spans="1:12" x14ac:dyDescent="0.2">
      <c r="A2118" t="s">
        <v>284</v>
      </c>
      <c r="B2118" s="1">
        <v>44416</v>
      </c>
      <c r="C2118" t="s">
        <v>355</v>
      </c>
      <c r="D2118" t="s">
        <v>356</v>
      </c>
      <c r="E2118" t="str">
        <f t="shared" si="33"/>
        <v>Centric diatoms &lt;20um</v>
      </c>
      <c r="F2118">
        <v>1089.086</v>
      </c>
      <c r="H2118" t="s">
        <v>175</v>
      </c>
      <c r="I2118">
        <v>34.130000000000003</v>
      </c>
      <c r="J2118" t="s">
        <v>291</v>
      </c>
      <c r="K2118" t="s">
        <v>357</v>
      </c>
      <c r="L2118" t="s">
        <v>358</v>
      </c>
    </row>
    <row r="2119" spans="1:12" x14ac:dyDescent="0.2">
      <c r="A2119" t="s">
        <v>284</v>
      </c>
      <c r="B2119" s="1">
        <v>44416</v>
      </c>
      <c r="C2119" t="s">
        <v>392</v>
      </c>
      <c r="E2119" t="str">
        <f t="shared" si="33"/>
        <v xml:space="preserve">Alexandrium </v>
      </c>
      <c r="F2119">
        <v>40</v>
      </c>
      <c r="H2119" t="s">
        <v>175</v>
      </c>
      <c r="I2119">
        <v>34.130000000000003</v>
      </c>
      <c r="J2119" t="s">
        <v>291</v>
      </c>
      <c r="K2119" t="s">
        <v>357</v>
      </c>
      <c r="L2119" t="s">
        <v>358</v>
      </c>
    </row>
    <row r="2120" spans="1:12" x14ac:dyDescent="0.2">
      <c r="A2120" t="s">
        <v>284</v>
      </c>
      <c r="B2120" s="1">
        <v>44416</v>
      </c>
      <c r="C2120" t="s">
        <v>359</v>
      </c>
      <c r="E2120" t="str">
        <f t="shared" si="33"/>
        <v xml:space="preserve">Rhizosolenia setigera </v>
      </c>
      <c r="F2120">
        <v>40</v>
      </c>
      <c r="H2120" t="s">
        <v>175</v>
      </c>
      <c r="I2120">
        <v>34.130000000000003</v>
      </c>
      <c r="J2120" t="s">
        <v>291</v>
      </c>
      <c r="K2120" t="s">
        <v>357</v>
      </c>
      <c r="L2120" t="s">
        <v>358</v>
      </c>
    </row>
    <row r="2121" spans="1:12" x14ac:dyDescent="0.2">
      <c r="A2121" t="s">
        <v>284</v>
      </c>
      <c r="B2121" s="1">
        <v>44416</v>
      </c>
      <c r="C2121" t="s">
        <v>394</v>
      </c>
      <c r="E2121" t="str">
        <f t="shared" si="33"/>
        <v xml:space="preserve">Other phytoplankton </v>
      </c>
      <c r="F2121">
        <v>1089.086</v>
      </c>
      <c r="H2121" t="s">
        <v>175</v>
      </c>
      <c r="I2121">
        <v>34.130000000000003</v>
      </c>
      <c r="J2121" t="s">
        <v>291</v>
      </c>
      <c r="K2121" t="s">
        <v>357</v>
      </c>
      <c r="L2121" t="s">
        <v>358</v>
      </c>
    </row>
    <row r="2122" spans="1:12" x14ac:dyDescent="0.2">
      <c r="A2122" t="s">
        <v>284</v>
      </c>
      <c r="B2122" s="1">
        <v>44416</v>
      </c>
      <c r="C2122" t="s">
        <v>362</v>
      </c>
      <c r="D2122" t="s">
        <v>356</v>
      </c>
      <c r="E2122" t="str">
        <f t="shared" si="33"/>
        <v>raphiated pennate &lt;20um</v>
      </c>
      <c r="F2122">
        <v>2178.1709999999998</v>
      </c>
      <c r="H2122" t="s">
        <v>175</v>
      </c>
      <c r="I2122">
        <v>34.130000000000003</v>
      </c>
      <c r="J2122" t="s">
        <v>291</v>
      </c>
      <c r="K2122" t="s">
        <v>357</v>
      </c>
      <c r="L2122" t="s">
        <v>358</v>
      </c>
    </row>
    <row r="2123" spans="1:12" x14ac:dyDescent="0.2">
      <c r="A2123" t="s">
        <v>284</v>
      </c>
      <c r="B2123" s="1">
        <v>44416</v>
      </c>
      <c r="C2123" t="s">
        <v>362</v>
      </c>
      <c r="D2123" t="s">
        <v>363</v>
      </c>
      <c r="E2123" t="str">
        <f t="shared" si="33"/>
        <v>raphiated pennate 20-50um</v>
      </c>
      <c r="F2123">
        <v>40</v>
      </c>
      <c r="H2123" t="s">
        <v>175</v>
      </c>
      <c r="I2123">
        <v>34.130000000000003</v>
      </c>
      <c r="J2123" t="s">
        <v>291</v>
      </c>
      <c r="K2123" t="s">
        <v>357</v>
      </c>
      <c r="L2123" t="s">
        <v>358</v>
      </c>
    </row>
    <row r="2124" spans="1:12" x14ac:dyDescent="0.2">
      <c r="A2124" t="s">
        <v>284</v>
      </c>
      <c r="B2124" s="1">
        <v>44416</v>
      </c>
      <c r="C2124" t="s">
        <v>365</v>
      </c>
      <c r="E2124" t="str">
        <f t="shared" si="33"/>
        <v xml:space="preserve">Paralia sulcata </v>
      </c>
      <c r="F2124">
        <v>2178.1709999999998</v>
      </c>
      <c r="H2124" t="s">
        <v>175</v>
      </c>
      <c r="I2124">
        <v>34.130000000000003</v>
      </c>
      <c r="J2124" t="s">
        <v>291</v>
      </c>
      <c r="K2124" t="s">
        <v>357</v>
      </c>
      <c r="L2124" t="s">
        <v>358</v>
      </c>
    </row>
    <row r="2125" spans="1:12" x14ac:dyDescent="0.2">
      <c r="A2125" t="s">
        <v>284</v>
      </c>
      <c r="B2125" s="1">
        <v>44416</v>
      </c>
      <c r="C2125" t="s">
        <v>425</v>
      </c>
      <c r="E2125" t="str">
        <f t="shared" si="33"/>
        <v xml:space="preserve">Dictyocha speculum </v>
      </c>
      <c r="F2125">
        <v>160</v>
      </c>
      <c r="H2125" t="s">
        <v>175</v>
      </c>
      <c r="I2125">
        <v>34.130000000000003</v>
      </c>
      <c r="J2125" t="s">
        <v>291</v>
      </c>
      <c r="K2125" t="s">
        <v>357</v>
      </c>
      <c r="L2125" t="s">
        <v>358</v>
      </c>
    </row>
    <row r="2126" spans="1:12" x14ac:dyDescent="0.2">
      <c r="A2126" t="s">
        <v>284</v>
      </c>
      <c r="B2126" s="1">
        <v>44416</v>
      </c>
      <c r="C2126" t="s">
        <v>420</v>
      </c>
      <c r="E2126" t="str">
        <f t="shared" si="33"/>
        <v xml:space="preserve">Dinophysis acuta </v>
      </c>
      <c r="F2126">
        <v>560</v>
      </c>
      <c r="H2126" t="s">
        <v>175</v>
      </c>
      <c r="I2126">
        <v>34.130000000000003</v>
      </c>
      <c r="J2126" t="s">
        <v>291</v>
      </c>
      <c r="K2126" t="s">
        <v>357</v>
      </c>
      <c r="L2126" t="s">
        <v>358</v>
      </c>
    </row>
    <row r="2127" spans="1:12" x14ac:dyDescent="0.2">
      <c r="A2127" t="s">
        <v>284</v>
      </c>
      <c r="B2127" s="1">
        <v>44416</v>
      </c>
      <c r="C2127" t="s">
        <v>396</v>
      </c>
      <c r="E2127" t="str">
        <f t="shared" si="33"/>
        <v xml:space="preserve">Guinardia delicatula </v>
      </c>
      <c r="F2127">
        <v>5400</v>
      </c>
      <c r="H2127" t="s">
        <v>175</v>
      </c>
      <c r="I2127">
        <v>34.130000000000003</v>
      </c>
      <c r="J2127" t="s">
        <v>291</v>
      </c>
      <c r="K2127" t="s">
        <v>357</v>
      </c>
      <c r="L2127" t="s">
        <v>358</v>
      </c>
    </row>
    <row r="2128" spans="1:12" x14ac:dyDescent="0.2">
      <c r="A2128" t="s">
        <v>284</v>
      </c>
      <c r="B2128" s="1">
        <v>44416</v>
      </c>
      <c r="C2128" t="s">
        <v>410</v>
      </c>
      <c r="E2128" t="str">
        <f t="shared" si="33"/>
        <v xml:space="preserve">Chaetoceros (Phaeoceros) </v>
      </c>
      <c r="F2128">
        <v>360</v>
      </c>
      <c r="H2128" t="s">
        <v>175</v>
      </c>
      <c r="I2128">
        <v>34.130000000000003</v>
      </c>
      <c r="J2128" t="s">
        <v>291</v>
      </c>
      <c r="K2128" t="s">
        <v>357</v>
      </c>
      <c r="L2128" t="s">
        <v>358</v>
      </c>
    </row>
    <row r="2129" spans="1:12" x14ac:dyDescent="0.2">
      <c r="A2129" t="s">
        <v>284</v>
      </c>
      <c r="B2129" s="1">
        <v>44416</v>
      </c>
      <c r="C2129" t="s">
        <v>366</v>
      </c>
      <c r="D2129" t="s">
        <v>386</v>
      </c>
      <c r="E2129" t="str">
        <f t="shared" si="33"/>
        <v>Dinophyceae 20-50um_armoured</v>
      </c>
      <c r="F2129">
        <v>440</v>
      </c>
      <c r="H2129" t="s">
        <v>175</v>
      </c>
      <c r="I2129">
        <v>34.130000000000003</v>
      </c>
      <c r="J2129" t="s">
        <v>291</v>
      </c>
      <c r="K2129" t="s">
        <v>357</v>
      </c>
      <c r="L2129" t="s">
        <v>358</v>
      </c>
    </row>
    <row r="2130" spans="1:12" x14ac:dyDescent="0.2">
      <c r="A2130" t="s">
        <v>284</v>
      </c>
      <c r="B2130" s="1">
        <v>44416</v>
      </c>
      <c r="C2130" t="s">
        <v>411</v>
      </c>
      <c r="E2130" t="str">
        <f t="shared" si="33"/>
        <v xml:space="preserve">Proboscia alata </v>
      </c>
      <c r="F2130">
        <v>40</v>
      </c>
      <c r="H2130" t="s">
        <v>175</v>
      </c>
      <c r="I2130">
        <v>34.130000000000003</v>
      </c>
      <c r="J2130" t="s">
        <v>291</v>
      </c>
      <c r="K2130" t="s">
        <v>357</v>
      </c>
      <c r="L2130" t="s">
        <v>358</v>
      </c>
    </row>
    <row r="2131" spans="1:12" x14ac:dyDescent="0.2">
      <c r="A2131" t="s">
        <v>284</v>
      </c>
      <c r="B2131" s="1">
        <v>44416</v>
      </c>
      <c r="C2131" t="s">
        <v>397</v>
      </c>
      <c r="E2131" t="str">
        <f t="shared" si="33"/>
        <v xml:space="preserve">Protoperidinium bipes </v>
      </c>
      <c r="F2131">
        <v>160</v>
      </c>
      <c r="H2131" t="s">
        <v>175</v>
      </c>
      <c r="I2131">
        <v>34.130000000000003</v>
      </c>
      <c r="J2131" t="s">
        <v>291</v>
      </c>
      <c r="K2131" t="s">
        <v>357</v>
      </c>
      <c r="L2131" t="s">
        <v>358</v>
      </c>
    </row>
    <row r="2132" spans="1:12" x14ac:dyDescent="0.2">
      <c r="A2132" t="s">
        <v>284</v>
      </c>
      <c r="B2132" s="1">
        <v>44416</v>
      </c>
      <c r="C2132" t="s">
        <v>381</v>
      </c>
      <c r="E2132" t="str">
        <f t="shared" si="33"/>
        <v xml:space="preserve">Chaetoceros (Hyalochaetae) </v>
      </c>
      <c r="F2132">
        <v>4356.3419999999996</v>
      </c>
      <c r="H2132" t="s">
        <v>175</v>
      </c>
      <c r="I2132">
        <v>34.130000000000003</v>
      </c>
      <c r="J2132" t="s">
        <v>291</v>
      </c>
      <c r="K2132" t="s">
        <v>357</v>
      </c>
      <c r="L2132" t="s">
        <v>358</v>
      </c>
    </row>
    <row r="2133" spans="1:12" x14ac:dyDescent="0.2">
      <c r="A2133" t="s">
        <v>284</v>
      </c>
      <c r="B2133" s="1">
        <v>44416</v>
      </c>
      <c r="C2133" t="s">
        <v>368</v>
      </c>
      <c r="E2133" t="str">
        <f t="shared" si="33"/>
        <v xml:space="preserve">Microflagellates </v>
      </c>
      <c r="F2133">
        <v>159235.196</v>
      </c>
      <c r="H2133" t="s">
        <v>175</v>
      </c>
      <c r="I2133">
        <v>34.130000000000003</v>
      </c>
      <c r="J2133" t="s">
        <v>291</v>
      </c>
      <c r="K2133" t="s">
        <v>357</v>
      </c>
      <c r="L2133" t="s">
        <v>358</v>
      </c>
    </row>
    <row r="2134" spans="1:12" x14ac:dyDescent="0.2">
      <c r="A2134" t="s">
        <v>284</v>
      </c>
      <c r="B2134" s="1">
        <v>44416</v>
      </c>
      <c r="C2134" t="s">
        <v>387</v>
      </c>
      <c r="E2134" t="str">
        <f t="shared" si="33"/>
        <v xml:space="preserve">Leptocylindrus cf. danicus </v>
      </c>
      <c r="F2134">
        <v>8712.6839999999993</v>
      </c>
      <c r="H2134" t="s">
        <v>175</v>
      </c>
      <c r="I2134">
        <v>34.130000000000003</v>
      </c>
      <c r="J2134" t="s">
        <v>291</v>
      </c>
      <c r="K2134" t="s">
        <v>357</v>
      </c>
      <c r="L2134" t="s">
        <v>358</v>
      </c>
    </row>
    <row r="2135" spans="1:12" x14ac:dyDescent="0.2">
      <c r="A2135" t="s">
        <v>284</v>
      </c>
      <c r="B2135" s="1">
        <v>44416</v>
      </c>
      <c r="C2135" t="s">
        <v>398</v>
      </c>
      <c r="E2135" t="str">
        <f t="shared" si="33"/>
        <v xml:space="preserve">Torodinium robustum </v>
      </c>
      <c r="F2135">
        <v>80</v>
      </c>
      <c r="H2135" t="s">
        <v>175</v>
      </c>
      <c r="I2135">
        <v>34.130000000000003</v>
      </c>
      <c r="J2135" t="s">
        <v>291</v>
      </c>
      <c r="K2135" t="s">
        <v>357</v>
      </c>
      <c r="L2135" t="s">
        <v>358</v>
      </c>
    </row>
    <row r="2136" spans="1:12" x14ac:dyDescent="0.2">
      <c r="A2136" t="s">
        <v>284</v>
      </c>
      <c r="B2136" s="1">
        <v>44416</v>
      </c>
      <c r="C2136" t="s">
        <v>390</v>
      </c>
      <c r="E2136" t="str">
        <f t="shared" si="33"/>
        <v xml:space="preserve">Leptocylindrus cf. minimus </v>
      </c>
      <c r="F2136">
        <v>1089.086</v>
      </c>
      <c r="H2136" t="s">
        <v>175</v>
      </c>
      <c r="I2136">
        <v>34.130000000000003</v>
      </c>
      <c r="J2136" t="s">
        <v>291</v>
      </c>
      <c r="K2136" t="s">
        <v>357</v>
      </c>
      <c r="L2136" t="s">
        <v>358</v>
      </c>
    </row>
    <row r="2137" spans="1:12" x14ac:dyDescent="0.2">
      <c r="A2137" t="s">
        <v>284</v>
      </c>
      <c r="B2137" s="1">
        <v>44416</v>
      </c>
      <c r="C2137" t="s">
        <v>444</v>
      </c>
      <c r="E2137" t="str">
        <f t="shared" si="33"/>
        <v xml:space="preserve">Silicoflagellates </v>
      </c>
      <c r="F2137">
        <v>160</v>
      </c>
      <c r="H2137" t="s">
        <v>175</v>
      </c>
      <c r="I2137">
        <v>34.130000000000003</v>
      </c>
      <c r="J2137" t="s">
        <v>291</v>
      </c>
      <c r="K2137" t="s">
        <v>357</v>
      </c>
      <c r="L2137" t="s">
        <v>358</v>
      </c>
    </row>
    <row r="2138" spans="1:12" x14ac:dyDescent="0.2">
      <c r="A2138" t="s">
        <v>284</v>
      </c>
      <c r="B2138" s="1">
        <v>44416</v>
      </c>
      <c r="C2138" t="s">
        <v>382</v>
      </c>
      <c r="E2138" t="str">
        <f t="shared" si="33"/>
        <v xml:space="preserve">Ceratoneis/Nitzschia closterium/longissima </v>
      </c>
      <c r="F2138">
        <v>7623.5990000000002</v>
      </c>
      <c r="H2138" t="s">
        <v>175</v>
      </c>
      <c r="I2138">
        <v>34.130000000000003</v>
      </c>
      <c r="J2138" t="s">
        <v>291</v>
      </c>
      <c r="K2138" t="s">
        <v>357</v>
      </c>
      <c r="L2138" t="s">
        <v>358</v>
      </c>
    </row>
    <row r="2139" spans="1:12" x14ac:dyDescent="0.2">
      <c r="A2139" t="s">
        <v>284</v>
      </c>
      <c r="B2139" s="1">
        <v>44416</v>
      </c>
      <c r="C2139" t="s">
        <v>373</v>
      </c>
      <c r="D2139" t="s">
        <v>413</v>
      </c>
      <c r="E2139" t="str">
        <f t="shared" si="33"/>
        <v>Pseudo-nitzschia &gt;5um</v>
      </c>
      <c r="F2139">
        <v>1089.086</v>
      </c>
      <c r="H2139" t="s">
        <v>175</v>
      </c>
      <c r="I2139">
        <v>34.130000000000003</v>
      </c>
      <c r="J2139" t="s">
        <v>291</v>
      </c>
      <c r="K2139" t="s">
        <v>357</v>
      </c>
      <c r="L2139" t="s">
        <v>358</v>
      </c>
    </row>
    <row r="2140" spans="1:12" x14ac:dyDescent="0.2">
      <c r="A2140" t="s">
        <v>284</v>
      </c>
      <c r="B2140" s="1">
        <v>44416</v>
      </c>
      <c r="C2140" t="s">
        <v>414</v>
      </c>
      <c r="D2140" t="s">
        <v>356</v>
      </c>
      <c r="E2140" t="str">
        <f t="shared" si="33"/>
        <v>Protoperidinium &lt;20um</v>
      </c>
      <c r="F2140">
        <v>120</v>
      </c>
      <c r="H2140" t="s">
        <v>175</v>
      </c>
      <c r="I2140">
        <v>34.130000000000003</v>
      </c>
      <c r="J2140" t="s">
        <v>291</v>
      </c>
      <c r="K2140" t="s">
        <v>357</v>
      </c>
      <c r="L2140" t="s">
        <v>358</v>
      </c>
    </row>
    <row r="2141" spans="1:12" x14ac:dyDescent="0.2">
      <c r="A2141" t="s">
        <v>284</v>
      </c>
      <c r="B2141" s="1">
        <v>44416</v>
      </c>
      <c r="C2141" t="s">
        <v>414</v>
      </c>
      <c r="D2141" t="s">
        <v>356</v>
      </c>
      <c r="E2141" t="str">
        <f t="shared" si="33"/>
        <v>Protoperidinium &lt;20um</v>
      </c>
      <c r="F2141">
        <v>120</v>
      </c>
      <c r="H2141" t="s">
        <v>175</v>
      </c>
      <c r="I2141">
        <v>34.130000000000003</v>
      </c>
      <c r="J2141" t="s">
        <v>291</v>
      </c>
      <c r="K2141" t="s">
        <v>357</v>
      </c>
      <c r="L2141" t="s">
        <v>358</v>
      </c>
    </row>
    <row r="2142" spans="1:12" x14ac:dyDescent="0.2">
      <c r="A2142" t="s">
        <v>284</v>
      </c>
      <c r="B2142" s="1">
        <v>44416</v>
      </c>
      <c r="C2142" t="s">
        <v>414</v>
      </c>
      <c r="D2142" t="s">
        <v>363</v>
      </c>
      <c r="E2142" t="str">
        <f t="shared" si="33"/>
        <v>Protoperidinium 20-50um</v>
      </c>
      <c r="F2142">
        <v>440</v>
      </c>
      <c r="H2142" t="s">
        <v>175</v>
      </c>
      <c r="I2142">
        <v>34.130000000000003</v>
      </c>
      <c r="J2142" t="s">
        <v>291</v>
      </c>
      <c r="K2142" t="s">
        <v>357</v>
      </c>
      <c r="L2142" t="s">
        <v>358</v>
      </c>
    </row>
    <row r="2143" spans="1:12" x14ac:dyDescent="0.2">
      <c r="A2143" t="s">
        <v>284</v>
      </c>
      <c r="B2143" s="1">
        <v>44416</v>
      </c>
      <c r="C2143" t="s">
        <v>414</v>
      </c>
      <c r="D2143" t="s">
        <v>363</v>
      </c>
      <c r="E2143" t="str">
        <f t="shared" si="33"/>
        <v>Protoperidinium 20-50um</v>
      </c>
      <c r="F2143">
        <v>440</v>
      </c>
      <c r="H2143" t="s">
        <v>175</v>
      </c>
      <c r="I2143">
        <v>34.130000000000003</v>
      </c>
      <c r="J2143" t="s">
        <v>291</v>
      </c>
      <c r="K2143" t="s">
        <v>357</v>
      </c>
      <c r="L2143" t="s">
        <v>358</v>
      </c>
    </row>
    <row r="2144" spans="1:12" x14ac:dyDescent="0.2">
      <c r="A2144" t="s">
        <v>284</v>
      </c>
      <c r="B2144" s="1">
        <v>44416</v>
      </c>
      <c r="C2144" t="s">
        <v>373</v>
      </c>
      <c r="D2144" t="s">
        <v>374</v>
      </c>
      <c r="E2144" t="str">
        <f t="shared" si="33"/>
        <v>Pseudo-nitzschia &lt;5um</v>
      </c>
      <c r="F2144">
        <v>2178.1709999999998</v>
      </c>
      <c r="H2144" t="s">
        <v>175</v>
      </c>
      <c r="I2144">
        <v>34.130000000000003</v>
      </c>
      <c r="J2144" t="s">
        <v>291</v>
      </c>
      <c r="K2144" t="s">
        <v>357</v>
      </c>
      <c r="L2144" t="s">
        <v>358</v>
      </c>
    </row>
    <row r="2145" spans="1:12" x14ac:dyDescent="0.2">
      <c r="A2145" t="s">
        <v>284</v>
      </c>
      <c r="B2145" s="1">
        <v>44416</v>
      </c>
      <c r="C2145" t="s">
        <v>401</v>
      </c>
      <c r="E2145" t="str">
        <f t="shared" si="33"/>
        <v xml:space="preserve">Cerataulina pelagica </v>
      </c>
      <c r="F2145">
        <v>160</v>
      </c>
      <c r="H2145" t="s">
        <v>175</v>
      </c>
      <c r="I2145">
        <v>34.130000000000003</v>
      </c>
      <c r="J2145" t="s">
        <v>291</v>
      </c>
      <c r="K2145" t="s">
        <v>357</v>
      </c>
      <c r="L2145" t="s">
        <v>358</v>
      </c>
    </row>
    <row r="2146" spans="1:12" x14ac:dyDescent="0.2">
      <c r="A2146" t="s">
        <v>284</v>
      </c>
      <c r="B2146" s="1">
        <v>44416</v>
      </c>
      <c r="C2146" t="s">
        <v>422</v>
      </c>
      <c r="E2146" t="str">
        <f t="shared" si="33"/>
        <v xml:space="preserve">Ceratium furca </v>
      </c>
      <c r="F2146">
        <v>40</v>
      </c>
      <c r="H2146" t="s">
        <v>175</v>
      </c>
      <c r="I2146">
        <v>34.130000000000003</v>
      </c>
      <c r="J2146" t="s">
        <v>291</v>
      </c>
      <c r="K2146" t="s">
        <v>357</v>
      </c>
      <c r="L2146" t="s">
        <v>358</v>
      </c>
    </row>
    <row r="2147" spans="1:12" x14ac:dyDescent="0.2">
      <c r="A2147" t="s">
        <v>284</v>
      </c>
      <c r="B2147" s="1">
        <v>44416</v>
      </c>
      <c r="C2147" t="s">
        <v>415</v>
      </c>
      <c r="E2147" t="str">
        <f t="shared" si="33"/>
        <v xml:space="preserve">Ceratium lineatum </v>
      </c>
      <c r="F2147">
        <v>3320</v>
      </c>
      <c r="H2147" t="s">
        <v>175</v>
      </c>
      <c r="I2147">
        <v>34.130000000000003</v>
      </c>
      <c r="J2147" t="s">
        <v>291</v>
      </c>
      <c r="K2147" t="s">
        <v>357</v>
      </c>
      <c r="L2147" t="s">
        <v>358</v>
      </c>
    </row>
    <row r="2148" spans="1:12" x14ac:dyDescent="0.2">
      <c r="A2148" t="s">
        <v>284</v>
      </c>
      <c r="B2148" s="1">
        <v>44416</v>
      </c>
      <c r="C2148" t="s">
        <v>441</v>
      </c>
      <c r="E2148" t="str">
        <f t="shared" si="33"/>
        <v xml:space="preserve">Dictyocha fibula </v>
      </c>
      <c r="F2148">
        <v>40</v>
      </c>
      <c r="H2148" t="s">
        <v>175</v>
      </c>
      <c r="I2148">
        <v>34.130000000000003</v>
      </c>
      <c r="J2148" t="s">
        <v>291</v>
      </c>
      <c r="K2148" t="s">
        <v>357</v>
      </c>
      <c r="L2148" t="s">
        <v>358</v>
      </c>
    </row>
    <row r="2149" spans="1:12" x14ac:dyDescent="0.2">
      <c r="A2149" t="s">
        <v>284</v>
      </c>
      <c r="B2149" s="1">
        <v>44416</v>
      </c>
      <c r="C2149" t="s">
        <v>402</v>
      </c>
      <c r="E2149" t="str">
        <f t="shared" si="33"/>
        <v xml:space="preserve">Rhizosolenia imbricata </v>
      </c>
      <c r="F2149">
        <v>80</v>
      </c>
      <c r="H2149" t="s">
        <v>175</v>
      </c>
      <c r="I2149">
        <v>34.130000000000003</v>
      </c>
      <c r="J2149" t="s">
        <v>291</v>
      </c>
      <c r="K2149" t="s">
        <v>357</v>
      </c>
      <c r="L2149" t="s">
        <v>358</v>
      </c>
    </row>
    <row r="2150" spans="1:12" x14ac:dyDescent="0.2">
      <c r="A2150" t="s">
        <v>284</v>
      </c>
      <c r="B2150" s="1">
        <v>44416</v>
      </c>
      <c r="C2150" t="s">
        <v>375</v>
      </c>
      <c r="E2150" t="str">
        <f t="shared" si="33"/>
        <v xml:space="preserve">Gyrosigma/Pleurosigma </v>
      </c>
      <c r="F2150">
        <v>520</v>
      </c>
      <c r="H2150" t="s">
        <v>175</v>
      </c>
      <c r="I2150">
        <v>34.130000000000003</v>
      </c>
      <c r="J2150" t="s">
        <v>291</v>
      </c>
      <c r="K2150" t="s">
        <v>357</v>
      </c>
      <c r="L2150" t="s">
        <v>358</v>
      </c>
    </row>
    <row r="2151" spans="1:12" x14ac:dyDescent="0.2">
      <c r="A2151" t="s">
        <v>284</v>
      </c>
      <c r="B2151" s="1">
        <v>44416</v>
      </c>
      <c r="C2151" t="s">
        <v>376</v>
      </c>
      <c r="E2151" t="str">
        <f t="shared" si="33"/>
        <v xml:space="preserve">Skeletonema </v>
      </c>
      <c r="F2151">
        <v>250489.674</v>
      </c>
      <c r="H2151" t="s">
        <v>175</v>
      </c>
      <c r="I2151">
        <v>34.130000000000003</v>
      </c>
      <c r="J2151" t="s">
        <v>291</v>
      </c>
      <c r="K2151" t="s">
        <v>357</v>
      </c>
      <c r="L2151" t="s">
        <v>358</v>
      </c>
    </row>
    <row r="2152" spans="1:12" x14ac:dyDescent="0.2">
      <c r="A2152" t="s">
        <v>284</v>
      </c>
      <c r="B2152" s="1">
        <v>44416</v>
      </c>
      <c r="C2152" t="s">
        <v>439</v>
      </c>
      <c r="E2152" t="str">
        <f t="shared" si="33"/>
        <v xml:space="preserve">Dinophysis norvegica </v>
      </c>
      <c r="F2152">
        <v>240</v>
      </c>
      <c r="H2152" t="s">
        <v>175</v>
      </c>
      <c r="I2152">
        <v>34.130000000000003</v>
      </c>
      <c r="J2152" t="s">
        <v>291</v>
      </c>
      <c r="K2152" t="s">
        <v>357</v>
      </c>
      <c r="L2152" t="s">
        <v>358</v>
      </c>
    </row>
    <row r="2153" spans="1:12" x14ac:dyDescent="0.2">
      <c r="A2153" t="s">
        <v>284</v>
      </c>
      <c r="B2153" s="1">
        <v>44416</v>
      </c>
      <c r="C2153" t="s">
        <v>417</v>
      </c>
      <c r="E2153" t="str">
        <f t="shared" si="33"/>
        <v xml:space="preserve">Scrippsiella/Pentapharsodinium </v>
      </c>
      <c r="F2153">
        <v>120</v>
      </c>
      <c r="H2153" t="s">
        <v>175</v>
      </c>
      <c r="I2153">
        <v>34.130000000000003</v>
      </c>
      <c r="J2153" t="s">
        <v>291</v>
      </c>
      <c r="K2153" t="s">
        <v>357</v>
      </c>
      <c r="L2153" t="s">
        <v>358</v>
      </c>
    </row>
    <row r="2154" spans="1:12" x14ac:dyDescent="0.2">
      <c r="A2154" t="s">
        <v>284</v>
      </c>
      <c r="B2154" s="1">
        <v>44416</v>
      </c>
      <c r="C2154" t="s">
        <v>383</v>
      </c>
      <c r="D2154" t="s">
        <v>384</v>
      </c>
      <c r="E2154" t="str">
        <f t="shared" si="33"/>
        <v>Thalassiosira 10-50um</v>
      </c>
      <c r="F2154">
        <v>4400</v>
      </c>
      <c r="H2154" t="s">
        <v>175</v>
      </c>
      <c r="I2154">
        <v>34.130000000000003</v>
      </c>
      <c r="J2154" t="s">
        <v>291</v>
      </c>
      <c r="K2154" t="s">
        <v>357</v>
      </c>
      <c r="L2154" t="s">
        <v>358</v>
      </c>
    </row>
    <row r="2155" spans="1:12" x14ac:dyDescent="0.2">
      <c r="A2155" t="s">
        <v>284</v>
      </c>
      <c r="B2155" s="1">
        <v>44416</v>
      </c>
      <c r="C2155" t="s">
        <v>418</v>
      </c>
      <c r="E2155" t="str">
        <f t="shared" si="33"/>
        <v xml:space="preserve">Dinophysis acuminata </v>
      </c>
      <c r="F2155">
        <v>200</v>
      </c>
      <c r="H2155" t="s">
        <v>175</v>
      </c>
      <c r="I2155">
        <v>34.130000000000003</v>
      </c>
      <c r="J2155" t="s">
        <v>291</v>
      </c>
      <c r="K2155" t="s">
        <v>357</v>
      </c>
      <c r="L2155" t="s">
        <v>358</v>
      </c>
    </row>
    <row r="2156" spans="1:12" x14ac:dyDescent="0.2">
      <c r="A2156" t="s">
        <v>284</v>
      </c>
      <c r="B2156" s="1">
        <v>44416</v>
      </c>
      <c r="C2156" t="s">
        <v>419</v>
      </c>
      <c r="E2156" t="str">
        <f t="shared" si="33"/>
        <v xml:space="preserve">Prorocentrum micans </v>
      </c>
      <c r="F2156">
        <v>880</v>
      </c>
      <c r="H2156" t="s">
        <v>175</v>
      </c>
      <c r="I2156">
        <v>34.130000000000003</v>
      </c>
      <c r="J2156" t="s">
        <v>291</v>
      </c>
      <c r="K2156" t="s">
        <v>357</v>
      </c>
      <c r="L2156" t="s">
        <v>358</v>
      </c>
    </row>
    <row r="2157" spans="1:12" x14ac:dyDescent="0.2">
      <c r="A2157" t="s">
        <v>284</v>
      </c>
      <c r="B2157" s="1">
        <v>44442</v>
      </c>
      <c r="C2157" t="s">
        <v>355</v>
      </c>
      <c r="D2157" t="s">
        <v>356</v>
      </c>
      <c r="E2157" t="str">
        <f t="shared" si="33"/>
        <v>Centric diatoms &lt;20um</v>
      </c>
      <c r="F2157">
        <v>972.39800000000002</v>
      </c>
      <c r="H2157" t="s">
        <v>293</v>
      </c>
      <c r="I2157">
        <v>33.93</v>
      </c>
      <c r="J2157" t="s">
        <v>292</v>
      </c>
      <c r="K2157" t="s">
        <v>357</v>
      </c>
      <c r="L2157" t="s">
        <v>358</v>
      </c>
    </row>
    <row r="2158" spans="1:12" x14ac:dyDescent="0.2">
      <c r="A2158" t="s">
        <v>284</v>
      </c>
      <c r="B2158" s="1">
        <v>44442</v>
      </c>
      <c r="C2158" t="s">
        <v>405</v>
      </c>
      <c r="E2158" t="str">
        <f t="shared" si="33"/>
        <v xml:space="preserve">Licmophora </v>
      </c>
      <c r="F2158">
        <v>71.429000000000002</v>
      </c>
      <c r="H2158" t="s">
        <v>293</v>
      </c>
      <c r="I2158">
        <v>33.93</v>
      </c>
      <c r="J2158" t="s">
        <v>292</v>
      </c>
      <c r="K2158" t="s">
        <v>357</v>
      </c>
      <c r="L2158" t="s">
        <v>358</v>
      </c>
    </row>
    <row r="2159" spans="1:12" x14ac:dyDescent="0.2">
      <c r="A2159" t="s">
        <v>284</v>
      </c>
      <c r="B2159" s="1">
        <v>44442</v>
      </c>
      <c r="C2159" t="s">
        <v>362</v>
      </c>
      <c r="D2159" t="s">
        <v>356</v>
      </c>
      <c r="E2159" t="str">
        <f t="shared" si="33"/>
        <v>raphiated pennate &lt;20um</v>
      </c>
      <c r="F2159">
        <v>142.857</v>
      </c>
      <c r="H2159" t="s">
        <v>293</v>
      </c>
      <c r="I2159">
        <v>33.93</v>
      </c>
      <c r="J2159" t="s">
        <v>292</v>
      </c>
      <c r="K2159" t="s">
        <v>357</v>
      </c>
      <c r="L2159" t="s">
        <v>358</v>
      </c>
    </row>
    <row r="2160" spans="1:12" x14ac:dyDescent="0.2">
      <c r="A2160" t="s">
        <v>284</v>
      </c>
      <c r="B2160" s="1">
        <v>44442</v>
      </c>
      <c r="C2160" t="s">
        <v>366</v>
      </c>
      <c r="D2160" t="s">
        <v>385</v>
      </c>
      <c r="E2160" t="str">
        <f t="shared" si="33"/>
        <v>Dinophyceae 20-50um_naked</v>
      </c>
      <c r="F2160">
        <v>140997.68100000001</v>
      </c>
      <c r="H2160" t="s">
        <v>293</v>
      </c>
      <c r="I2160">
        <v>33.93</v>
      </c>
      <c r="J2160" t="s">
        <v>292</v>
      </c>
      <c r="K2160" t="s">
        <v>357</v>
      </c>
      <c r="L2160" t="s">
        <v>358</v>
      </c>
    </row>
    <row r="2161" spans="1:12" x14ac:dyDescent="0.2">
      <c r="A2161" t="s">
        <v>284</v>
      </c>
      <c r="B2161" s="1">
        <v>44442</v>
      </c>
      <c r="C2161" t="s">
        <v>366</v>
      </c>
      <c r="D2161" t="s">
        <v>367</v>
      </c>
      <c r="E2161" t="str">
        <f t="shared" si="33"/>
        <v>Dinophyceae &lt;20um_armoured</v>
      </c>
      <c r="F2161">
        <v>972.39800000000002</v>
      </c>
      <c r="H2161" t="s">
        <v>293</v>
      </c>
      <c r="I2161">
        <v>33.93</v>
      </c>
      <c r="J2161" t="s">
        <v>292</v>
      </c>
      <c r="K2161" t="s">
        <v>357</v>
      </c>
      <c r="L2161" t="s">
        <v>358</v>
      </c>
    </row>
    <row r="2162" spans="1:12" x14ac:dyDescent="0.2">
      <c r="A2162" t="s">
        <v>284</v>
      </c>
      <c r="B2162" s="1">
        <v>44442</v>
      </c>
      <c r="C2162" t="s">
        <v>425</v>
      </c>
      <c r="E2162" t="str">
        <f t="shared" si="33"/>
        <v xml:space="preserve">Dictyocha speculum </v>
      </c>
      <c r="F2162">
        <v>142.857</v>
      </c>
      <c r="H2162" t="s">
        <v>293</v>
      </c>
      <c r="I2162">
        <v>33.93</v>
      </c>
      <c r="J2162" t="s">
        <v>292</v>
      </c>
      <c r="K2162" t="s">
        <v>357</v>
      </c>
      <c r="L2162" t="s">
        <v>358</v>
      </c>
    </row>
    <row r="2163" spans="1:12" x14ac:dyDescent="0.2">
      <c r="A2163" t="s">
        <v>284</v>
      </c>
      <c r="B2163" s="1">
        <v>44442</v>
      </c>
      <c r="C2163" t="s">
        <v>420</v>
      </c>
      <c r="E2163" t="str">
        <f t="shared" si="33"/>
        <v xml:space="preserve">Dinophysis acuta </v>
      </c>
      <c r="F2163">
        <v>1928.5709999999999</v>
      </c>
      <c r="H2163" t="s">
        <v>293</v>
      </c>
      <c r="I2163">
        <v>33.93</v>
      </c>
      <c r="J2163" t="s">
        <v>292</v>
      </c>
      <c r="K2163" t="s">
        <v>357</v>
      </c>
      <c r="L2163" t="s">
        <v>358</v>
      </c>
    </row>
    <row r="2164" spans="1:12" x14ac:dyDescent="0.2">
      <c r="A2164" t="s">
        <v>284</v>
      </c>
      <c r="B2164" s="1">
        <v>44442</v>
      </c>
      <c r="C2164" t="s">
        <v>410</v>
      </c>
      <c r="E2164" t="str">
        <f t="shared" si="33"/>
        <v xml:space="preserve">Chaetoceros (Phaeoceros) </v>
      </c>
      <c r="F2164">
        <v>71.429000000000002</v>
      </c>
      <c r="H2164" t="s">
        <v>293</v>
      </c>
      <c r="I2164">
        <v>33.93</v>
      </c>
      <c r="J2164" t="s">
        <v>292</v>
      </c>
      <c r="K2164" t="s">
        <v>357</v>
      </c>
      <c r="L2164" t="s">
        <v>358</v>
      </c>
    </row>
    <row r="2165" spans="1:12" x14ac:dyDescent="0.2">
      <c r="A2165" t="s">
        <v>284</v>
      </c>
      <c r="B2165" s="1">
        <v>44442</v>
      </c>
      <c r="C2165" t="s">
        <v>366</v>
      </c>
      <c r="D2165" t="s">
        <v>421</v>
      </c>
      <c r="E2165" t="str">
        <f t="shared" si="33"/>
        <v>Dinophyceae &lt;20um_naked</v>
      </c>
      <c r="F2165">
        <v>12641.171</v>
      </c>
      <c r="H2165" t="s">
        <v>293</v>
      </c>
      <c r="I2165">
        <v>33.93</v>
      </c>
      <c r="J2165" t="s">
        <v>292</v>
      </c>
      <c r="K2165" t="s">
        <v>357</v>
      </c>
      <c r="L2165" t="s">
        <v>358</v>
      </c>
    </row>
    <row r="2166" spans="1:12" x14ac:dyDescent="0.2">
      <c r="A2166" t="s">
        <v>284</v>
      </c>
      <c r="B2166" s="1">
        <v>44442</v>
      </c>
      <c r="C2166" t="s">
        <v>411</v>
      </c>
      <c r="E2166" t="str">
        <f t="shared" si="33"/>
        <v xml:space="preserve">Proboscia alata </v>
      </c>
      <c r="F2166">
        <v>142.857</v>
      </c>
      <c r="H2166" t="s">
        <v>293</v>
      </c>
      <c r="I2166">
        <v>33.93</v>
      </c>
      <c r="J2166" t="s">
        <v>292</v>
      </c>
      <c r="K2166" t="s">
        <v>357</v>
      </c>
      <c r="L2166" t="s">
        <v>358</v>
      </c>
    </row>
    <row r="2167" spans="1:12" x14ac:dyDescent="0.2">
      <c r="A2167" t="s">
        <v>284</v>
      </c>
      <c r="B2167" s="1">
        <v>44442</v>
      </c>
      <c r="C2167" t="s">
        <v>381</v>
      </c>
      <c r="E2167" t="str">
        <f t="shared" si="33"/>
        <v xml:space="preserve">Chaetoceros (Hyalochaetae) </v>
      </c>
      <c r="F2167">
        <v>928.57100000000003</v>
      </c>
      <c r="H2167" t="s">
        <v>293</v>
      </c>
      <c r="I2167">
        <v>33.93</v>
      </c>
      <c r="J2167" t="s">
        <v>292</v>
      </c>
      <c r="K2167" t="s">
        <v>357</v>
      </c>
      <c r="L2167" t="s">
        <v>358</v>
      </c>
    </row>
    <row r="2168" spans="1:12" x14ac:dyDescent="0.2">
      <c r="A2168" t="s">
        <v>284</v>
      </c>
      <c r="B2168" s="1">
        <v>44442</v>
      </c>
      <c r="C2168" t="s">
        <v>368</v>
      </c>
      <c r="E2168" t="str">
        <f t="shared" si="33"/>
        <v xml:space="preserve">Microflagellates </v>
      </c>
      <c r="F2168">
        <v>470855.36900000001</v>
      </c>
      <c r="H2168" t="s">
        <v>293</v>
      </c>
      <c r="I2168">
        <v>33.93</v>
      </c>
      <c r="J2168" t="s">
        <v>292</v>
      </c>
      <c r="K2168" t="s">
        <v>357</v>
      </c>
      <c r="L2168" t="s">
        <v>358</v>
      </c>
    </row>
    <row r="2169" spans="1:12" x14ac:dyDescent="0.2">
      <c r="A2169" t="s">
        <v>284</v>
      </c>
      <c r="B2169" s="1">
        <v>44442</v>
      </c>
      <c r="C2169" t="s">
        <v>387</v>
      </c>
      <c r="E2169" t="str">
        <f t="shared" si="33"/>
        <v xml:space="preserve">Leptocylindrus cf. danicus </v>
      </c>
      <c r="F2169">
        <v>1714.2860000000001</v>
      </c>
      <c r="H2169" t="s">
        <v>293</v>
      </c>
      <c r="I2169">
        <v>33.93</v>
      </c>
      <c r="J2169" t="s">
        <v>292</v>
      </c>
      <c r="K2169" t="s">
        <v>357</v>
      </c>
      <c r="L2169" t="s">
        <v>358</v>
      </c>
    </row>
    <row r="2170" spans="1:12" x14ac:dyDescent="0.2">
      <c r="A2170" t="s">
        <v>284</v>
      </c>
      <c r="B2170" s="1">
        <v>44442</v>
      </c>
      <c r="C2170" t="s">
        <v>469</v>
      </c>
      <c r="E2170" t="str">
        <f t="shared" si="33"/>
        <v xml:space="preserve">Thalassionema nitzschioides </v>
      </c>
      <c r="F2170">
        <v>285.714</v>
      </c>
      <c r="H2170" t="s">
        <v>293</v>
      </c>
      <c r="I2170">
        <v>33.93</v>
      </c>
      <c r="J2170" t="s">
        <v>292</v>
      </c>
      <c r="K2170" t="s">
        <v>357</v>
      </c>
      <c r="L2170" t="s">
        <v>358</v>
      </c>
    </row>
    <row r="2171" spans="1:12" x14ac:dyDescent="0.2">
      <c r="A2171" t="s">
        <v>284</v>
      </c>
      <c r="B2171" s="1">
        <v>44442</v>
      </c>
      <c r="C2171" t="s">
        <v>390</v>
      </c>
      <c r="E2171" t="str">
        <f t="shared" si="33"/>
        <v xml:space="preserve">Leptocylindrus cf. minimus </v>
      </c>
      <c r="F2171">
        <v>714.28599999999994</v>
      </c>
      <c r="H2171" t="s">
        <v>293</v>
      </c>
      <c r="I2171">
        <v>33.93</v>
      </c>
      <c r="J2171" t="s">
        <v>292</v>
      </c>
      <c r="K2171" t="s">
        <v>357</v>
      </c>
      <c r="L2171" t="s">
        <v>358</v>
      </c>
    </row>
    <row r="2172" spans="1:12" x14ac:dyDescent="0.2">
      <c r="A2172" t="s">
        <v>284</v>
      </c>
      <c r="B2172" s="1">
        <v>44442</v>
      </c>
      <c r="C2172" t="s">
        <v>388</v>
      </c>
      <c r="D2172" t="s">
        <v>363</v>
      </c>
      <c r="E2172" t="str">
        <f t="shared" si="33"/>
        <v>Gyrodinium 20-50um</v>
      </c>
      <c r="F2172">
        <v>71.429000000000002</v>
      </c>
      <c r="H2172" t="s">
        <v>293</v>
      </c>
      <c r="I2172">
        <v>33.93</v>
      </c>
      <c r="J2172" t="s">
        <v>292</v>
      </c>
      <c r="K2172" t="s">
        <v>357</v>
      </c>
      <c r="L2172" t="s">
        <v>358</v>
      </c>
    </row>
    <row r="2173" spans="1:12" x14ac:dyDescent="0.2">
      <c r="A2173" t="s">
        <v>284</v>
      </c>
      <c r="B2173" s="1">
        <v>44442</v>
      </c>
      <c r="C2173" t="s">
        <v>382</v>
      </c>
      <c r="E2173" t="str">
        <f t="shared" si="33"/>
        <v xml:space="preserve">Ceratoneis/Nitzschia closterium/longissima </v>
      </c>
      <c r="F2173">
        <v>71.429000000000002</v>
      </c>
      <c r="H2173" t="s">
        <v>293</v>
      </c>
      <c r="I2173">
        <v>33.93</v>
      </c>
      <c r="J2173" t="s">
        <v>292</v>
      </c>
      <c r="K2173" t="s">
        <v>357</v>
      </c>
      <c r="L2173" t="s">
        <v>358</v>
      </c>
    </row>
    <row r="2174" spans="1:12" x14ac:dyDescent="0.2">
      <c r="A2174" t="s">
        <v>284</v>
      </c>
      <c r="B2174" s="1">
        <v>44442</v>
      </c>
      <c r="C2174" t="s">
        <v>373</v>
      </c>
      <c r="D2174" t="s">
        <v>413</v>
      </c>
      <c r="E2174" t="str">
        <f t="shared" si="33"/>
        <v>Pseudo-nitzschia &gt;5um</v>
      </c>
      <c r="F2174">
        <v>857.14300000000003</v>
      </c>
      <c r="H2174" t="s">
        <v>293</v>
      </c>
      <c r="I2174">
        <v>33.93</v>
      </c>
      <c r="J2174" t="s">
        <v>292</v>
      </c>
      <c r="K2174" t="s">
        <v>357</v>
      </c>
      <c r="L2174" t="s">
        <v>358</v>
      </c>
    </row>
    <row r="2175" spans="1:12" x14ac:dyDescent="0.2">
      <c r="A2175" t="s">
        <v>284</v>
      </c>
      <c r="B2175" s="1">
        <v>44442</v>
      </c>
      <c r="C2175" t="s">
        <v>414</v>
      </c>
      <c r="D2175" t="s">
        <v>363</v>
      </c>
      <c r="E2175" t="str">
        <f t="shared" si="33"/>
        <v>Protoperidinium 20-50um</v>
      </c>
      <c r="F2175">
        <v>428.57100000000003</v>
      </c>
      <c r="H2175" t="s">
        <v>293</v>
      </c>
      <c r="I2175">
        <v>33.93</v>
      </c>
      <c r="J2175" t="s">
        <v>292</v>
      </c>
      <c r="K2175" t="s">
        <v>357</v>
      </c>
      <c r="L2175" t="s">
        <v>358</v>
      </c>
    </row>
    <row r="2176" spans="1:12" x14ac:dyDescent="0.2">
      <c r="A2176" t="s">
        <v>284</v>
      </c>
      <c r="B2176" s="1">
        <v>44442</v>
      </c>
      <c r="C2176" t="s">
        <v>414</v>
      </c>
      <c r="D2176" t="s">
        <v>363</v>
      </c>
      <c r="E2176" t="str">
        <f t="shared" si="33"/>
        <v>Protoperidinium 20-50um</v>
      </c>
      <c r="F2176">
        <v>428.57100000000003</v>
      </c>
      <c r="H2176" t="s">
        <v>293</v>
      </c>
      <c r="I2176">
        <v>33.93</v>
      </c>
      <c r="J2176" t="s">
        <v>292</v>
      </c>
      <c r="K2176" t="s">
        <v>357</v>
      </c>
      <c r="L2176" t="s">
        <v>358</v>
      </c>
    </row>
    <row r="2177" spans="1:12" x14ac:dyDescent="0.2">
      <c r="A2177" t="s">
        <v>284</v>
      </c>
      <c r="B2177" s="1">
        <v>44442</v>
      </c>
      <c r="C2177" t="s">
        <v>373</v>
      </c>
      <c r="D2177" t="s">
        <v>374</v>
      </c>
      <c r="E2177" t="str">
        <f t="shared" si="33"/>
        <v>Pseudo-nitzschia &lt;5um</v>
      </c>
      <c r="F2177">
        <v>4428.5709999999999</v>
      </c>
      <c r="H2177" t="s">
        <v>293</v>
      </c>
      <c r="I2177">
        <v>33.93</v>
      </c>
      <c r="J2177" t="s">
        <v>292</v>
      </c>
      <c r="K2177" t="s">
        <v>357</v>
      </c>
      <c r="L2177" t="s">
        <v>358</v>
      </c>
    </row>
    <row r="2178" spans="1:12" x14ac:dyDescent="0.2">
      <c r="A2178" t="s">
        <v>284</v>
      </c>
      <c r="B2178" s="1">
        <v>44442</v>
      </c>
      <c r="C2178" t="s">
        <v>401</v>
      </c>
      <c r="E2178" t="str">
        <f t="shared" si="33"/>
        <v xml:space="preserve">Cerataulina pelagica </v>
      </c>
      <c r="F2178">
        <v>214.286</v>
      </c>
      <c r="H2178" t="s">
        <v>293</v>
      </c>
      <c r="I2178">
        <v>33.93</v>
      </c>
      <c r="J2178" t="s">
        <v>292</v>
      </c>
      <c r="K2178" t="s">
        <v>357</v>
      </c>
      <c r="L2178" t="s">
        <v>358</v>
      </c>
    </row>
    <row r="2179" spans="1:12" x14ac:dyDescent="0.2">
      <c r="A2179" t="s">
        <v>284</v>
      </c>
      <c r="B2179" s="1">
        <v>44442</v>
      </c>
      <c r="C2179" t="s">
        <v>422</v>
      </c>
      <c r="E2179" t="str">
        <f t="shared" ref="E2179:E2242" si="34">C2179&amp;" "&amp;D2179</f>
        <v xml:space="preserve">Ceratium furca </v>
      </c>
      <c r="F2179">
        <v>571.42899999999997</v>
      </c>
      <c r="H2179" t="s">
        <v>293</v>
      </c>
      <c r="I2179">
        <v>33.93</v>
      </c>
      <c r="J2179" t="s">
        <v>292</v>
      </c>
      <c r="K2179" t="s">
        <v>357</v>
      </c>
      <c r="L2179" t="s">
        <v>358</v>
      </c>
    </row>
    <row r="2180" spans="1:12" x14ac:dyDescent="0.2">
      <c r="A2180" t="s">
        <v>284</v>
      </c>
      <c r="B2180" s="1">
        <v>44442</v>
      </c>
      <c r="C2180" t="s">
        <v>415</v>
      </c>
      <c r="E2180" t="str">
        <f t="shared" si="34"/>
        <v xml:space="preserve">Ceratium lineatum </v>
      </c>
      <c r="F2180">
        <v>3357.143</v>
      </c>
      <c r="H2180" t="s">
        <v>293</v>
      </c>
      <c r="I2180">
        <v>33.93</v>
      </c>
      <c r="J2180" t="s">
        <v>292</v>
      </c>
      <c r="K2180" t="s">
        <v>357</v>
      </c>
      <c r="L2180" t="s">
        <v>358</v>
      </c>
    </row>
    <row r="2181" spans="1:12" x14ac:dyDescent="0.2">
      <c r="A2181" t="s">
        <v>284</v>
      </c>
      <c r="B2181" s="1">
        <v>44442</v>
      </c>
      <c r="C2181" t="s">
        <v>457</v>
      </c>
      <c r="E2181" t="str">
        <f t="shared" si="34"/>
        <v xml:space="preserve">Ceratium tripos </v>
      </c>
      <c r="F2181">
        <v>214.286</v>
      </c>
      <c r="H2181" t="s">
        <v>293</v>
      </c>
      <c r="I2181">
        <v>33.93</v>
      </c>
      <c r="J2181" t="s">
        <v>292</v>
      </c>
      <c r="K2181" t="s">
        <v>357</v>
      </c>
      <c r="L2181" t="s">
        <v>358</v>
      </c>
    </row>
    <row r="2182" spans="1:12" x14ac:dyDescent="0.2">
      <c r="A2182" t="s">
        <v>284</v>
      </c>
      <c r="B2182" s="1">
        <v>44442</v>
      </c>
      <c r="C2182" t="s">
        <v>441</v>
      </c>
      <c r="E2182" t="str">
        <f t="shared" si="34"/>
        <v xml:space="preserve">Dictyocha fibula </v>
      </c>
      <c r="F2182">
        <v>214.286</v>
      </c>
      <c r="H2182" t="s">
        <v>293</v>
      </c>
      <c r="I2182">
        <v>33.93</v>
      </c>
      <c r="J2182" t="s">
        <v>292</v>
      </c>
      <c r="K2182" t="s">
        <v>357</v>
      </c>
      <c r="L2182" t="s">
        <v>358</v>
      </c>
    </row>
    <row r="2183" spans="1:12" x14ac:dyDescent="0.2">
      <c r="A2183" t="s">
        <v>284</v>
      </c>
      <c r="B2183" s="1">
        <v>44442</v>
      </c>
      <c r="C2183" t="s">
        <v>402</v>
      </c>
      <c r="E2183" t="str">
        <f t="shared" si="34"/>
        <v xml:space="preserve">Rhizosolenia imbricata </v>
      </c>
      <c r="F2183">
        <v>71.429000000000002</v>
      </c>
      <c r="H2183" t="s">
        <v>293</v>
      </c>
      <c r="I2183">
        <v>33.93</v>
      </c>
      <c r="J2183" t="s">
        <v>292</v>
      </c>
      <c r="K2183" t="s">
        <v>357</v>
      </c>
      <c r="L2183" t="s">
        <v>358</v>
      </c>
    </row>
    <row r="2184" spans="1:12" x14ac:dyDescent="0.2">
      <c r="A2184" t="s">
        <v>284</v>
      </c>
      <c r="B2184" s="1">
        <v>44442</v>
      </c>
      <c r="C2184" t="s">
        <v>433</v>
      </c>
      <c r="D2184" t="s">
        <v>434</v>
      </c>
      <c r="E2184" t="str">
        <f t="shared" si="34"/>
        <v>Diplopsalis aggregate</v>
      </c>
      <c r="F2184">
        <v>71.429000000000002</v>
      </c>
      <c r="H2184" t="s">
        <v>293</v>
      </c>
      <c r="I2184">
        <v>33.93</v>
      </c>
      <c r="J2184" t="s">
        <v>292</v>
      </c>
      <c r="K2184" t="s">
        <v>357</v>
      </c>
      <c r="L2184" t="s">
        <v>358</v>
      </c>
    </row>
    <row r="2185" spans="1:12" x14ac:dyDescent="0.2">
      <c r="A2185" t="s">
        <v>284</v>
      </c>
      <c r="B2185" s="1">
        <v>44442</v>
      </c>
      <c r="C2185" t="s">
        <v>376</v>
      </c>
      <c r="E2185" t="str">
        <f t="shared" si="34"/>
        <v xml:space="preserve">Skeletonema </v>
      </c>
      <c r="F2185">
        <v>285884.95400000003</v>
      </c>
      <c r="H2185" t="s">
        <v>293</v>
      </c>
      <c r="I2185">
        <v>33.93</v>
      </c>
      <c r="J2185" t="s">
        <v>292</v>
      </c>
      <c r="K2185" t="s">
        <v>357</v>
      </c>
      <c r="L2185" t="s">
        <v>358</v>
      </c>
    </row>
    <row r="2186" spans="1:12" x14ac:dyDescent="0.2">
      <c r="A2186" t="s">
        <v>284</v>
      </c>
      <c r="B2186" s="1">
        <v>44442</v>
      </c>
      <c r="C2186" t="s">
        <v>377</v>
      </c>
      <c r="E2186" t="str">
        <f t="shared" si="34"/>
        <v xml:space="preserve">Odontella </v>
      </c>
      <c r="F2186">
        <v>71.429000000000002</v>
      </c>
      <c r="H2186" t="s">
        <v>293</v>
      </c>
      <c r="I2186">
        <v>33.93</v>
      </c>
      <c r="J2186" t="s">
        <v>292</v>
      </c>
      <c r="K2186" t="s">
        <v>357</v>
      </c>
      <c r="L2186" t="s">
        <v>358</v>
      </c>
    </row>
    <row r="2187" spans="1:12" x14ac:dyDescent="0.2">
      <c r="A2187" t="s">
        <v>284</v>
      </c>
      <c r="B2187" s="1">
        <v>44442</v>
      </c>
      <c r="C2187" t="s">
        <v>440</v>
      </c>
      <c r="E2187" t="str">
        <f t="shared" si="34"/>
        <v xml:space="preserve">Ceratium fusus </v>
      </c>
      <c r="F2187">
        <v>71.429000000000002</v>
      </c>
      <c r="H2187" t="s">
        <v>293</v>
      </c>
      <c r="I2187">
        <v>33.93</v>
      </c>
      <c r="J2187" t="s">
        <v>292</v>
      </c>
      <c r="K2187" t="s">
        <v>357</v>
      </c>
      <c r="L2187" t="s">
        <v>358</v>
      </c>
    </row>
    <row r="2188" spans="1:12" x14ac:dyDescent="0.2">
      <c r="A2188" t="s">
        <v>284</v>
      </c>
      <c r="B2188" s="1">
        <v>44442</v>
      </c>
      <c r="C2188" t="s">
        <v>418</v>
      </c>
      <c r="E2188" t="str">
        <f t="shared" si="34"/>
        <v xml:space="preserve">Dinophysis acuminata </v>
      </c>
      <c r="F2188">
        <v>71.429000000000002</v>
      </c>
      <c r="H2188" t="s">
        <v>293</v>
      </c>
      <c r="I2188">
        <v>33.93</v>
      </c>
      <c r="J2188" t="s">
        <v>292</v>
      </c>
      <c r="K2188" t="s">
        <v>357</v>
      </c>
      <c r="L2188" t="s">
        <v>358</v>
      </c>
    </row>
    <row r="2189" spans="1:12" x14ac:dyDescent="0.2">
      <c r="A2189" t="s">
        <v>284</v>
      </c>
      <c r="B2189" s="1">
        <v>44442</v>
      </c>
      <c r="C2189" t="s">
        <v>419</v>
      </c>
      <c r="E2189" t="str">
        <f t="shared" si="34"/>
        <v xml:space="preserve">Prorocentrum micans </v>
      </c>
      <c r="F2189">
        <v>2285.7139999999999</v>
      </c>
      <c r="H2189" t="s">
        <v>293</v>
      </c>
      <c r="I2189">
        <v>33.93</v>
      </c>
      <c r="J2189" t="s">
        <v>292</v>
      </c>
      <c r="K2189" t="s">
        <v>357</v>
      </c>
      <c r="L2189" t="s">
        <v>358</v>
      </c>
    </row>
    <row r="2190" spans="1:12" x14ac:dyDescent="0.2">
      <c r="A2190" t="s">
        <v>284</v>
      </c>
      <c r="B2190" s="1">
        <v>44442</v>
      </c>
      <c r="C2190" t="s">
        <v>379</v>
      </c>
      <c r="E2190" t="str">
        <f t="shared" si="34"/>
        <v xml:space="preserve">Other diatoms </v>
      </c>
      <c r="F2190">
        <v>71.429000000000002</v>
      </c>
      <c r="H2190" t="s">
        <v>293</v>
      </c>
      <c r="I2190">
        <v>33.93</v>
      </c>
      <c r="J2190" t="s">
        <v>292</v>
      </c>
      <c r="K2190" t="s">
        <v>357</v>
      </c>
      <c r="L2190" t="s">
        <v>358</v>
      </c>
    </row>
    <row r="2191" spans="1:12" x14ac:dyDescent="0.2">
      <c r="A2191" t="s">
        <v>294</v>
      </c>
      <c r="B2191" s="1">
        <v>44237</v>
      </c>
      <c r="C2191" t="s">
        <v>394</v>
      </c>
      <c r="E2191" t="str">
        <f t="shared" si="34"/>
        <v xml:space="preserve">Other phytoplankton </v>
      </c>
      <c r="F2191">
        <v>1944.796</v>
      </c>
      <c r="H2191" t="s">
        <v>176</v>
      </c>
      <c r="I2191">
        <v>11.16</v>
      </c>
      <c r="J2191" t="s">
        <v>295</v>
      </c>
      <c r="K2191" t="s">
        <v>458</v>
      </c>
      <c r="L2191" t="s">
        <v>447</v>
      </c>
    </row>
    <row r="2192" spans="1:12" x14ac:dyDescent="0.2">
      <c r="A2192" t="s">
        <v>294</v>
      </c>
      <c r="B2192" s="1">
        <v>44237</v>
      </c>
      <c r="C2192" t="s">
        <v>362</v>
      </c>
      <c r="D2192" t="s">
        <v>356</v>
      </c>
      <c r="E2192" t="str">
        <f t="shared" si="34"/>
        <v>raphiated pennate &lt;20um</v>
      </c>
      <c r="F2192">
        <v>571.42899999999997</v>
      </c>
      <c r="H2192" t="s">
        <v>176</v>
      </c>
      <c r="I2192">
        <v>11.16</v>
      </c>
      <c r="J2192" t="s">
        <v>295</v>
      </c>
      <c r="K2192" t="s">
        <v>458</v>
      </c>
      <c r="L2192" t="s">
        <v>447</v>
      </c>
    </row>
    <row r="2193" spans="1:12" x14ac:dyDescent="0.2">
      <c r="A2193" t="s">
        <v>294</v>
      </c>
      <c r="B2193" s="1">
        <v>44237</v>
      </c>
      <c r="C2193" t="s">
        <v>368</v>
      </c>
      <c r="E2193" t="str">
        <f t="shared" si="34"/>
        <v xml:space="preserve">Microflagellates </v>
      </c>
      <c r="F2193">
        <v>301713.14899999998</v>
      </c>
      <c r="H2193" t="s">
        <v>176</v>
      </c>
      <c r="I2193">
        <v>11.16</v>
      </c>
      <c r="J2193" t="s">
        <v>295</v>
      </c>
      <c r="K2193" t="s">
        <v>458</v>
      </c>
      <c r="L2193" t="s">
        <v>447</v>
      </c>
    </row>
    <row r="2194" spans="1:12" x14ac:dyDescent="0.2">
      <c r="A2194" t="s">
        <v>294</v>
      </c>
      <c r="B2194" s="1">
        <v>44237</v>
      </c>
      <c r="C2194" t="s">
        <v>379</v>
      </c>
      <c r="E2194" t="str">
        <f t="shared" si="34"/>
        <v xml:space="preserve">Other diatoms </v>
      </c>
      <c r="F2194">
        <v>71.429000000000002</v>
      </c>
      <c r="H2194" t="s">
        <v>176</v>
      </c>
      <c r="I2194">
        <v>11.16</v>
      </c>
      <c r="J2194" t="s">
        <v>295</v>
      </c>
      <c r="K2194" t="s">
        <v>458</v>
      </c>
      <c r="L2194" t="s">
        <v>447</v>
      </c>
    </row>
    <row r="2195" spans="1:12" x14ac:dyDescent="0.2">
      <c r="A2195" t="s">
        <v>294</v>
      </c>
      <c r="B2195" s="1">
        <v>44260</v>
      </c>
      <c r="C2195" t="s">
        <v>445</v>
      </c>
      <c r="E2195" t="str">
        <f t="shared" si="34"/>
        <v xml:space="preserve">Scenedesmus </v>
      </c>
      <c r="F2195">
        <v>27428.468000000001</v>
      </c>
      <c r="H2195" t="s">
        <v>175</v>
      </c>
      <c r="I2195">
        <v>21.72</v>
      </c>
      <c r="J2195" t="s">
        <v>296</v>
      </c>
      <c r="K2195" t="s">
        <v>458</v>
      </c>
      <c r="L2195" t="s">
        <v>447</v>
      </c>
    </row>
    <row r="2196" spans="1:12" x14ac:dyDescent="0.2">
      <c r="A2196" t="s">
        <v>294</v>
      </c>
      <c r="B2196" s="1">
        <v>44260</v>
      </c>
      <c r="C2196" t="s">
        <v>355</v>
      </c>
      <c r="D2196" t="s">
        <v>356</v>
      </c>
      <c r="E2196" t="str">
        <f t="shared" si="34"/>
        <v>Centric diatoms &lt;20um</v>
      </c>
      <c r="F2196">
        <v>2333.7550000000001</v>
      </c>
      <c r="H2196" t="s">
        <v>175</v>
      </c>
      <c r="I2196">
        <v>21.72</v>
      </c>
      <c r="J2196" t="s">
        <v>296</v>
      </c>
      <c r="K2196" t="s">
        <v>458</v>
      </c>
      <c r="L2196" t="s">
        <v>447</v>
      </c>
    </row>
    <row r="2197" spans="1:12" x14ac:dyDescent="0.2">
      <c r="A2197" t="s">
        <v>294</v>
      </c>
      <c r="B2197" s="1">
        <v>44260</v>
      </c>
      <c r="C2197" t="s">
        <v>394</v>
      </c>
      <c r="E2197" t="str">
        <f t="shared" si="34"/>
        <v xml:space="preserve">Other phytoplankton </v>
      </c>
      <c r="F2197">
        <v>1166.877</v>
      </c>
      <c r="H2197" t="s">
        <v>175</v>
      </c>
      <c r="I2197">
        <v>21.72</v>
      </c>
      <c r="J2197" t="s">
        <v>296</v>
      </c>
      <c r="K2197" t="s">
        <v>458</v>
      </c>
      <c r="L2197" t="s">
        <v>447</v>
      </c>
    </row>
    <row r="2198" spans="1:12" x14ac:dyDescent="0.2">
      <c r="A2198" t="s">
        <v>294</v>
      </c>
      <c r="B2198" s="1">
        <v>44260</v>
      </c>
      <c r="C2198" t="s">
        <v>362</v>
      </c>
      <c r="D2198" t="s">
        <v>356</v>
      </c>
      <c r="E2198" t="str">
        <f t="shared" si="34"/>
        <v>raphiated pennate &lt;20um</v>
      </c>
      <c r="F2198">
        <v>388.959</v>
      </c>
      <c r="H2198" t="s">
        <v>175</v>
      </c>
      <c r="I2198">
        <v>21.72</v>
      </c>
      <c r="J2198" t="s">
        <v>296</v>
      </c>
      <c r="K2198" t="s">
        <v>458</v>
      </c>
      <c r="L2198" t="s">
        <v>447</v>
      </c>
    </row>
    <row r="2199" spans="1:12" x14ac:dyDescent="0.2">
      <c r="A2199" t="s">
        <v>294</v>
      </c>
      <c r="B2199" s="1">
        <v>44260</v>
      </c>
      <c r="C2199" t="s">
        <v>362</v>
      </c>
      <c r="D2199" t="s">
        <v>363</v>
      </c>
      <c r="E2199" t="str">
        <f t="shared" si="34"/>
        <v>raphiated pennate 20-50um</v>
      </c>
      <c r="F2199">
        <v>71.429000000000002</v>
      </c>
      <c r="H2199" t="s">
        <v>175</v>
      </c>
      <c r="I2199">
        <v>21.72</v>
      </c>
      <c r="J2199" t="s">
        <v>296</v>
      </c>
      <c r="K2199" t="s">
        <v>458</v>
      </c>
      <c r="L2199" t="s">
        <v>447</v>
      </c>
    </row>
    <row r="2200" spans="1:12" x14ac:dyDescent="0.2">
      <c r="A2200" t="s">
        <v>294</v>
      </c>
      <c r="B2200" s="1">
        <v>44260</v>
      </c>
      <c r="C2200" t="s">
        <v>364</v>
      </c>
      <c r="E2200" t="str">
        <f t="shared" si="34"/>
        <v xml:space="preserve">Cylindrotheca gracilis </v>
      </c>
      <c r="F2200">
        <v>1166.877</v>
      </c>
      <c r="H2200" t="s">
        <v>175</v>
      </c>
      <c r="I2200">
        <v>21.72</v>
      </c>
      <c r="J2200" t="s">
        <v>296</v>
      </c>
      <c r="K2200" t="s">
        <v>458</v>
      </c>
      <c r="L2200" t="s">
        <v>447</v>
      </c>
    </row>
    <row r="2201" spans="1:12" x14ac:dyDescent="0.2">
      <c r="A2201" t="s">
        <v>294</v>
      </c>
      <c r="B2201" s="1">
        <v>44260</v>
      </c>
      <c r="C2201" t="s">
        <v>368</v>
      </c>
      <c r="E2201" t="str">
        <f t="shared" si="34"/>
        <v xml:space="preserve">Microflagellates </v>
      </c>
      <c r="F2201">
        <v>9142.8230000000003</v>
      </c>
      <c r="H2201" t="s">
        <v>175</v>
      </c>
      <c r="I2201">
        <v>21.72</v>
      </c>
      <c r="J2201" t="s">
        <v>296</v>
      </c>
      <c r="K2201" t="s">
        <v>458</v>
      </c>
      <c r="L2201" t="s">
        <v>447</v>
      </c>
    </row>
    <row r="2202" spans="1:12" x14ac:dyDescent="0.2">
      <c r="A2202" t="s">
        <v>294</v>
      </c>
      <c r="B2202" s="1">
        <v>44260</v>
      </c>
      <c r="C2202" t="s">
        <v>369</v>
      </c>
      <c r="D2202" t="s">
        <v>370</v>
      </c>
      <c r="E2202" t="str">
        <f t="shared" si="34"/>
        <v>chain diatom ribbon</v>
      </c>
      <c r="F2202">
        <v>777.91800000000001</v>
      </c>
      <c r="H2202" t="s">
        <v>175</v>
      </c>
      <c r="I2202">
        <v>21.72</v>
      </c>
      <c r="J2202" t="s">
        <v>296</v>
      </c>
      <c r="K2202" t="s">
        <v>458</v>
      </c>
      <c r="L2202" t="s">
        <v>447</v>
      </c>
    </row>
    <row r="2203" spans="1:12" x14ac:dyDescent="0.2">
      <c r="A2203" t="s">
        <v>294</v>
      </c>
      <c r="B2203" s="1">
        <v>44260</v>
      </c>
      <c r="C2203" t="s">
        <v>406</v>
      </c>
      <c r="E2203" t="str">
        <f t="shared" si="34"/>
        <v xml:space="preserve">Cyanobacteria </v>
      </c>
      <c r="F2203">
        <v>22857.057000000001</v>
      </c>
      <c r="H2203" t="s">
        <v>175</v>
      </c>
      <c r="I2203">
        <v>21.72</v>
      </c>
      <c r="J2203" t="s">
        <v>296</v>
      </c>
      <c r="K2203" t="s">
        <v>458</v>
      </c>
      <c r="L2203" t="s">
        <v>447</v>
      </c>
    </row>
    <row r="2204" spans="1:12" x14ac:dyDescent="0.2">
      <c r="A2204" t="s">
        <v>294</v>
      </c>
      <c r="B2204" s="1">
        <v>44260</v>
      </c>
      <c r="C2204" t="s">
        <v>404</v>
      </c>
      <c r="D2204" t="s">
        <v>363</v>
      </c>
      <c r="E2204" t="str">
        <f t="shared" si="34"/>
        <v>Gymnodinium 20-50um</v>
      </c>
      <c r="F2204">
        <v>388.959</v>
      </c>
      <c r="H2204" t="s">
        <v>175</v>
      </c>
      <c r="I2204">
        <v>21.72</v>
      </c>
      <c r="J2204" t="s">
        <v>296</v>
      </c>
      <c r="K2204" t="s">
        <v>458</v>
      </c>
      <c r="L2204" t="s">
        <v>447</v>
      </c>
    </row>
    <row r="2205" spans="1:12" x14ac:dyDescent="0.2">
      <c r="A2205" t="s">
        <v>294</v>
      </c>
      <c r="B2205" s="1">
        <v>44286</v>
      </c>
      <c r="C2205" t="s">
        <v>355</v>
      </c>
      <c r="D2205" t="s">
        <v>363</v>
      </c>
      <c r="E2205" t="str">
        <f t="shared" si="34"/>
        <v>Centric diatoms 20-50um</v>
      </c>
      <c r="F2205">
        <v>71.429000000000002</v>
      </c>
      <c r="H2205" t="s">
        <v>191</v>
      </c>
      <c r="I2205">
        <v>23.45</v>
      </c>
      <c r="J2205" t="s">
        <v>297</v>
      </c>
      <c r="K2205" t="s">
        <v>458</v>
      </c>
      <c r="L2205" t="s">
        <v>447</v>
      </c>
    </row>
    <row r="2206" spans="1:12" x14ac:dyDescent="0.2">
      <c r="A2206" t="s">
        <v>294</v>
      </c>
      <c r="B2206" s="1">
        <v>44286</v>
      </c>
      <c r="C2206" t="s">
        <v>362</v>
      </c>
      <c r="D2206" t="s">
        <v>356</v>
      </c>
      <c r="E2206" t="str">
        <f t="shared" si="34"/>
        <v>raphiated pennate &lt;20um</v>
      </c>
      <c r="F2206">
        <v>1285.7139999999999</v>
      </c>
      <c r="H2206" t="s">
        <v>191</v>
      </c>
      <c r="I2206">
        <v>23.45</v>
      </c>
      <c r="J2206" t="s">
        <v>297</v>
      </c>
      <c r="K2206" t="s">
        <v>458</v>
      </c>
      <c r="L2206" t="s">
        <v>447</v>
      </c>
    </row>
    <row r="2207" spans="1:12" x14ac:dyDescent="0.2">
      <c r="A2207" t="s">
        <v>294</v>
      </c>
      <c r="B2207" s="1">
        <v>44286</v>
      </c>
      <c r="C2207" t="s">
        <v>365</v>
      </c>
      <c r="E2207" t="str">
        <f t="shared" si="34"/>
        <v xml:space="preserve">Paralia sulcata </v>
      </c>
      <c r="F2207">
        <v>214.286</v>
      </c>
      <c r="H2207" t="s">
        <v>191</v>
      </c>
      <c r="I2207">
        <v>23.45</v>
      </c>
      <c r="J2207" t="s">
        <v>297</v>
      </c>
      <c r="K2207" t="s">
        <v>458</v>
      </c>
      <c r="L2207" t="s">
        <v>447</v>
      </c>
    </row>
    <row r="2208" spans="1:12" x14ac:dyDescent="0.2">
      <c r="A2208" t="s">
        <v>294</v>
      </c>
      <c r="B2208" s="1">
        <v>44286</v>
      </c>
      <c r="C2208" t="s">
        <v>368</v>
      </c>
      <c r="E2208" t="str">
        <f t="shared" si="34"/>
        <v xml:space="preserve">Microflagellates </v>
      </c>
      <c r="F2208">
        <v>4571.4110000000001</v>
      </c>
      <c r="H2208" t="s">
        <v>191</v>
      </c>
      <c r="I2208">
        <v>23.45</v>
      </c>
      <c r="J2208" t="s">
        <v>297</v>
      </c>
      <c r="K2208" t="s">
        <v>458</v>
      </c>
      <c r="L2208" t="s">
        <v>447</v>
      </c>
    </row>
    <row r="2209" spans="1:12" x14ac:dyDescent="0.2">
      <c r="A2209" t="s">
        <v>294</v>
      </c>
      <c r="B2209" s="1">
        <v>44286</v>
      </c>
      <c r="C2209" t="s">
        <v>469</v>
      </c>
      <c r="E2209" t="str">
        <f t="shared" si="34"/>
        <v xml:space="preserve">Thalassionema nitzschioides </v>
      </c>
      <c r="F2209">
        <v>388.959</v>
      </c>
      <c r="H2209" t="s">
        <v>191</v>
      </c>
      <c r="I2209">
        <v>23.45</v>
      </c>
      <c r="J2209" t="s">
        <v>297</v>
      </c>
      <c r="K2209" t="s">
        <v>458</v>
      </c>
      <c r="L2209" t="s">
        <v>447</v>
      </c>
    </row>
    <row r="2210" spans="1:12" x14ac:dyDescent="0.2">
      <c r="A2210" t="s">
        <v>294</v>
      </c>
      <c r="B2210" s="1">
        <v>44286</v>
      </c>
      <c r="C2210" t="s">
        <v>382</v>
      </c>
      <c r="E2210" t="str">
        <f t="shared" si="34"/>
        <v xml:space="preserve">Ceratoneis/Nitzschia closterium/longissima </v>
      </c>
      <c r="F2210">
        <v>500</v>
      </c>
      <c r="H2210" t="s">
        <v>191</v>
      </c>
      <c r="I2210">
        <v>23.45</v>
      </c>
      <c r="J2210" t="s">
        <v>297</v>
      </c>
      <c r="K2210" t="s">
        <v>458</v>
      </c>
      <c r="L2210" t="s">
        <v>447</v>
      </c>
    </row>
    <row r="2211" spans="1:12" x14ac:dyDescent="0.2">
      <c r="A2211" t="s">
        <v>294</v>
      </c>
      <c r="B2211" s="1">
        <v>44286</v>
      </c>
      <c r="C2211" t="s">
        <v>373</v>
      </c>
      <c r="D2211" t="s">
        <v>374</v>
      </c>
      <c r="E2211" t="str">
        <f t="shared" si="34"/>
        <v>Pseudo-nitzschia &lt;5um</v>
      </c>
      <c r="F2211">
        <v>571.42899999999997</v>
      </c>
      <c r="H2211" t="s">
        <v>191</v>
      </c>
      <c r="I2211">
        <v>23.45</v>
      </c>
      <c r="J2211" t="s">
        <v>297</v>
      </c>
      <c r="K2211" t="s">
        <v>458</v>
      </c>
      <c r="L2211" t="s">
        <v>447</v>
      </c>
    </row>
    <row r="2212" spans="1:12" x14ac:dyDescent="0.2">
      <c r="A2212" t="s">
        <v>294</v>
      </c>
      <c r="B2212" s="1">
        <v>44286</v>
      </c>
      <c r="C2212" t="s">
        <v>375</v>
      </c>
      <c r="E2212" t="str">
        <f t="shared" si="34"/>
        <v xml:space="preserve">Gyrosigma/Pleurosigma </v>
      </c>
      <c r="F2212">
        <v>71.429000000000002</v>
      </c>
      <c r="H2212" t="s">
        <v>191</v>
      </c>
      <c r="I2212">
        <v>23.45</v>
      </c>
      <c r="J2212" t="s">
        <v>297</v>
      </c>
      <c r="K2212" t="s">
        <v>458</v>
      </c>
      <c r="L2212" t="s">
        <v>447</v>
      </c>
    </row>
    <row r="2213" spans="1:12" x14ac:dyDescent="0.2">
      <c r="A2213" t="s">
        <v>294</v>
      </c>
      <c r="B2213" s="1">
        <v>44286</v>
      </c>
      <c r="C2213" t="s">
        <v>376</v>
      </c>
      <c r="E2213" t="str">
        <f t="shared" si="34"/>
        <v xml:space="preserve">Skeletonema </v>
      </c>
      <c r="F2213">
        <v>6642.857</v>
      </c>
      <c r="H2213" t="s">
        <v>191</v>
      </c>
      <c r="I2213">
        <v>23.45</v>
      </c>
      <c r="J2213" t="s">
        <v>297</v>
      </c>
      <c r="K2213" t="s">
        <v>458</v>
      </c>
      <c r="L2213" t="s">
        <v>447</v>
      </c>
    </row>
    <row r="2214" spans="1:12" x14ac:dyDescent="0.2">
      <c r="A2214" t="s">
        <v>294</v>
      </c>
      <c r="B2214" s="1">
        <v>44286</v>
      </c>
      <c r="C2214" t="s">
        <v>383</v>
      </c>
      <c r="D2214" t="s">
        <v>384</v>
      </c>
      <c r="E2214" t="str">
        <f t="shared" si="34"/>
        <v>Thalassiosira 10-50um</v>
      </c>
      <c r="F2214">
        <v>428.57100000000003</v>
      </c>
      <c r="H2214" t="s">
        <v>191</v>
      </c>
      <c r="I2214">
        <v>23.45</v>
      </c>
      <c r="J2214" t="s">
        <v>297</v>
      </c>
      <c r="K2214" t="s">
        <v>458</v>
      </c>
      <c r="L2214" t="s">
        <v>447</v>
      </c>
    </row>
    <row r="2215" spans="1:12" x14ac:dyDescent="0.2">
      <c r="A2215" t="s">
        <v>294</v>
      </c>
      <c r="B2215" s="1">
        <v>44286</v>
      </c>
      <c r="C2215" t="s">
        <v>379</v>
      </c>
      <c r="E2215" t="str">
        <f t="shared" si="34"/>
        <v xml:space="preserve">Other diatoms </v>
      </c>
      <c r="F2215">
        <v>142.857</v>
      </c>
      <c r="H2215" t="s">
        <v>191</v>
      </c>
      <c r="I2215">
        <v>23.45</v>
      </c>
      <c r="J2215" t="s">
        <v>297</v>
      </c>
      <c r="K2215" t="s">
        <v>458</v>
      </c>
      <c r="L2215" t="s">
        <v>447</v>
      </c>
    </row>
    <row r="2216" spans="1:12" x14ac:dyDescent="0.2">
      <c r="A2216" t="s">
        <v>294</v>
      </c>
      <c r="B2216" s="1">
        <v>44328</v>
      </c>
      <c r="C2216" t="s">
        <v>445</v>
      </c>
      <c r="E2216" t="str">
        <f t="shared" si="34"/>
        <v xml:space="preserve">Scenedesmus </v>
      </c>
      <c r="F2216">
        <v>25132.734</v>
      </c>
      <c r="H2216" t="s">
        <v>299</v>
      </c>
      <c r="I2216">
        <v>25.14</v>
      </c>
      <c r="J2216" t="s">
        <v>298</v>
      </c>
      <c r="K2216" t="s">
        <v>458</v>
      </c>
      <c r="L2216" t="s">
        <v>447</v>
      </c>
    </row>
    <row r="2217" spans="1:12" x14ac:dyDescent="0.2">
      <c r="A2217" t="s">
        <v>294</v>
      </c>
      <c r="B2217" s="1">
        <v>44328</v>
      </c>
      <c r="C2217" t="s">
        <v>355</v>
      </c>
      <c r="D2217" t="s">
        <v>363</v>
      </c>
      <c r="E2217" t="str">
        <f t="shared" si="34"/>
        <v>Centric diatoms 20-50um</v>
      </c>
      <c r="F2217">
        <v>846.154</v>
      </c>
      <c r="H2217" t="s">
        <v>299</v>
      </c>
      <c r="I2217">
        <v>25.14</v>
      </c>
      <c r="J2217" t="s">
        <v>298</v>
      </c>
      <c r="K2217" t="s">
        <v>458</v>
      </c>
      <c r="L2217" t="s">
        <v>447</v>
      </c>
    </row>
    <row r="2218" spans="1:12" x14ac:dyDescent="0.2">
      <c r="A2218" t="s">
        <v>294</v>
      </c>
      <c r="B2218" s="1">
        <v>44328</v>
      </c>
      <c r="C2218" t="s">
        <v>355</v>
      </c>
      <c r="D2218" t="s">
        <v>356</v>
      </c>
      <c r="E2218" t="str">
        <f t="shared" si="34"/>
        <v>Centric diatoms &lt;20um</v>
      </c>
      <c r="F2218">
        <v>1675.5160000000001</v>
      </c>
      <c r="H2218" t="s">
        <v>299</v>
      </c>
      <c r="I2218">
        <v>25.14</v>
      </c>
      <c r="J2218" t="s">
        <v>298</v>
      </c>
      <c r="K2218" t="s">
        <v>458</v>
      </c>
      <c r="L2218" t="s">
        <v>447</v>
      </c>
    </row>
    <row r="2219" spans="1:12" x14ac:dyDescent="0.2">
      <c r="A2219" t="s">
        <v>294</v>
      </c>
      <c r="B2219" s="1">
        <v>44328</v>
      </c>
      <c r="C2219" t="s">
        <v>359</v>
      </c>
      <c r="E2219" t="str">
        <f t="shared" si="34"/>
        <v xml:space="preserve">Rhizosolenia setigera </v>
      </c>
      <c r="F2219">
        <v>153.846</v>
      </c>
      <c r="H2219" t="s">
        <v>299</v>
      </c>
      <c r="I2219">
        <v>25.14</v>
      </c>
      <c r="J2219" t="s">
        <v>298</v>
      </c>
      <c r="K2219" t="s">
        <v>458</v>
      </c>
      <c r="L2219" t="s">
        <v>447</v>
      </c>
    </row>
    <row r="2220" spans="1:12" x14ac:dyDescent="0.2">
      <c r="A2220" t="s">
        <v>294</v>
      </c>
      <c r="B2220" s="1">
        <v>44328</v>
      </c>
      <c r="C2220" t="s">
        <v>394</v>
      </c>
      <c r="E2220" t="str">
        <f t="shared" si="34"/>
        <v xml:space="preserve">Other phytoplankton </v>
      </c>
      <c r="F2220">
        <v>2932.152</v>
      </c>
      <c r="H2220" t="s">
        <v>299</v>
      </c>
      <c r="I2220">
        <v>25.14</v>
      </c>
      <c r="J2220" t="s">
        <v>298</v>
      </c>
      <c r="K2220" t="s">
        <v>458</v>
      </c>
      <c r="L2220" t="s">
        <v>447</v>
      </c>
    </row>
    <row r="2221" spans="1:12" x14ac:dyDescent="0.2">
      <c r="A2221" t="s">
        <v>294</v>
      </c>
      <c r="B2221" s="1">
        <v>44328</v>
      </c>
      <c r="C2221" t="s">
        <v>362</v>
      </c>
      <c r="D2221" t="s">
        <v>356</v>
      </c>
      <c r="E2221" t="str">
        <f t="shared" si="34"/>
        <v>raphiated pennate &lt;20um</v>
      </c>
      <c r="F2221">
        <v>1675.5160000000001</v>
      </c>
      <c r="H2221" t="s">
        <v>299</v>
      </c>
      <c r="I2221">
        <v>25.14</v>
      </c>
      <c r="J2221" t="s">
        <v>298</v>
      </c>
      <c r="K2221" t="s">
        <v>458</v>
      </c>
      <c r="L2221" t="s">
        <v>447</v>
      </c>
    </row>
    <row r="2222" spans="1:12" x14ac:dyDescent="0.2">
      <c r="A2222" t="s">
        <v>294</v>
      </c>
      <c r="B2222" s="1">
        <v>44328</v>
      </c>
      <c r="C2222" t="s">
        <v>365</v>
      </c>
      <c r="E2222" t="str">
        <f t="shared" si="34"/>
        <v xml:space="preserve">Paralia sulcata </v>
      </c>
      <c r="F2222">
        <v>230.76900000000001</v>
      </c>
      <c r="H2222" t="s">
        <v>299</v>
      </c>
      <c r="I2222">
        <v>25.14</v>
      </c>
      <c r="J2222" t="s">
        <v>298</v>
      </c>
      <c r="K2222" t="s">
        <v>458</v>
      </c>
      <c r="L2222" t="s">
        <v>447</v>
      </c>
    </row>
    <row r="2223" spans="1:12" x14ac:dyDescent="0.2">
      <c r="A2223" t="s">
        <v>294</v>
      </c>
      <c r="B2223" s="1">
        <v>44328</v>
      </c>
      <c r="C2223" t="s">
        <v>380</v>
      </c>
      <c r="E2223" t="str">
        <f t="shared" si="34"/>
        <v xml:space="preserve">Euglenophyceae </v>
      </c>
      <c r="F2223">
        <v>418.87900000000002</v>
      </c>
      <c r="H2223" t="s">
        <v>299</v>
      </c>
      <c r="I2223">
        <v>25.14</v>
      </c>
      <c r="J2223" t="s">
        <v>298</v>
      </c>
      <c r="K2223" t="s">
        <v>458</v>
      </c>
      <c r="L2223" t="s">
        <v>447</v>
      </c>
    </row>
    <row r="2224" spans="1:12" x14ac:dyDescent="0.2">
      <c r="A2224" t="s">
        <v>294</v>
      </c>
      <c r="B2224" s="1">
        <v>44328</v>
      </c>
      <c r="C2224" t="s">
        <v>366</v>
      </c>
      <c r="D2224" t="s">
        <v>386</v>
      </c>
      <c r="E2224" t="str">
        <f t="shared" si="34"/>
        <v>Dinophyceae 20-50um_armoured</v>
      </c>
      <c r="F2224">
        <v>76.923000000000002</v>
      </c>
      <c r="H2224" t="s">
        <v>299</v>
      </c>
      <c r="I2224">
        <v>25.14</v>
      </c>
      <c r="J2224" t="s">
        <v>298</v>
      </c>
      <c r="K2224" t="s">
        <v>458</v>
      </c>
      <c r="L2224" t="s">
        <v>447</v>
      </c>
    </row>
    <row r="2225" spans="1:12" x14ac:dyDescent="0.2">
      <c r="A2225" t="s">
        <v>294</v>
      </c>
      <c r="B2225" s="1">
        <v>44328</v>
      </c>
      <c r="C2225" t="s">
        <v>368</v>
      </c>
      <c r="E2225" t="str">
        <f t="shared" si="34"/>
        <v xml:space="preserve">Microflagellates </v>
      </c>
      <c r="F2225">
        <v>49230.565000000002</v>
      </c>
      <c r="H2225" t="s">
        <v>299</v>
      </c>
      <c r="I2225">
        <v>25.14</v>
      </c>
      <c r="J2225" t="s">
        <v>298</v>
      </c>
      <c r="K2225" t="s">
        <v>458</v>
      </c>
      <c r="L2225" t="s">
        <v>447</v>
      </c>
    </row>
    <row r="2226" spans="1:12" x14ac:dyDescent="0.2">
      <c r="A2226" t="s">
        <v>294</v>
      </c>
      <c r="B2226" s="1">
        <v>44328</v>
      </c>
      <c r="C2226" t="s">
        <v>448</v>
      </c>
      <c r="E2226" t="str">
        <f t="shared" si="34"/>
        <v xml:space="preserve">Asterionella formosa </v>
      </c>
      <c r="F2226">
        <v>307.69200000000001</v>
      </c>
      <c r="H2226" t="s">
        <v>299</v>
      </c>
      <c r="I2226">
        <v>25.14</v>
      </c>
      <c r="J2226" t="s">
        <v>298</v>
      </c>
      <c r="K2226" t="s">
        <v>458</v>
      </c>
      <c r="L2226" t="s">
        <v>447</v>
      </c>
    </row>
    <row r="2227" spans="1:12" x14ac:dyDescent="0.2">
      <c r="A2227" t="s">
        <v>294</v>
      </c>
      <c r="B2227" s="1">
        <v>44328</v>
      </c>
      <c r="C2227" t="s">
        <v>371</v>
      </c>
      <c r="E2227" t="str">
        <f t="shared" si="34"/>
        <v xml:space="preserve">Asterionellopsis glacialis </v>
      </c>
      <c r="F2227">
        <v>11923.076999999999</v>
      </c>
      <c r="H2227" t="s">
        <v>299</v>
      </c>
      <c r="I2227">
        <v>25.14</v>
      </c>
      <c r="J2227" t="s">
        <v>298</v>
      </c>
      <c r="K2227" t="s">
        <v>458</v>
      </c>
      <c r="L2227" t="s">
        <v>447</v>
      </c>
    </row>
    <row r="2228" spans="1:12" x14ac:dyDescent="0.2">
      <c r="A2228" t="s">
        <v>294</v>
      </c>
      <c r="B2228" s="1">
        <v>44328</v>
      </c>
      <c r="C2228" t="s">
        <v>406</v>
      </c>
      <c r="E2228" t="str">
        <f t="shared" si="34"/>
        <v xml:space="preserve">Cyanobacteria </v>
      </c>
      <c r="F2228">
        <v>38.462000000000003</v>
      </c>
      <c r="H2228" t="s">
        <v>299</v>
      </c>
      <c r="I2228">
        <v>25.14</v>
      </c>
      <c r="J2228" t="s">
        <v>298</v>
      </c>
      <c r="K2228" t="s">
        <v>458</v>
      </c>
      <c r="L2228" t="s">
        <v>447</v>
      </c>
    </row>
    <row r="2229" spans="1:12" x14ac:dyDescent="0.2">
      <c r="A2229" t="s">
        <v>294</v>
      </c>
      <c r="B2229" s="1">
        <v>44328</v>
      </c>
      <c r="C2229" t="s">
        <v>382</v>
      </c>
      <c r="E2229" t="str">
        <f t="shared" si="34"/>
        <v xml:space="preserve">Ceratoneis/Nitzschia closterium/longissima </v>
      </c>
      <c r="F2229">
        <v>1653.846</v>
      </c>
      <c r="H2229" t="s">
        <v>299</v>
      </c>
      <c r="I2229">
        <v>25.14</v>
      </c>
      <c r="J2229" t="s">
        <v>298</v>
      </c>
      <c r="K2229" t="s">
        <v>458</v>
      </c>
      <c r="L2229" t="s">
        <v>447</v>
      </c>
    </row>
    <row r="2230" spans="1:12" x14ac:dyDescent="0.2">
      <c r="A2230" t="s">
        <v>294</v>
      </c>
      <c r="B2230" s="1">
        <v>44328</v>
      </c>
      <c r="C2230" t="s">
        <v>402</v>
      </c>
      <c r="E2230" t="str">
        <f t="shared" si="34"/>
        <v xml:space="preserve">Rhizosolenia imbricata </v>
      </c>
      <c r="F2230">
        <v>38.462000000000003</v>
      </c>
      <c r="H2230" t="s">
        <v>299</v>
      </c>
      <c r="I2230">
        <v>25.14</v>
      </c>
      <c r="J2230" t="s">
        <v>298</v>
      </c>
      <c r="K2230" t="s">
        <v>458</v>
      </c>
      <c r="L2230" t="s">
        <v>447</v>
      </c>
    </row>
    <row r="2231" spans="1:12" x14ac:dyDescent="0.2">
      <c r="A2231" t="s">
        <v>294</v>
      </c>
      <c r="B2231" s="1">
        <v>44328</v>
      </c>
      <c r="C2231" t="s">
        <v>375</v>
      </c>
      <c r="E2231" t="str">
        <f t="shared" si="34"/>
        <v xml:space="preserve">Gyrosigma/Pleurosigma </v>
      </c>
      <c r="F2231">
        <v>230.76900000000001</v>
      </c>
      <c r="H2231" t="s">
        <v>299</v>
      </c>
      <c r="I2231">
        <v>25.14</v>
      </c>
      <c r="J2231" t="s">
        <v>298</v>
      </c>
      <c r="K2231" t="s">
        <v>458</v>
      </c>
      <c r="L2231" t="s">
        <v>447</v>
      </c>
    </row>
    <row r="2232" spans="1:12" x14ac:dyDescent="0.2">
      <c r="A2232" t="s">
        <v>294</v>
      </c>
      <c r="B2232" s="1">
        <v>44328</v>
      </c>
      <c r="C2232" t="s">
        <v>383</v>
      </c>
      <c r="D2232" t="s">
        <v>416</v>
      </c>
      <c r="E2232" t="str">
        <f t="shared" si="34"/>
        <v>Thalassiosira &lt;10um</v>
      </c>
      <c r="F2232">
        <v>153.846</v>
      </c>
      <c r="H2232" t="s">
        <v>299</v>
      </c>
      <c r="I2232">
        <v>25.14</v>
      </c>
      <c r="J2232" t="s">
        <v>298</v>
      </c>
      <c r="K2232" t="s">
        <v>458</v>
      </c>
      <c r="L2232" t="s">
        <v>447</v>
      </c>
    </row>
    <row r="2233" spans="1:12" x14ac:dyDescent="0.2">
      <c r="A2233" t="s">
        <v>294</v>
      </c>
      <c r="B2233" s="1">
        <v>44328</v>
      </c>
      <c r="C2233" t="s">
        <v>376</v>
      </c>
      <c r="E2233" t="str">
        <f t="shared" si="34"/>
        <v xml:space="preserve">Skeletonema </v>
      </c>
      <c r="F2233">
        <v>3538.462</v>
      </c>
      <c r="H2233" t="s">
        <v>299</v>
      </c>
      <c r="I2233">
        <v>25.14</v>
      </c>
      <c r="J2233" t="s">
        <v>298</v>
      </c>
      <c r="K2233" t="s">
        <v>458</v>
      </c>
      <c r="L2233" t="s">
        <v>447</v>
      </c>
    </row>
    <row r="2234" spans="1:12" x14ac:dyDescent="0.2">
      <c r="A2234" t="s">
        <v>294</v>
      </c>
      <c r="B2234" s="1">
        <v>44328</v>
      </c>
      <c r="C2234" t="s">
        <v>383</v>
      </c>
      <c r="D2234" t="s">
        <v>384</v>
      </c>
      <c r="E2234" t="str">
        <f t="shared" si="34"/>
        <v>Thalassiosira 10-50um</v>
      </c>
      <c r="F2234">
        <v>538.46199999999999</v>
      </c>
      <c r="H2234" t="s">
        <v>299</v>
      </c>
      <c r="I2234">
        <v>25.14</v>
      </c>
      <c r="J2234" t="s">
        <v>298</v>
      </c>
      <c r="K2234" t="s">
        <v>458</v>
      </c>
      <c r="L2234" t="s">
        <v>447</v>
      </c>
    </row>
    <row r="2235" spans="1:12" x14ac:dyDescent="0.2">
      <c r="A2235" t="s">
        <v>294</v>
      </c>
      <c r="B2235" s="1">
        <v>44328</v>
      </c>
      <c r="C2235" t="s">
        <v>379</v>
      </c>
      <c r="E2235" t="str">
        <f t="shared" si="34"/>
        <v xml:space="preserve">Other diatoms </v>
      </c>
      <c r="F2235">
        <v>500</v>
      </c>
      <c r="H2235" t="s">
        <v>299</v>
      </c>
      <c r="I2235">
        <v>25.14</v>
      </c>
      <c r="J2235" t="s">
        <v>298</v>
      </c>
      <c r="K2235" t="s">
        <v>458</v>
      </c>
      <c r="L2235" t="s">
        <v>447</v>
      </c>
    </row>
    <row r="2236" spans="1:12" x14ac:dyDescent="0.2">
      <c r="A2236" t="s">
        <v>294</v>
      </c>
      <c r="B2236" s="1">
        <v>44351</v>
      </c>
      <c r="C2236" t="s">
        <v>445</v>
      </c>
      <c r="E2236" t="str">
        <f t="shared" si="34"/>
        <v xml:space="preserve">Scenedesmus </v>
      </c>
      <c r="F2236">
        <v>59899.705000000002</v>
      </c>
      <c r="H2236" t="s">
        <v>301</v>
      </c>
      <c r="I2236">
        <v>27.1</v>
      </c>
      <c r="J2236" t="s">
        <v>300</v>
      </c>
      <c r="K2236" t="s">
        <v>458</v>
      </c>
      <c r="L2236" t="s">
        <v>447</v>
      </c>
    </row>
    <row r="2237" spans="1:12" x14ac:dyDescent="0.2">
      <c r="A2237" t="s">
        <v>294</v>
      </c>
      <c r="B2237" s="1">
        <v>44351</v>
      </c>
      <c r="C2237" t="s">
        <v>355</v>
      </c>
      <c r="D2237" t="s">
        <v>363</v>
      </c>
      <c r="E2237" t="str">
        <f t="shared" si="34"/>
        <v>Centric diatoms 20-50um</v>
      </c>
      <c r="F2237">
        <v>4600</v>
      </c>
      <c r="H2237" t="s">
        <v>301</v>
      </c>
      <c r="I2237">
        <v>27.1</v>
      </c>
      <c r="J2237" t="s">
        <v>300</v>
      </c>
      <c r="K2237" t="s">
        <v>458</v>
      </c>
      <c r="L2237" t="s">
        <v>447</v>
      </c>
    </row>
    <row r="2238" spans="1:12" x14ac:dyDescent="0.2">
      <c r="A2238" t="s">
        <v>294</v>
      </c>
      <c r="B2238" s="1">
        <v>44351</v>
      </c>
      <c r="C2238" t="s">
        <v>355</v>
      </c>
      <c r="D2238" t="s">
        <v>356</v>
      </c>
      <c r="E2238" t="str">
        <f t="shared" si="34"/>
        <v>Centric diatoms &lt;20um</v>
      </c>
      <c r="F2238">
        <v>6534.5129999999999</v>
      </c>
      <c r="H2238" t="s">
        <v>301</v>
      </c>
      <c r="I2238">
        <v>27.1</v>
      </c>
      <c r="J2238" t="s">
        <v>300</v>
      </c>
      <c r="K2238" t="s">
        <v>458</v>
      </c>
      <c r="L2238" t="s">
        <v>447</v>
      </c>
    </row>
    <row r="2239" spans="1:12" x14ac:dyDescent="0.2">
      <c r="A2239" t="s">
        <v>294</v>
      </c>
      <c r="B2239" s="1">
        <v>44351</v>
      </c>
      <c r="C2239" t="s">
        <v>359</v>
      </c>
      <c r="E2239" t="str">
        <f t="shared" si="34"/>
        <v xml:space="preserve">Rhizosolenia setigera </v>
      </c>
      <c r="F2239">
        <v>100</v>
      </c>
      <c r="H2239" t="s">
        <v>301</v>
      </c>
      <c r="I2239">
        <v>27.1</v>
      </c>
      <c r="J2239" t="s">
        <v>300</v>
      </c>
      <c r="K2239" t="s">
        <v>458</v>
      </c>
      <c r="L2239" t="s">
        <v>447</v>
      </c>
    </row>
    <row r="2240" spans="1:12" x14ac:dyDescent="0.2">
      <c r="A2240" t="s">
        <v>294</v>
      </c>
      <c r="B2240" s="1">
        <v>44351</v>
      </c>
      <c r="C2240" t="s">
        <v>360</v>
      </c>
      <c r="D2240" t="s">
        <v>361</v>
      </c>
      <c r="E2240" t="str">
        <f t="shared" si="34"/>
        <v>Coscinodiscus &gt;50um</v>
      </c>
      <c r="F2240">
        <v>100</v>
      </c>
      <c r="H2240" t="s">
        <v>301</v>
      </c>
      <c r="I2240">
        <v>27.1</v>
      </c>
      <c r="J2240" t="s">
        <v>300</v>
      </c>
      <c r="K2240" t="s">
        <v>458</v>
      </c>
      <c r="L2240" t="s">
        <v>447</v>
      </c>
    </row>
    <row r="2241" spans="1:12" x14ac:dyDescent="0.2">
      <c r="A2241" t="s">
        <v>294</v>
      </c>
      <c r="B2241" s="1">
        <v>44351</v>
      </c>
      <c r="C2241" t="s">
        <v>393</v>
      </c>
      <c r="E2241" t="str">
        <f t="shared" si="34"/>
        <v xml:space="preserve">Katodinium </v>
      </c>
      <c r="F2241">
        <v>544.54300000000001</v>
      </c>
      <c r="H2241" t="s">
        <v>301</v>
      </c>
      <c r="I2241">
        <v>27.1</v>
      </c>
      <c r="J2241" t="s">
        <v>300</v>
      </c>
      <c r="K2241" t="s">
        <v>458</v>
      </c>
      <c r="L2241" t="s">
        <v>447</v>
      </c>
    </row>
    <row r="2242" spans="1:12" x14ac:dyDescent="0.2">
      <c r="A2242" t="s">
        <v>294</v>
      </c>
      <c r="B2242" s="1">
        <v>44351</v>
      </c>
      <c r="C2242" t="s">
        <v>394</v>
      </c>
      <c r="E2242" t="str">
        <f t="shared" si="34"/>
        <v xml:space="preserve">Other phytoplankton </v>
      </c>
      <c r="F2242">
        <v>37573.451000000001</v>
      </c>
      <c r="H2242" t="s">
        <v>301</v>
      </c>
      <c r="I2242">
        <v>27.1</v>
      </c>
      <c r="J2242" t="s">
        <v>300</v>
      </c>
      <c r="K2242" t="s">
        <v>458</v>
      </c>
      <c r="L2242" t="s">
        <v>447</v>
      </c>
    </row>
    <row r="2243" spans="1:12" x14ac:dyDescent="0.2">
      <c r="A2243" t="s">
        <v>294</v>
      </c>
      <c r="B2243" s="1">
        <v>44351</v>
      </c>
      <c r="C2243" t="s">
        <v>362</v>
      </c>
      <c r="D2243" t="s">
        <v>356</v>
      </c>
      <c r="E2243" t="str">
        <f t="shared" ref="E2243:E2306" si="35">C2243&amp;" "&amp;D2243</f>
        <v>raphiated pennate &lt;20um</v>
      </c>
      <c r="F2243">
        <v>4900.8850000000002</v>
      </c>
      <c r="H2243" t="s">
        <v>301</v>
      </c>
      <c r="I2243">
        <v>27.1</v>
      </c>
      <c r="J2243" t="s">
        <v>300</v>
      </c>
      <c r="K2243" t="s">
        <v>458</v>
      </c>
      <c r="L2243" t="s">
        <v>447</v>
      </c>
    </row>
    <row r="2244" spans="1:12" x14ac:dyDescent="0.2">
      <c r="A2244" t="s">
        <v>294</v>
      </c>
      <c r="B2244" s="1">
        <v>44351</v>
      </c>
      <c r="C2244" t="s">
        <v>365</v>
      </c>
      <c r="E2244" t="str">
        <f t="shared" si="35"/>
        <v xml:space="preserve">Paralia sulcata </v>
      </c>
      <c r="F2244">
        <v>400</v>
      </c>
      <c r="H2244" t="s">
        <v>301</v>
      </c>
      <c r="I2244">
        <v>27.1</v>
      </c>
      <c r="J2244" t="s">
        <v>300</v>
      </c>
      <c r="K2244" t="s">
        <v>458</v>
      </c>
      <c r="L2244" t="s">
        <v>447</v>
      </c>
    </row>
    <row r="2245" spans="1:12" x14ac:dyDescent="0.2">
      <c r="A2245" t="s">
        <v>294</v>
      </c>
      <c r="B2245" s="1">
        <v>44351</v>
      </c>
      <c r="C2245" t="s">
        <v>380</v>
      </c>
      <c r="E2245" t="str">
        <f t="shared" si="35"/>
        <v xml:space="preserve">Euglenophyceae </v>
      </c>
      <c r="F2245">
        <v>11435.397999999999</v>
      </c>
      <c r="H2245" t="s">
        <v>301</v>
      </c>
      <c r="I2245">
        <v>27.1</v>
      </c>
      <c r="J2245" t="s">
        <v>300</v>
      </c>
      <c r="K2245" t="s">
        <v>458</v>
      </c>
      <c r="L2245" t="s">
        <v>447</v>
      </c>
    </row>
    <row r="2246" spans="1:12" x14ac:dyDescent="0.2">
      <c r="A2246" t="s">
        <v>294</v>
      </c>
      <c r="B2246" s="1">
        <v>44351</v>
      </c>
      <c r="C2246" t="s">
        <v>396</v>
      </c>
      <c r="E2246" t="str">
        <f t="shared" si="35"/>
        <v xml:space="preserve">Guinardia delicatula </v>
      </c>
      <c r="F2246">
        <v>1089.086</v>
      </c>
      <c r="H2246" t="s">
        <v>301</v>
      </c>
      <c r="I2246">
        <v>27.1</v>
      </c>
      <c r="J2246" t="s">
        <v>300</v>
      </c>
      <c r="K2246" t="s">
        <v>458</v>
      </c>
      <c r="L2246" t="s">
        <v>447</v>
      </c>
    </row>
    <row r="2247" spans="1:12" x14ac:dyDescent="0.2">
      <c r="A2247" t="s">
        <v>294</v>
      </c>
      <c r="B2247" s="1">
        <v>44351</v>
      </c>
      <c r="C2247" t="s">
        <v>368</v>
      </c>
      <c r="E2247" t="str">
        <f t="shared" si="35"/>
        <v xml:space="preserve">Microflagellates </v>
      </c>
      <c r="F2247">
        <v>150221.883</v>
      </c>
      <c r="H2247" t="s">
        <v>301</v>
      </c>
      <c r="I2247">
        <v>27.1</v>
      </c>
      <c r="J2247" t="s">
        <v>300</v>
      </c>
      <c r="K2247" t="s">
        <v>458</v>
      </c>
      <c r="L2247" t="s">
        <v>447</v>
      </c>
    </row>
    <row r="2248" spans="1:12" x14ac:dyDescent="0.2">
      <c r="A2248" t="s">
        <v>294</v>
      </c>
      <c r="B2248" s="1">
        <v>44351</v>
      </c>
      <c r="C2248" t="s">
        <v>371</v>
      </c>
      <c r="E2248" t="str">
        <f t="shared" si="35"/>
        <v xml:space="preserve">Asterionellopsis glacialis </v>
      </c>
      <c r="F2248">
        <v>15791.74</v>
      </c>
      <c r="H2248" t="s">
        <v>301</v>
      </c>
      <c r="I2248">
        <v>27.1</v>
      </c>
      <c r="J2248" t="s">
        <v>300</v>
      </c>
      <c r="K2248" t="s">
        <v>458</v>
      </c>
      <c r="L2248" t="s">
        <v>447</v>
      </c>
    </row>
    <row r="2249" spans="1:12" x14ac:dyDescent="0.2">
      <c r="A2249" t="s">
        <v>294</v>
      </c>
      <c r="B2249" s="1">
        <v>44351</v>
      </c>
      <c r="C2249" t="s">
        <v>382</v>
      </c>
      <c r="E2249" t="str">
        <f t="shared" si="35"/>
        <v xml:space="preserve">Ceratoneis/Nitzschia closterium/longissima </v>
      </c>
      <c r="F2249">
        <v>13069.026</v>
      </c>
      <c r="H2249" t="s">
        <v>301</v>
      </c>
      <c r="I2249">
        <v>27.1</v>
      </c>
      <c r="J2249" t="s">
        <v>300</v>
      </c>
      <c r="K2249" t="s">
        <v>458</v>
      </c>
      <c r="L2249" t="s">
        <v>447</v>
      </c>
    </row>
    <row r="2250" spans="1:12" x14ac:dyDescent="0.2">
      <c r="A2250" t="s">
        <v>294</v>
      </c>
      <c r="B2250" s="1">
        <v>44351</v>
      </c>
      <c r="C2250" t="s">
        <v>452</v>
      </c>
      <c r="E2250" t="str">
        <f t="shared" si="35"/>
        <v xml:space="preserve">Pediastrum </v>
      </c>
      <c r="F2250">
        <v>400</v>
      </c>
      <c r="H2250" t="s">
        <v>301</v>
      </c>
      <c r="I2250">
        <v>27.1</v>
      </c>
      <c r="J2250" t="s">
        <v>300</v>
      </c>
      <c r="K2250" t="s">
        <v>458</v>
      </c>
      <c r="L2250" t="s">
        <v>447</v>
      </c>
    </row>
    <row r="2251" spans="1:12" x14ac:dyDescent="0.2">
      <c r="A2251" t="s">
        <v>294</v>
      </c>
      <c r="B2251" s="1">
        <v>44351</v>
      </c>
      <c r="C2251" t="s">
        <v>373</v>
      </c>
      <c r="D2251" t="s">
        <v>374</v>
      </c>
      <c r="E2251" t="str">
        <f t="shared" si="35"/>
        <v>Pseudo-nitzschia &lt;5um</v>
      </c>
      <c r="F2251">
        <v>544.54300000000001</v>
      </c>
      <c r="H2251" t="s">
        <v>301</v>
      </c>
      <c r="I2251">
        <v>27.1</v>
      </c>
      <c r="J2251" t="s">
        <v>300</v>
      </c>
      <c r="K2251" t="s">
        <v>458</v>
      </c>
      <c r="L2251" t="s">
        <v>447</v>
      </c>
    </row>
    <row r="2252" spans="1:12" x14ac:dyDescent="0.2">
      <c r="A2252" t="s">
        <v>294</v>
      </c>
      <c r="B2252" s="1">
        <v>44351</v>
      </c>
      <c r="C2252" t="s">
        <v>375</v>
      </c>
      <c r="E2252" t="str">
        <f t="shared" si="35"/>
        <v xml:space="preserve">Gyrosigma/Pleurosigma </v>
      </c>
      <c r="F2252">
        <v>100</v>
      </c>
      <c r="H2252" t="s">
        <v>301</v>
      </c>
      <c r="I2252">
        <v>27.1</v>
      </c>
      <c r="J2252" t="s">
        <v>300</v>
      </c>
      <c r="K2252" t="s">
        <v>458</v>
      </c>
      <c r="L2252" t="s">
        <v>447</v>
      </c>
    </row>
    <row r="2253" spans="1:12" x14ac:dyDescent="0.2">
      <c r="A2253" t="s">
        <v>294</v>
      </c>
      <c r="B2253" s="1">
        <v>44351</v>
      </c>
      <c r="C2253" t="s">
        <v>383</v>
      </c>
      <c r="D2253" t="s">
        <v>416</v>
      </c>
      <c r="E2253" t="str">
        <f t="shared" si="35"/>
        <v>Thalassiosira &lt;10um</v>
      </c>
      <c r="F2253">
        <v>3811.799</v>
      </c>
      <c r="H2253" t="s">
        <v>301</v>
      </c>
      <c r="I2253">
        <v>27.1</v>
      </c>
      <c r="J2253" t="s">
        <v>300</v>
      </c>
      <c r="K2253" t="s">
        <v>458</v>
      </c>
      <c r="L2253" t="s">
        <v>447</v>
      </c>
    </row>
    <row r="2254" spans="1:12" x14ac:dyDescent="0.2">
      <c r="A2254" t="s">
        <v>294</v>
      </c>
      <c r="B2254" s="1">
        <v>44351</v>
      </c>
      <c r="C2254" t="s">
        <v>376</v>
      </c>
      <c r="E2254" t="str">
        <f t="shared" si="35"/>
        <v xml:space="preserve">Skeletonema </v>
      </c>
      <c r="F2254">
        <v>12588593.77</v>
      </c>
      <c r="H2254" t="s">
        <v>301</v>
      </c>
      <c r="I2254">
        <v>27.1</v>
      </c>
      <c r="J2254" t="s">
        <v>300</v>
      </c>
      <c r="K2254" t="s">
        <v>458</v>
      </c>
      <c r="L2254" t="s">
        <v>447</v>
      </c>
    </row>
    <row r="2255" spans="1:12" x14ac:dyDescent="0.2">
      <c r="A2255" t="s">
        <v>294</v>
      </c>
      <c r="B2255" s="1">
        <v>44351</v>
      </c>
      <c r="C2255" t="s">
        <v>383</v>
      </c>
      <c r="D2255" t="s">
        <v>384</v>
      </c>
      <c r="E2255" t="str">
        <f t="shared" si="35"/>
        <v>Thalassiosira 10-50um</v>
      </c>
      <c r="F2255">
        <v>1000</v>
      </c>
      <c r="H2255" t="s">
        <v>301</v>
      </c>
      <c r="I2255">
        <v>27.1</v>
      </c>
      <c r="J2255" t="s">
        <v>300</v>
      </c>
      <c r="K2255" t="s">
        <v>458</v>
      </c>
      <c r="L2255" t="s">
        <v>447</v>
      </c>
    </row>
    <row r="2256" spans="1:12" x14ac:dyDescent="0.2">
      <c r="A2256" t="s">
        <v>294</v>
      </c>
      <c r="B2256" s="1">
        <v>44387</v>
      </c>
      <c r="C2256" t="s">
        <v>445</v>
      </c>
      <c r="E2256" t="str">
        <f t="shared" si="35"/>
        <v xml:space="preserve">Scenedesmus </v>
      </c>
      <c r="F2256">
        <v>104861.277</v>
      </c>
      <c r="H2256" t="s">
        <v>303</v>
      </c>
      <c r="I2256">
        <v>25.09</v>
      </c>
      <c r="J2256" t="s">
        <v>302</v>
      </c>
      <c r="K2256" t="s">
        <v>458</v>
      </c>
      <c r="L2256" t="s">
        <v>447</v>
      </c>
    </row>
    <row r="2257" spans="1:12" x14ac:dyDescent="0.2">
      <c r="A2257" t="s">
        <v>294</v>
      </c>
      <c r="B2257" s="1">
        <v>44387</v>
      </c>
      <c r="C2257" t="s">
        <v>355</v>
      </c>
      <c r="D2257" t="s">
        <v>363</v>
      </c>
      <c r="E2257" t="str">
        <f t="shared" si="35"/>
        <v>Centric diatoms 20-50um</v>
      </c>
      <c r="F2257">
        <v>200</v>
      </c>
      <c r="H2257" t="s">
        <v>303</v>
      </c>
      <c r="I2257">
        <v>25.09</v>
      </c>
      <c r="J2257" t="s">
        <v>302</v>
      </c>
      <c r="K2257" t="s">
        <v>458</v>
      </c>
      <c r="L2257" t="s">
        <v>447</v>
      </c>
    </row>
    <row r="2258" spans="1:12" x14ac:dyDescent="0.2">
      <c r="A2258" t="s">
        <v>294</v>
      </c>
      <c r="B2258" s="1">
        <v>44387</v>
      </c>
      <c r="C2258" t="s">
        <v>359</v>
      </c>
      <c r="E2258" t="str">
        <f t="shared" si="35"/>
        <v xml:space="preserve">Rhizosolenia setigera </v>
      </c>
      <c r="F2258">
        <v>133.333</v>
      </c>
      <c r="H2258" t="s">
        <v>303</v>
      </c>
      <c r="I2258">
        <v>25.09</v>
      </c>
      <c r="J2258" t="s">
        <v>302</v>
      </c>
      <c r="K2258" t="s">
        <v>458</v>
      </c>
      <c r="L2258" t="s">
        <v>447</v>
      </c>
    </row>
    <row r="2259" spans="1:12" x14ac:dyDescent="0.2">
      <c r="A2259" t="s">
        <v>294</v>
      </c>
      <c r="B2259" s="1">
        <v>44387</v>
      </c>
      <c r="C2259" t="s">
        <v>394</v>
      </c>
      <c r="E2259" t="str">
        <f t="shared" si="35"/>
        <v xml:space="preserve">Other phytoplankton </v>
      </c>
      <c r="F2259">
        <v>19251.780999999999</v>
      </c>
      <c r="H2259" t="s">
        <v>303</v>
      </c>
      <c r="I2259">
        <v>25.09</v>
      </c>
      <c r="J2259" t="s">
        <v>302</v>
      </c>
      <c r="K2259" t="s">
        <v>458</v>
      </c>
      <c r="L2259" t="s">
        <v>447</v>
      </c>
    </row>
    <row r="2260" spans="1:12" x14ac:dyDescent="0.2">
      <c r="A2260" t="s">
        <v>294</v>
      </c>
      <c r="B2260" s="1">
        <v>44387</v>
      </c>
      <c r="C2260" t="s">
        <v>409</v>
      </c>
      <c r="E2260" t="str">
        <f t="shared" si="35"/>
        <v xml:space="preserve">Dactyliosolen fragilissimus </v>
      </c>
      <c r="F2260">
        <v>1839.672</v>
      </c>
      <c r="H2260" t="s">
        <v>303</v>
      </c>
      <c r="I2260">
        <v>25.09</v>
      </c>
      <c r="J2260" t="s">
        <v>302</v>
      </c>
      <c r="K2260" t="s">
        <v>458</v>
      </c>
      <c r="L2260" t="s">
        <v>447</v>
      </c>
    </row>
    <row r="2261" spans="1:12" x14ac:dyDescent="0.2">
      <c r="A2261" t="s">
        <v>294</v>
      </c>
      <c r="B2261" s="1">
        <v>44387</v>
      </c>
      <c r="C2261" t="s">
        <v>460</v>
      </c>
      <c r="E2261" t="str">
        <f t="shared" si="35"/>
        <v xml:space="preserve">Trigonium alternans </v>
      </c>
      <c r="F2261">
        <v>66.667000000000002</v>
      </c>
      <c r="H2261" t="s">
        <v>303</v>
      </c>
      <c r="I2261">
        <v>25.09</v>
      </c>
      <c r="J2261" t="s">
        <v>302</v>
      </c>
      <c r="K2261" t="s">
        <v>458</v>
      </c>
      <c r="L2261" t="s">
        <v>447</v>
      </c>
    </row>
    <row r="2262" spans="1:12" x14ac:dyDescent="0.2">
      <c r="A2262" t="s">
        <v>294</v>
      </c>
      <c r="B2262" s="1">
        <v>44387</v>
      </c>
      <c r="C2262" t="s">
        <v>366</v>
      </c>
      <c r="D2262" t="s">
        <v>386</v>
      </c>
      <c r="E2262" t="str">
        <f t="shared" si="35"/>
        <v>Dinophyceae 20-50um_armoured</v>
      </c>
      <c r="F2262">
        <v>66.667000000000002</v>
      </c>
      <c r="H2262" t="s">
        <v>303</v>
      </c>
      <c r="I2262">
        <v>25.09</v>
      </c>
      <c r="J2262" t="s">
        <v>302</v>
      </c>
      <c r="K2262" t="s">
        <v>458</v>
      </c>
      <c r="L2262" t="s">
        <v>447</v>
      </c>
    </row>
    <row r="2263" spans="1:12" x14ac:dyDescent="0.2">
      <c r="A2263" t="s">
        <v>294</v>
      </c>
      <c r="B2263" s="1">
        <v>44387</v>
      </c>
      <c r="C2263" t="s">
        <v>381</v>
      </c>
      <c r="E2263" t="str">
        <f t="shared" si="35"/>
        <v xml:space="preserve">Chaetoceros (Hyalochaetae) </v>
      </c>
      <c r="F2263">
        <v>66.667000000000002</v>
      </c>
      <c r="H2263" t="s">
        <v>303</v>
      </c>
      <c r="I2263">
        <v>25.09</v>
      </c>
      <c r="J2263" t="s">
        <v>302</v>
      </c>
      <c r="K2263" t="s">
        <v>458</v>
      </c>
      <c r="L2263" t="s">
        <v>447</v>
      </c>
    </row>
    <row r="2264" spans="1:12" x14ac:dyDescent="0.2">
      <c r="A2264" t="s">
        <v>294</v>
      </c>
      <c r="B2264" s="1">
        <v>44387</v>
      </c>
      <c r="C2264" t="s">
        <v>368</v>
      </c>
      <c r="E2264" t="str">
        <f t="shared" si="35"/>
        <v xml:space="preserve">Microflagellates </v>
      </c>
      <c r="F2264">
        <v>21001.942999999999</v>
      </c>
      <c r="H2264" t="s">
        <v>303</v>
      </c>
      <c r="I2264">
        <v>25.09</v>
      </c>
      <c r="J2264" t="s">
        <v>302</v>
      </c>
      <c r="K2264" t="s">
        <v>458</v>
      </c>
      <c r="L2264" t="s">
        <v>447</v>
      </c>
    </row>
    <row r="2265" spans="1:12" x14ac:dyDescent="0.2">
      <c r="A2265" t="s">
        <v>294</v>
      </c>
      <c r="B2265" s="1">
        <v>44387</v>
      </c>
      <c r="C2265" t="s">
        <v>388</v>
      </c>
      <c r="D2265" t="s">
        <v>363</v>
      </c>
      <c r="E2265" t="str">
        <f t="shared" si="35"/>
        <v>Gyrodinium 20-50um</v>
      </c>
      <c r="F2265">
        <v>400</v>
      </c>
      <c r="H2265" t="s">
        <v>303</v>
      </c>
      <c r="I2265">
        <v>25.09</v>
      </c>
      <c r="J2265" t="s">
        <v>302</v>
      </c>
      <c r="K2265" t="s">
        <v>458</v>
      </c>
      <c r="L2265" t="s">
        <v>447</v>
      </c>
    </row>
    <row r="2266" spans="1:12" x14ac:dyDescent="0.2">
      <c r="A2266" t="s">
        <v>294</v>
      </c>
      <c r="B2266" s="1">
        <v>44387</v>
      </c>
      <c r="C2266" t="s">
        <v>371</v>
      </c>
      <c r="E2266" t="str">
        <f t="shared" si="35"/>
        <v xml:space="preserve">Asterionellopsis glacialis </v>
      </c>
      <c r="F2266">
        <v>133.333</v>
      </c>
      <c r="H2266" t="s">
        <v>303</v>
      </c>
      <c r="I2266">
        <v>25.09</v>
      </c>
      <c r="J2266" t="s">
        <v>302</v>
      </c>
      <c r="K2266" t="s">
        <v>458</v>
      </c>
      <c r="L2266" t="s">
        <v>447</v>
      </c>
    </row>
    <row r="2267" spans="1:12" x14ac:dyDescent="0.2">
      <c r="A2267" t="s">
        <v>294</v>
      </c>
      <c r="B2267" s="1">
        <v>44387</v>
      </c>
      <c r="C2267" t="s">
        <v>382</v>
      </c>
      <c r="E2267" t="str">
        <f t="shared" si="35"/>
        <v xml:space="preserve">Ceratoneis/Nitzschia closterium/longissima </v>
      </c>
      <c r="F2267">
        <v>5519.0150000000003</v>
      </c>
      <c r="H2267" t="s">
        <v>303</v>
      </c>
      <c r="I2267">
        <v>25.09</v>
      </c>
      <c r="J2267" t="s">
        <v>302</v>
      </c>
      <c r="K2267" t="s">
        <v>458</v>
      </c>
      <c r="L2267" t="s">
        <v>447</v>
      </c>
    </row>
    <row r="2268" spans="1:12" x14ac:dyDescent="0.2">
      <c r="A2268" t="s">
        <v>294</v>
      </c>
      <c r="B2268" s="1">
        <v>44387</v>
      </c>
      <c r="C2268" t="s">
        <v>414</v>
      </c>
      <c r="D2268" t="s">
        <v>363</v>
      </c>
      <c r="E2268" t="str">
        <f t="shared" si="35"/>
        <v>Protoperidinium 20-50um</v>
      </c>
      <c r="F2268">
        <v>133.333</v>
      </c>
      <c r="H2268" t="s">
        <v>303</v>
      </c>
      <c r="I2268">
        <v>25.09</v>
      </c>
      <c r="J2268" t="s">
        <v>302</v>
      </c>
      <c r="K2268" t="s">
        <v>458</v>
      </c>
      <c r="L2268" t="s">
        <v>447</v>
      </c>
    </row>
    <row r="2269" spans="1:12" x14ac:dyDescent="0.2">
      <c r="A2269" t="s">
        <v>294</v>
      </c>
      <c r="B2269" s="1">
        <v>44387</v>
      </c>
      <c r="C2269" t="s">
        <v>414</v>
      </c>
      <c r="D2269" t="s">
        <v>363</v>
      </c>
      <c r="E2269" t="str">
        <f t="shared" si="35"/>
        <v>Protoperidinium 20-50um</v>
      </c>
      <c r="F2269">
        <v>133.333</v>
      </c>
      <c r="H2269" t="s">
        <v>303</v>
      </c>
      <c r="I2269">
        <v>25.09</v>
      </c>
      <c r="J2269" t="s">
        <v>302</v>
      </c>
      <c r="K2269" t="s">
        <v>458</v>
      </c>
      <c r="L2269" t="s">
        <v>447</v>
      </c>
    </row>
    <row r="2270" spans="1:12" x14ac:dyDescent="0.2">
      <c r="A2270" t="s">
        <v>294</v>
      </c>
      <c r="B2270" s="1">
        <v>44387</v>
      </c>
      <c r="C2270" t="s">
        <v>401</v>
      </c>
      <c r="E2270" t="str">
        <f t="shared" si="35"/>
        <v xml:space="preserve">Cerataulina pelagica </v>
      </c>
      <c r="F2270">
        <v>133.333</v>
      </c>
      <c r="H2270" t="s">
        <v>303</v>
      </c>
      <c r="I2270">
        <v>25.09</v>
      </c>
      <c r="J2270" t="s">
        <v>302</v>
      </c>
      <c r="K2270" t="s">
        <v>458</v>
      </c>
      <c r="L2270" t="s">
        <v>447</v>
      </c>
    </row>
    <row r="2271" spans="1:12" x14ac:dyDescent="0.2">
      <c r="A2271" t="s">
        <v>294</v>
      </c>
      <c r="B2271" s="1">
        <v>44387</v>
      </c>
      <c r="C2271" t="s">
        <v>376</v>
      </c>
      <c r="E2271" t="str">
        <f t="shared" si="35"/>
        <v xml:space="preserve">Skeletonema </v>
      </c>
      <c r="F2271">
        <v>1398150.3529999999</v>
      </c>
      <c r="H2271" t="s">
        <v>303</v>
      </c>
      <c r="I2271">
        <v>25.09</v>
      </c>
      <c r="J2271" t="s">
        <v>302</v>
      </c>
      <c r="K2271" t="s">
        <v>458</v>
      </c>
      <c r="L2271" t="s">
        <v>447</v>
      </c>
    </row>
    <row r="2272" spans="1:12" x14ac:dyDescent="0.2">
      <c r="A2272" t="s">
        <v>294</v>
      </c>
      <c r="B2272" s="1">
        <v>44387</v>
      </c>
      <c r="C2272" t="s">
        <v>383</v>
      </c>
      <c r="D2272" t="s">
        <v>384</v>
      </c>
      <c r="E2272" t="str">
        <f t="shared" si="35"/>
        <v>Thalassiosira 10-50um</v>
      </c>
      <c r="F2272">
        <v>266.66699999999997</v>
      </c>
      <c r="H2272" t="s">
        <v>303</v>
      </c>
      <c r="I2272">
        <v>25.09</v>
      </c>
      <c r="J2272" t="s">
        <v>302</v>
      </c>
      <c r="K2272" t="s">
        <v>458</v>
      </c>
      <c r="L2272" t="s">
        <v>447</v>
      </c>
    </row>
    <row r="2273" spans="1:12" x14ac:dyDescent="0.2">
      <c r="A2273" t="s">
        <v>294</v>
      </c>
      <c r="B2273" s="1">
        <v>44413</v>
      </c>
      <c r="C2273" t="s">
        <v>355</v>
      </c>
      <c r="D2273" t="s">
        <v>361</v>
      </c>
      <c r="E2273" t="str">
        <f t="shared" si="35"/>
        <v>Centric diatoms &gt;50um</v>
      </c>
      <c r="F2273">
        <v>100</v>
      </c>
      <c r="H2273" t="s">
        <v>305</v>
      </c>
      <c r="I2273">
        <v>29.38</v>
      </c>
      <c r="J2273" t="s">
        <v>304</v>
      </c>
      <c r="K2273" t="s">
        <v>458</v>
      </c>
      <c r="L2273" t="s">
        <v>447</v>
      </c>
    </row>
    <row r="2274" spans="1:12" x14ac:dyDescent="0.2">
      <c r="A2274" t="s">
        <v>294</v>
      </c>
      <c r="B2274" s="1">
        <v>44413</v>
      </c>
      <c r="C2274" t="s">
        <v>355</v>
      </c>
      <c r="D2274" t="s">
        <v>363</v>
      </c>
      <c r="E2274" t="str">
        <f t="shared" si="35"/>
        <v>Centric diatoms 20-50um</v>
      </c>
      <c r="F2274">
        <v>200</v>
      </c>
      <c r="H2274" t="s">
        <v>305</v>
      </c>
      <c r="I2274">
        <v>29.38</v>
      </c>
      <c r="J2274" t="s">
        <v>304</v>
      </c>
      <c r="K2274" t="s">
        <v>458</v>
      </c>
      <c r="L2274" t="s">
        <v>447</v>
      </c>
    </row>
    <row r="2275" spans="1:12" x14ac:dyDescent="0.2">
      <c r="A2275" t="s">
        <v>294</v>
      </c>
      <c r="B2275" s="1">
        <v>44413</v>
      </c>
      <c r="C2275" t="s">
        <v>359</v>
      </c>
      <c r="E2275" t="str">
        <f t="shared" si="35"/>
        <v xml:space="preserve">Rhizosolenia setigera </v>
      </c>
      <c r="F2275">
        <v>100</v>
      </c>
      <c r="H2275" t="s">
        <v>305</v>
      </c>
      <c r="I2275">
        <v>29.38</v>
      </c>
      <c r="J2275" t="s">
        <v>304</v>
      </c>
      <c r="K2275" t="s">
        <v>458</v>
      </c>
      <c r="L2275" t="s">
        <v>447</v>
      </c>
    </row>
    <row r="2276" spans="1:12" x14ac:dyDescent="0.2">
      <c r="A2276" t="s">
        <v>294</v>
      </c>
      <c r="B2276" s="1">
        <v>44413</v>
      </c>
      <c r="C2276" t="s">
        <v>362</v>
      </c>
      <c r="D2276" t="s">
        <v>363</v>
      </c>
      <c r="E2276" t="str">
        <f t="shared" si="35"/>
        <v>raphiated pennate 20-50um</v>
      </c>
      <c r="F2276">
        <v>100</v>
      </c>
      <c r="H2276" t="s">
        <v>305</v>
      </c>
      <c r="I2276">
        <v>29.38</v>
      </c>
      <c r="J2276" t="s">
        <v>304</v>
      </c>
      <c r="K2276" t="s">
        <v>458</v>
      </c>
      <c r="L2276" t="s">
        <v>447</v>
      </c>
    </row>
    <row r="2277" spans="1:12" x14ac:dyDescent="0.2">
      <c r="A2277" t="s">
        <v>294</v>
      </c>
      <c r="B2277" s="1">
        <v>44413</v>
      </c>
      <c r="C2277" t="s">
        <v>436</v>
      </c>
      <c r="E2277" t="str">
        <f t="shared" si="35"/>
        <v xml:space="preserve">Eucampia zodiacus </v>
      </c>
      <c r="F2277">
        <v>3400</v>
      </c>
      <c r="H2277" t="s">
        <v>305</v>
      </c>
      <c r="I2277">
        <v>29.38</v>
      </c>
      <c r="J2277" t="s">
        <v>304</v>
      </c>
      <c r="K2277" t="s">
        <v>458</v>
      </c>
      <c r="L2277" t="s">
        <v>447</v>
      </c>
    </row>
    <row r="2278" spans="1:12" x14ac:dyDescent="0.2">
      <c r="A2278" t="s">
        <v>294</v>
      </c>
      <c r="B2278" s="1">
        <v>44413</v>
      </c>
      <c r="C2278" t="s">
        <v>460</v>
      </c>
      <c r="E2278" t="str">
        <f t="shared" si="35"/>
        <v xml:space="preserve">Trigonium alternans </v>
      </c>
      <c r="F2278">
        <v>1400</v>
      </c>
      <c r="H2278" t="s">
        <v>305</v>
      </c>
      <c r="I2278">
        <v>29.38</v>
      </c>
      <c r="J2278" t="s">
        <v>304</v>
      </c>
      <c r="K2278" t="s">
        <v>458</v>
      </c>
      <c r="L2278" t="s">
        <v>447</v>
      </c>
    </row>
    <row r="2279" spans="1:12" x14ac:dyDescent="0.2">
      <c r="A2279" t="s">
        <v>294</v>
      </c>
      <c r="B2279" s="1">
        <v>44413</v>
      </c>
      <c r="C2279" t="s">
        <v>366</v>
      </c>
      <c r="D2279" t="s">
        <v>386</v>
      </c>
      <c r="E2279" t="str">
        <f t="shared" si="35"/>
        <v>Dinophyceae 20-50um_armoured</v>
      </c>
      <c r="F2279">
        <v>200</v>
      </c>
      <c r="H2279" t="s">
        <v>305</v>
      </c>
      <c r="I2279">
        <v>29.38</v>
      </c>
      <c r="J2279" t="s">
        <v>304</v>
      </c>
      <c r="K2279" t="s">
        <v>458</v>
      </c>
      <c r="L2279" t="s">
        <v>447</v>
      </c>
    </row>
    <row r="2280" spans="1:12" x14ac:dyDescent="0.2">
      <c r="A2280" t="s">
        <v>294</v>
      </c>
      <c r="B2280" s="1">
        <v>44413</v>
      </c>
      <c r="C2280" t="s">
        <v>470</v>
      </c>
      <c r="D2280" t="s">
        <v>471</v>
      </c>
      <c r="E2280" t="str">
        <f t="shared" si="35"/>
        <v>Chaetoceros socialis &lt;400um</v>
      </c>
      <c r="G2280">
        <v>100</v>
      </c>
      <c r="H2280" t="s">
        <v>305</v>
      </c>
      <c r="I2280">
        <v>29.38</v>
      </c>
      <c r="J2280" t="s">
        <v>304</v>
      </c>
      <c r="K2280" t="s">
        <v>458</v>
      </c>
      <c r="L2280" t="s">
        <v>447</v>
      </c>
    </row>
    <row r="2281" spans="1:12" x14ac:dyDescent="0.2">
      <c r="A2281" t="s">
        <v>294</v>
      </c>
      <c r="B2281" s="1">
        <v>44413</v>
      </c>
      <c r="C2281" t="s">
        <v>397</v>
      </c>
      <c r="E2281" t="str">
        <f t="shared" si="35"/>
        <v xml:space="preserve">Protoperidinium bipes </v>
      </c>
      <c r="F2281">
        <v>100</v>
      </c>
      <c r="H2281" t="s">
        <v>305</v>
      </c>
      <c r="I2281">
        <v>29.38</v>
      </c>
      <c r="J2281" t="s">
        <v>304</v>
      </c>
      <c r="K2281" t="s">
        <v>458</v>
      </c>
      <c r="L2281" t="s">
        <v>447</v>
      </c>
    </row>
    <row r="2282" spans="1:12" x14ac:dyDescent="0.2">
      <c r="A2282" t="s">
        <v>294</v>
      </c>
      <c r="B2282" s="1">
        <v>44413</v>
      </c>
      <c r="C2282" t="s">
        <v>463</v>
      </c>
      <c r="E2282" t="str">
        <f t="shared" si="35"/>
        <v xml:space="preserve">Mediopyxis helysia </v>
      </c>
      <c r="F2282">
        <v>2900</v>
      </c>
      <c r="H2282" t="s">
        <v>305</v>
      </c>
      <c r="I2282">
        <v>29.38</v>
      </c>
      <c r="J2282" t="s">
        <v>304</v>
      </c>
      <c r="K2282" t="s">
        <v>458</v>
      </c>
      <c r="L2282" t="s">
        <v>447</v>
      </c>
    </row>
    <row r="2283" spans="1:12" x14ac:dyDescent="0.2">
      <c r="A2283" t="s">
        <v>294</v>
      </c>
      <c r="B2283" s="1">
        <v>44413</v>
      </c>
      <c r="C2283" t="s">
        <v>388</v>
      </c>
      <c r="D2283" t="s">
        <v>363</v>
      </c>
      <c r="E2283" t="str">
        <f t="shared" si="35"/>
        <v>Gyrodinium 20-50um</v>
      </c>
      <c r="F2283">
        <v>500</v>
      </c>
      <c r="H2283" t="s">
        <v>305</v>
      </c>
      <c r="I2283">
        <v>29.38</v>
      </c>
      <c r="J2283" t="s">
        <v>304</v>
      </c>
      <c r="K2283" t="s">
        <v>458</v>
      </c>
      <c r="L2283" t="s">
        <v>447</v>
      </c>
    </row>
    <row r="2284" spans="1:12" x14ac:dyDescent="0.2">
      <c r="A2284" t="s">
        <v>294</v>
      </c>
      <c r="B2284" s="1">
        <v>44413</v>
      </c>
      <c r="C2284" t="s">
        <v>388</v>
      </c>
      <c r="D2284" t="s">
        <v>361</v>
      </c>
      <c r="E2284" t="str">
        <f t="shared" si="35"/>
        <v>Gyrodinium &gt;50um</v>
      </c>
      <c r="F2284">
        <v>100</v>
      </c>
      <c r="H2284" t="s">
        <v>305</v>
      </c>
      <c r="I2284">
        <v>29.38</v>
      </c>
      <c r="J2284" t="s">
        <v>304</v>
      </c>
      <c r="K2284" t="s">
        <v>458</v>
      </c>
      <c r="L2284" t="s">
        <v>447</v>
      </c>
    </row>
    <row r="2285" spans="1:12" x14ac:dyDescent="0.2">
      <c r="A2285" t="s">
        <v>294</v>
      </c>
      <c r="B2285" s="1">
        <v>44413</v>
      </c>
      <c r="C2285" t="s">
        <v>373</v>
      </c>
      <c r="D2285" t="s">
        <v>413</v>
      </c>
      <c r="E2285" t="str">
        <f t="shared" si="35"/>
        <v>Pseudo-nitzschia &gt;5um</v>
      </c>
      <c r="F2285">
        <v>4600</v>
      </c>
      <c r="H2285" t="s">
        <v>305</v>
      </c>
      <c r="I2285">
        <v>29.38</v>
      </c>
      <c r="J2285" t="s">
        <v>304</v>
      </c>
      <c r="K2285" t="s">
        <v>458</v>
      </c>
      <c r="L2285" t="s">
        <v>447</v>
      </c>
    </row>
    <row r="2286" spans="1:12" x14ac:dyDescent="0.2">
      <c r="A2286" t="s">
        <v>294</v>
      </c>
      <c r="B2286" s="1">
        <v>44413</v>
      </c>
      <c r="C2286" t="s">
        <v>401</v>
      </c>
      <c r="E2286" t="str">
        <f t="shared" si="35"/>
        <v xml:space="preserve">Cerataulina pelagica </v>
      </c>
      <c r="F2286">
        <v>9700</v>
      </c>
      <c r="H2286" t="s">
        <v>305</v>
      </c>
      <c r="I2286">
        <v>29.38</v>
      </c>
      <c r="J2286" t="s">
        <v>304</v>
      </c>
      <c r="K2286" t="s">
        <v>458</v>
      </c>
      <c r="L2286" t="s">
        <v>447</v>
      </c>
    </row>
    <row r="2287" spans="1:12" x14ac:dyDescent="0.2">
      <c r="A2287" t="s">
        <v>294</v>
      </c>
      <c r="B2287" s="1">
        <v>44413</v>
      </c>
      <c r="C2287" t="s">
        <v>389</v>
      </c>
      <c r="E2287" t="str">
        <f t="shared" si="35"/>
        <v xml:space="preserve">Ditylum brightwellii </v>
      </c>
      <c r="F2287">
        <v>3700</v>
      </c>
      <c r="H2287" t="s">
        <v>305</v>
      </c>
      <c r="I2287">
        <v>29.38</v>
      </c>
      <c r="J2287" t="s">
        <v>304</v>
      </c>
      <c r="K2287" t="s">
        <v>458</v>
      </c>
      <c r="L2287" t="s">
        <v>447</v>
      </c>
    </row>
    <row r="2288" spans="1:12" x14ac:dyDescent="0.2">
      <c r="A2288" t="s">
        <v>294</v>
      </c>
      <c r="B2288" s="1">
        <v>44413</v>
      </c>
      <c r="C2288" t="s">
        <v>439</v>
      </c>
      <c r="E2288" t="str">
        <f t="shared" si="35"/>
        <v xml:space="preserve">Dinophysis norvegica </v>
      </c>
      <c r="F2288">
        <v>100</v>
      </c>
      <c r="H2288" t="s">
        <v>305</v>
      </c>
      <c r="I2288">
        <v>29.38</v>
      </c>
      <c r="J2288" t="s">
        <v>304</v>
      </c>
      <c r="K2288" t="s">
        <v>458</v>
      </c>
      <c r="L2288" t="s">
        <v>447</v>
      </c>
    </row>
    <row r="2289" spans="1:12" x14ac:dyDescent="0.2">
      <c r="A2289" t="s">
        <v>294</v>
      </c>
      <c r="B2289" s="1">
        <v>44413</v>
      </c>
      <c r="C2289" t="s">
        <v>417</v>
      </c>
      <c r="E2289" t="str">
        <f t="shared" si="35"/>
        <v xml:space="preserve">Scrippsiella/Pentapharsodinium </v>
      </c>
      <c r="F2289">
        <v>100</v>
      </c>
      <c r="H2289" t="s">
        <v>305</v>
      </c>
      <c r="I2289">
        <v>29.38</v>
      </c>
      <c r="J2289" t="s">
        <v>304</v>
      </c>
      <c r="K2289" t="s">
        <v>458</v>
      </c>
      <c r="L2289" t="s">
        <v>447</v>
      </c>
    </row>
    <row r="2290" spans="1:12" x14ac:dyDescent="0.2">
      <c r="A2290" t="s">
        <v>294</v>
      </c>
      <c r="B2290" s="1">
        <v>44413</v>
      </c>
      <c r="C2290" t="s">
        <v>383</v>
      </c>
      <c r="D2290" t="s">
        <v>384</v>
      </c>
      <c r="E2290" t="str">
        <f t="shared" si="35"/>
        <v>Thalassiosira 10-50um</v>
      </c>
      <c r="F2290">
        <v>1200</v>
      </c>
      <c r="H2290" t="s">
        <v>305</v>
      </c>
      <c r="I2290">
        <v>29.38</v>
      </c>
      <c r="J2290" t="s">
        <v>304</v>
      </c>
      <c r="K2290" t="s">
        <v>458</v>
      </c>
      <c r="L2290" t="s">
        <v>447</v>
      </c>
    </row>
    <row r="2291" spans="1:12" x14ac:dyDescent="0.2">
      <c r="A2291" t="s">
        <v>294</v>
      </c>
      <c r="B2291" s="1">
        <v>44413</v>
      </c>
      <c r="C2291" t="s">
        <v>378</v>
      </c>
      <c r="E2291" t="str">
        <f t="shared" si="35"/>
        <v xml:space="preserve">Lauderia annulata </v>
      </c>
      <c r="F2291">
        <v>700</v>
      </c>
      <c r="H2291" t="s">
        <v>305</v>
      </c>
      <c r="I2291">
        <v>29.38</v>
      </c>
      <c r="J2291" t="s">
        <v>304</v>
      </c>
      <c r="K2291" t="s">
        <v>458</v>
      </c>
      <c r="L2291" t="s">
        <v>447</v>
      </c>
    </row>
    <row r="2292" spans="1:12" x14ac:dyDescent="0.2">
      <c r="A2292" t="s">
        <v>294</v>
      </c>
      <c r="B2292" s="1">
        <v>44440</v>
      </c>
      <c r="C2292" t="s">
        <v>362</v>
      </c>
      <c r="D2292" t="s">
        <v>356</v>
      </c>
      <c r="E2292" t="str">
        <f t="shared" si="35"/>
        <v>raphiated pennate &lt;20um</v>
      </c>
      <c r="F2292">
        <v>38.462000000000003</v>
      </c>
      <c r="H2292" t="s">
        <v>305</v>
      </c>
      <c r="I2292">
        <v>28.09</v>
      </c>
      <c r="J2292" t="s">
        <v>306</v>
      </c>
      <c r="K2292" t="s">
        <v>458</v>
      </c>
      <c r="L2292" t="s">
        <v>447</v>
      </c>
    </row>
    <row r="2293" spans="1:12" x14ac:dyDescent="0.2">
      <c r="A2293" t="s">
        <v>294</v>
      </c>
      <c r="B2293" s="1">
        <v>44440</v>
      </c>
      <c r="C2293" t="s">
        <v>461</v>
      </c>
      <c r="E2293" t="str">
        <f t="shared" si="35"/>
        <v xml:space="preserve">Pyramimonas </v>
      </c>
      <c r="F2293">
        <v>576.923</v>
      </c>
      <c r="H2293" t="s">
        <v>305</v>
      </c>
      <c r="I2293">
        <v>28.09</v>
      </c>
      <c r="J2293" t="s">
        <v>306</v>
      </c>
      <c r="K2293" t="s">
        <v>458</v>
      </c>
      <c r="L2293" t="s">
        <v>447</v>
      </c>
    </row>
    <row r="2294" spans="1:12" x14ac:dyDescent="0.2">
      <c r="A2294" t="s">
        <v>294</v>
      </c>
      <c r="B2294" s="1">
        <v>44440</v>
      </c>
      <c r="C2294" t="s">
        <v>380</v>
      </c>
      <c r="E2294" t="str">
        <f t="shared" si="35"/>
        <v xml:space="preserve">Euglenophyceae </v>
      </c>
      <c r="F2294">
        <v>2792.527</v>
      </c>
      <c r="H2294" t="s">
        <v>305</v>
      </c>
      <c r="I2294">
        <v>28.09</v>
      </c>
      <c r="J2294" t="s">
        <v>306</v>
      </c>
      <c r="K2294" t="s">
        <v>458</v>
      </c>
      <c r="L2294" t="s">
        <v>447</v>
      </c>
    </row>
    <row r="2295" spans="1:12" x14ac:dyDescent="0.2">
      <c r="A2295" t="s">
        <v>294</v>
      </c>
      <c r="B2295" s="1">
        <v>44440</v>
      </c>
      <c r="C2295" t="s">
        <v>420</v>
      </c>
      <c r="E2295" t="str">
        <f t="shared" si="35"/>
        <v xml:space="preserve">Dinophysis acuta </v>
      </c>
      <c r="F2295">
        <v>38.462000000000003</v>
      </c>
      <c r="H2295" t="s">
        <v>305</v>
      </c>
      <c r="I2295">
        <v>28.09</v>
      </c>
      <c r="J2295" t="s">
        <v>306</v>
      </c>
      <c r="K2295" t="s">
        <v>458</v>
      </c>
      <c r="L2295" t="s">
        <v>447</v>
      </c>
    </row>
    <row r="2296" spans="1:12" x14ac:dyDescent="0.2">
      <c r="A2296" t="s">
        <v>294</v>
      </c>
      <c r="B2296" s="1">
        <v>44440</v>
      </c>
      <c r="C2296" t="s">
        <v>436</v>
      </c>
      <c r="E2296" t="str">
        <f t="shared" si="35"/>
        <v xml:space="preserve">Eucampia zodiacus </v>
      </c>
      <c r="F2296">
        <v>500</v>
      </c>
      <c r="H2296" t="s">
        <v>305</v>
      </c>
      <c r="I2296">
        <v>28.09</v>
      </c>
      <c r="J2296" t="s">
        <v>306</v>
      </c>
      <c r="K2296" t="s">
        <v>458</v>
      </c>
      <c r="L2296" t="s">
        <v>447</v>
      </c>
    </row>
    <row r="2297" spans="1:12" x14ac:dyDescent="0.2">
      <c r="A2297" t="s">
        <v>294</v>
      </c>
      <c r="B2297" s="1">
        <v>44440</v>
      </c>
      <c r="C2297" t="s">
        <v>366</v>
      </c>
      <c r="D2297" t="s">
        <v>386</v>
      </c>
      <c r="E2297" t="str">
        <f t="shared" si="35"/>
        <v>Dinophyceae 20-50um_armoured</v>
      </c>
      <c r="F2297">
        <v>269.23099999999999</v>
      </c>
      <c r="H2297" t="s">
        <v>305</v>
      </c>
      <c r="I2297">
        <v>28.09</v>
      </c>
      <c r="J2297" t="s">
        <v>306</v>
      </c>
      <c r="K2297" t="s">
        <v>458</v>
      </c>
      <c r="L2297" t="s">
        <v>447</v>
      </c>
    </row>
    <row r="2298" spans="1:12" x14ac:dyDescent="0.2">
      <c r="A2298" t="s">
        <v>294</v>
      </c>
      <c r="B2298" s="1">
        <v>44440</v>
      </c>
      <c r="C2298" t="s">
        <v>453</v>
      </c>
      <c r="E2298" t="str">
        <f t="shared" si="35"/>
        <v xml:space="preserve">Helicotheca tamesis </v>
      </c>
      <c r="F2298">
        <v>38.462000000000003</v>
      </c>
      <c r="H2298" t="s">
        <v>305</v>
      </c>
      <c r="I2298">
        <v>28.09</v>
      </c>
      <c r="J2298" t="s">
        <v>306</v>
      </c>
      <c r="K2298" t="s">
        <v>458</v>
      </c>
      <c r="L2298" t="s">
        <v>447</v>
      </c>
    </row>
    <row r="2299" spans="1:12" x14ac:dyDescent="0.2">
      <c r="A2299" t="s">
        <v>294</v>
      </c>
      <c r="B2299" s="1">
        <v>44440</v>
      </c>
      <c r="C2299" t="s">
        <v>381</v>
      </c>
      <c r="E2299" t="str">
        <f t="shared" si="35"/>
        <v xml:space="preserve">Chaetoceros (Hyalochaetae) </v>
      </c>
      <c r="F2299">
        <v>5585.0540000000001</v>
      </c>
      <c r="H2299" t="s">
        <v>305</v>
      </c>
      <c r="I2299">
        <v>28.09</v>
      </c>
      <c r="J2299" t="s">
        <v>306</v>
      </c>
      <c r="K2299" t="s">
        <v>458</v>
      </c>
      <c r="L2299" t="s">
        <v>447</v>
      </c>
    </row>
    <row r="2300" spans="1:12" x14ac:dyDescent="0.2">
      <c r="A2300" t="s">
        <v>294</v>
      </c>
      <c r="B2300" s="1">
        <v>44440</v>
      </c>
      <c r="C2300" t="s">
        <v>368</v>
      </c>
      <c r="E2300" t="str">
        <f t="shared" si="35"/>
        <v xml:space="preserve">Microflagellates </v>
      </c>
      <c r="F2300">
        <v>428939.74</v>
      </c>
      <c r="H2300" t="s">
        <v>305</v>
      </c>
      <c r="I2300">
        <v>28.09</v>
      </c>
      <c r="J2300" t="s">
        <v>306</v>
      </c>
      <c r="K2300" t="s">
        <v>458</v>
      </c>
      <c r="L2300" t="s">
        <v>447</v>
      </c>
    </row>
    <row r="2301" spans="1:12" x14ac:dyDescent="0.2">
      <c r="A2301" t="s">
        <v>294</v>
      </c>
      <c r="B2301" s="1">
        <v>44440</v>
      </c>
      <c r="C2301" t="s">
        <v>387</v>
      </c>
      <c r="E2301" t="str">
        <f t="shared" si="35"/>
        <v xml:space="preserve">Leptocylindrus cf. danicus </v>
      </c>
      <c r="F2301">
        <v>183259.58600000001</v>
      </c>
      <c r="H2301" t="s">
        <v>305</v>
      </c>
      <c r="I2301">
        <v>28.09</v>
      </c>
      <c r="J2301" t="s">
        <v>306</v>
      </c>
      <c r="K2301" t="s">
        <v>458</v>
      </c>
      <c r="L2301" t="s">
        <v>447</v>
      </c>
    </row>
    <row r="2302" spans="1:12" x14ac:dyDescent="0.2">
      <c r="A2302" t="s">
        <v>294</v>
      </c>
      <c r="B2302" s="1">
        <v>44440</v>
      </c>
      <c r="C2302" t="s">
        <v>373</v>
      </c>
      <c r="D2302" t="s">
        <v>413</v>
      </c>
      <c r="E2302" t="str">
        <f t="shared" si="35"/>
        <v>Pseudo-nitzschia &gt;5um</v>
      </c>
      <c r="F2302">
        <v>1076.923</v>
      </c>
      <c r="H2302" t="s">
        <v>305</v>
      </c>
      <c r="I2302">
        <v>28.09</v>
      </c>
      <c r="J2302" t="s">
        <v>306</v>
      </c>
      <c r="K2302" t="s">
        <v>458</v>
      </c>
      <c r="L2302" t="s">
        <v>447</v>
      </c>
    </row>
    <row r="2303" spans="1:12" x14ac:dyDescent="0.2">
      <c r="A2303" t="s">
        <v>294</v>
      </c>
      <c r="B2303" s="1">
        <v>44440</v>
      </c>
      <c r="C2303" t="s">
        <v>415</v>
      </c>
      <c r="E2303" t="str">
        <f t="shared" si="35"/>
        <v xml:space="preserve">Ceratium lineatum </v>
      </c>
      <c r="F2303">
        <v>76.923000000000002</v>
      </c>
      <c r="H2303" t="s">
        <v>305</v>
      </c>
      <c r="I2303">
        <v>28.09</v>
      </c>
      <c r="J2303" t="s">
        <v>306</v>
      </c>
      <c r="K2303" t="s">
        <v>458</v>
      </c>
      <c r="L2303" t="s">
        <v>447</v>
      </c>
    </row>
    <row r="2304" spans="1:12" x14ac:dyDescent="0.2">
      <c r="A2304" t="s">
        <v>294</v>
      </c>
      <c r="B2304" s="1">
        <v>44440</v>
      </c>
      <c r="C2304" t="s">
        <v>389</v>
      </c>
      <c r="E2304" t="str">
        <f t="shared" si="35"/>
        <v xml:space="preserve">Ditylum brightwellii </v>
      </c>
      <c r="F2304">
        <v>230.76900000000001</v>
      </c>
      <c r="H2304" t="s">
        <v>305</v>
      </c>
      <c r="I2304">
        <v>28.09</v>
      </c>
      <c r="J2304" t="s">
        <v>306</v>
      </c>
      <c r="K2304" t="s">
        <v>458</v>
      </c>
      <c r="L2304" t="s">
        <v>447</v>
      </c>
    </row>
    <row r="2305" spans="1:12" x14ac:dyDescent="0.2">
      <c r="A2305" t="s">
        <v>294</v>
      </c>
      <c r="B2305" s="1">
        <v>44440</v>
      </c>
      <c r="C2305" t="s">
        <v>376</v>
      </c>
      <c r="E2305" t="str">
        <f t="shared" si="35"/>
        <v xml:space="preserve">Skeletonema </v>
      </c>
      <c r="F2305">
        <v>6632.2520000000004</v>
      </c>
      <c r="H2305" t="s">
        <v>305</v>
      </c>
      <c r="I2305">
        <v>28.09</v>
      </c>
      <c r="J2305" t="s">
        <v>306</v>
      </c>
      <c r="K2305" t="s">
        <v>458</v>
      </c>
      <c r="L2305" t="s">
        <v>447</v>
      </c>
    </row>
    <row r="2306" spans="1:12" x14ac:dyDescent="0.2">
      <c r="A2306" t="s">
        <v>294</v>
      </c>
      <c r="B2306" s="1">
        <v>44440</v>
      </c>
      <c r="C2306" t="s">
        <v>403</v>
      </c>
      <c r="E2306" t="str">
        <f t="shared" si="35"/>
        <v xml:space="preserve">Heterocapsa </v>
      </c>
      <c r="F2306">
        <v>307.69200000000001</v>
      </c>
      <c r="H2306" t="s">
        <v>305</v>
      </c>
      <c r="I2306">
        <v>28.09</v>
      </c>
      <c r="J2306" t="s">
        <v>306</v>
      </c>
      <c r="K2306" t="s">
        <v>458</v>
      </c>
      <c r="L2306" t="s">
        <v>447</v>
      </c>
    </row>
    <row r="2307" spans="1:12" x14ac:dyDescent="0.2">
      <c r="A2307" t="s">
        <v>294</v>
      </c>
      <c r="B2307" s="1">
        <v>44440</v>
      </c>
      <c r="C2307" t="s">
        <v>417</v>
      </c>
      <c r="E2307" t="str">
        <f t="shared" ref="E2307:E2370" si="36">C2307&amp;" "&amp;D2307</f>
        <v xml:space="preserve">Scrippsiella/Pentapharsodinium </v>
      </c>
      <c r="F2307">
        <v>615.38499999999999</v>
      </c>
      <c r="H2307" t="s">
        <v>305</v>
      </c>
      <c r="I2307">
        <v>28.09</v>
      </c>
      <c r="J2307" t="s">
        <v>306</v>
      </c>
      <c r="K2307" t="s">
        <v>458</v>
      </c>
      <c r="L2307" t="s">
        <v>447</v>
      </c>
    </row>
    <row r="2308" spans="1:12" x14ac:dyDescent="0.2">
      <c r="A2308" t="s">
        <v>294</v>
      </c>
      <c r="B2308" s="1">
        <v>44440</v>
      </c>
      <c r="C2308" t="s">
        <v>440</v>
      </c>
      <c r="E2308" t="str">
        <f t="shared" si="36"/>
        <v xml:space="preserve">Ceratium fusus </v>
      </c>
      <c r="F2308">
        <v>38.462000000000003</v>
      </c>
      <c r="H2308" t="s">
        <v>305</v>
      </c>
      <c r="I2308">
        <v>28.09</v>
      </c>
      <c r="J2308" t="s">
        <v>306</v>
      </c>
      <c r="K2308" t="s">
        <v>458</v>
      </c>
      <c r="L2308" t="s">
        <v>447</v>
      </c>
    </row>
    <row r="2309" spans="1:12" x14ac:dyDescent="0.2">
      <c r="A2309" t="s">
        <v>294</v>
      </c>
      <c r="B2309" s="1">
        <v>44440</v>
      </c>
      <c r="C2309" t="s">
        <v>418</v>
      </c>
      <c r="E2309" t="str">
        <f t="shared" si="36"/>
        <v xml:space="preserve">Dinophysis acuminata </v>
      </c>
      <c r="F2309">
        <v>38.462000000000003</v>
      </c>
      <c r="H2309" t="s">
        <v>305</v>
      </c>
      <c r="I2309">
        <v>28.09</v>
      </c>
      <c r="J2309" t="s">
        <v>306</v>
      </c>
      <c r="K2309" t="s">
        <v>458</v>
      </c>
      <c r="L2309" t="s">
        <v>447</v>
      </c>
    </row>
    <row r="2310" spans="1:12" x14ac:dyDescent="0.2">
      <c r="A2310" t="s">
        <v>294</v>
      </c>
      <c r="B2310" s="1">
        <v>44440</v>
      </c>
      <c r="C2310" t="s">
        <v>419</v>
      </c>
      <c r="E2310" t="str">
        <f t="shared" si="36"/>
        <v xml:space="preserve">Prorocentrum micans </v>
      </c>
      <c r="F2310">
        <v>269.23099999999999</v>
      </c>
      <c r="H2310" t="s">
        <v>305</v>
      </c>
      <c r="I2310">
        <v>28.09</v>
      </c>
      <c r="J2310" t="s">
        <v>306</v>
      </c>
      <c r="K2310" t="s">
        <v>458</v>
      </c>
      <c r="L2310" t="s">
        <v>447</v>
      </c>
    </row>
    <row r="2311" spans="1:12" x14ac:dyDescent="0.2">
      <c r="A2311" t="s">
        <v>307</v>
      </c>
      <c r="B2311" s="1">
        <v>44237</v>
      </c>
      <c r="C2311" t="s">
        <v>355</v>
      </c>
      <c r="D2311" t="s">
        <v>356</v>
      </c>
      <c r="E2311" t="str">
        <f t="shared" si="36"/>
        <v>Centric diatoms &lt;20um</v>
      </c>
      <c r="F2311">
        <v>871.26800000000003</v>
      </c>
      <c r="H2311" t="s">
        <v>309</v>
      </c>
      <c r="I2311">
        <v>6.36</v>
      </c>
      <c r="J2311" t="s">
        <v>308</v>
      </c>
      <c r="K2311" t="s">
        <v>458</v>
      </c>
      <c r="L2311" t="s">
        <v>447</v>
      </c>
    </row>
    <row r="2312" spans="1:12" x14ac:dyDescent="0.2">
      <c r="A2312" t="s">
        <v>307</v>
      </c>
      <c r="B2312" s="1">
        <v>44237</v>
      </c>
      <c r="C2312" t="s">
        <v>394</v>
      </c>
      <c r="E2312" t="str">
        <f t="shared" si="36"/>
        <v xml:space="preserve">Other phytoplankton </v>
      </c>
      <c r="F2312">
        <v>217.81700000000001</v>
      </c>
      <c r="H2312" t="s">
        <v>309</v>
      </c>
      <c r="I2312">
        <v>6.36</v>
      </c>
      <c r="J2312" t="s">
        <v>308</v>
      </c>
      <c r="K2312" t="s">
        <v>458</v>
      </c>
      <c r="L2312" t="s">
        <v>447</v>
      </c>
    </row>
    <row r="2313" spans="1:12" x14ac:dyDescent="0.2">
      <c r="A2313" t="s">
        <v>307</v>
      </c>
      <c r="B2313" s="1">
        <v>44237</v>
      </c>
      <c r="C2313" t="s">
        <v>362</v>
      </c>
      <c r="D2313" t="s">
        <v>356</v>
      </c>
      <c r="E2313" t="str">
        <f t="shared" si="36"/>
        <v>raphiated pennate &lt;20um</v>
      </c>
      <c r="F2313">
        <v>217.81700000000001</v>
      </c>
      <c r="H2313" t="s">
        <v>309</v>
      </c>
      <c r="I2313">
        <v>6.36</v>
      </c>
      <c r="J2313" t="s">
        <v>308</v>
      </c>
      <c r="K2313" t="s">
        <v>458</v>
      </c>
      <c r="L2313" t="s">
        <v>447</v>
      </c>
    </row>
    <row r="2314" spans="1:12" x14ac:dyDescent="0.2">
      <c r="A2314" t="s">
        <v>307</v>
      </c>
      <c r="B2314" s="1">
        <v>44237</v>
      </c>
      <c r="C2314" t="s">
        <v>368</v>
      </c>
      <c r="E2314" t="str">
        <f t="shared" si="36"/>
        <v xml:space="preserve">Microflagellates </v>
      </c>
      <c r="F2314">
        <v>43519.82</v>
      </c>
      <c r="H2314" t="s">
        <v>309</v>
      </c>
      <c r="I2314">
        <v>6.36</v>
      </c>
      <c r="J2314" t="s">
        <v>308</v>
      </c>
      <c r="K2314" t="s">
        <v>458</v>
      </c>
      <c r="L2314" t="s">
        <v>447</v>
      </c>
    </row>
    <row r="2315" spans="1:12" x14ac:dyDescent="0.2">
      <c r="A2315" t="s">
        <v>307</v>
      </c>
      <c r="B2315" s="1">
        <v>44237</v>
      </c>
      <c r="C2315" t="s">
        <v>388</v>
      </c>
      <c r="D2315" t="s">
        <v>356</v>
      </c>
      <c r="E2315" t="str">
        <f t="shared" si="36"/>
        <v>Gyrodinium &lt;20um</v>
      </c>
      <c r="F2315">
        <v>217.81700000000001</v>
      </c>
      <c r="H2315" t="s">
        <v>309</v>
      </c>
      <c r="I2315">
        <v>6.36</v>
      </c>
      <c r="J2315" t="s">
        <v>308</v>
      </c>
      <c r="K2315" t="s">
        <v>458</v>
      </c>
      <c r="L2315" t="s">
        <v>447</v>
      </c>
    </row>
    <row r="2316" spans="1:12" x14ac:dyDescent="0.2">
      <c r="A2316" t="s">
        <v>307</v>
      </c>
      <c r="B2316" s="1">
        <v>44237</v>
      </c>
      <c r="C2316" t="s">
        <v>448</v>
      </c>
      <c r="E2316" t="str">
        <f t="shared" si="36"/>
        <v xml:space="preserve">Asterionella formosa </v>
      </c>
      <c r="F2316">
        <v>40</v>
      </c>
      <c r="H2316" t="s">
        <v>309</v>
      </c>
      <c r="I2316">
        <v>6.36</v>
      </c>
      <c r="J2316" t="s">
        <v>308</v>
      </c>
      <c r="K2316" t="s">
        <v>458</v>
      </c>
      <c r="L2316" t="s">
        <v>447</v>
      </c>
    </row>
    <row r="2317" spans="1:12" x14ac:dyDescent="0.2">
      <c r="A2317" t="s">
        <v>307</v>
      </c>
      <c r="B2317" s="1">
        <v>44237</v>
      </c>
      <c r="C2317" t="s">
        <v>406</v>
      </c>
      <c r="E2317" t="str">
        <f t="shared" si="36"/>
        <v xml:space="preserve">Cyanobacteria </v>
      </c>
      <c r="F2317">
        <v>5119.9790000000003</v>
      </c>
      <c r="H2317" t="s">
        <v>309</v>
      </c>
      <c r="I2317">
        <v>6.36</v>
      </c>
      <c r="J2317" t="s">
        <v>308</v>
      </c>
      <c r="K2317" t="s">
        <v>458</v>
      </c>
      <c r="L2317" t="s">
        <v>447</v>
      </c>
    </row>
    <row r="2318" spans="1:12" x14ac:dyDescent="0.2">
      <c r="A2318" t="s">
        <v>307</v>
      </c>
      <c r="B2318" s="1">
        <v>44237</v>
      </c>
      <c r="C2318" t="s">
        <v>375</v>
      </c>
      <c r="E2318" t="str">
        <f t="shared" si="36"/>
        <v xml:space="preserve">Gyrosigma/Pleurosigma </v>
      </c>
      <c r="F2318">
        <v>40</v>
      </c>
      <c r="H2318" t="s">
        <v>309</v>
      </c>
      <c r="I2318">
        <v>6.36</v>
      </c>
      <c r="J2318" t="s">
        <v>308</v>
      </c>
      <c r="K2318" t="s">
        <v>458</v>
      </c>
      <c r="L2318" t="s">
        <v>447</v>
      </c>
    </row>
    <row r="2319" spans="1:12" x14ac:dyDescent="0.2">
      <c r="A2319" t="s">
        <v>307</v>
      </c>
      <c r="B2319" s="1">
        <v>44237</v>
      </c>
      <c r="C2319" t="s">
        <v>404</v>
      </c>
      <c r="D2319" t="s">
        <v>356</v>
      </c>
      <c r="E2319" t="str">
        <f t="shared" si="36"/>
        <v>Gymnodinium &lt;20um</v>
      </c>
      <c r="F2319">
        <v>435.63400000000001</v>
      </c>
      <c r="H2319" t="s">
        <v>309</v>
      </c>
      <c r="I2319">
        <v>6.36</v>
      </c>
      <c r="J2319" t="s">
        <v>308</v>
      </c>
      <c r="K2319" t="s">
        <v>458</v>
      </c>
      <c r="L2319" t="s">
        <v>447</v>
      </c>
    </row>
    <row r="2320" spans="1:12" x14ac:dyDescent="0.2">
      <c r="A2320" t="s">
        <v>307</v>
      </c>
      <c r="B2320" s="1">
        <v>44237</v>
      </c>
      <c r="C2320" t="s">
        <v>378</v>
      </c>
      <c r="E2320" t="str">
        <f t="shared" si="36"/>
        <v xml:space="preserve">Lauderia annulata </v>
      </c>
      <c r="F2320">
        <v>217.81700000000001</v>
      </c>
      <c r="H2320" t="s">
        <v>309</v>
      </c>
      <c r="I2320">
        <v>6.36</v>
      </c>
      <c r="J2320" t="s">
        <v>308</v>
      </c>
      <c r="K2320" t="s">
        <v>458</v>
      </c>
      <c r="L2320" t="s">
        <v>447</v>
      </c>
    </row>
    <row r="2321" spans="1:12" x14ac:dyDescent="0.2">
      <c r="A2321" t="s">
        <v>307</v>
      </c>
      <c r="B2321" s="1">
        <v>44260</v>
      </c>
      <c r="C2321" t="s">
        <v>445</v>
      </c>
      <c r="E2321" t="str">
        <f t="shared" si="36"/>
        <v xml:space="preserve">Scenedesmus </v>
      </c>
      <c r="F2321">
        <v>3889.5909999999999</v>
      </c>
      <c r="H2321" t="s">
        <v>172</v>
      </c>
      <c r="I2321">
        <v>9.6199999999999992</v>
      </c>
      <c r="J2321" t="s">
        <v>310</v>
      </c>
      <c r="K2321" t="s">
        <v>458</v>
      </c>
      <c r="L2321" t="s">
        <v>447</v>
      </c>
    </row>
    <row r="2322" spans="1:12" x14ac:dyDescent="0.2">
      <c r="A2322" t="s">
        <v>307</v>
      </c>
      <c r="B2322" s="1">
        <v>44260</v>
      </c>
      <c r="C2322" t="s">
        <v>355</v>
      </c>
      <c r="D2322" t="s">
        <v>356</v>
      </c>
      <c r="E2322" t="str">
        <f t="shared" si="36"/>
        <v>Centric diatoms &lt;20um</v>
      </c>
      <c r="F2322">
        <v>5445.4279999999999</v>
      </c>
      <c r="H2322" t="s">
        <v>172</v>
      </c>
      <c r="I2322">
        <v>9.6199999999999992</v>
      </c>
      <c r="J2322" t="s">
        <v>310</v>
      </c>
      <c r="K2322" t="s">
        <v>458</v>
      </c>
      <c r="L2322" t="s">
        <v>447</v>
      </c>
    </row>
    <row r="2323" spans="1:12" x14ac:dyDescent="0.2">
      <c r="A2323" t="s">
        <v>307</v>
      </c>
      <c r="B2323" s="1">
        <v>44260</v>
      </c>
      <c r="C2323" t="s">
        <v>405</v>
      </c>
      <c r="E2323" t="str">
        <f t="shared" si="36"/>
        <v xml:space="preserve">Licmophora </v>
      </c>
      <c r="F2323">
        <v>500</v>
      </c>
      <c r="H2323" t="s">
        <v>172</v>
      </c>
      <c r="I2323">
        <v>9.6199999999999992</v>
      </c>
      <c r="J2323" t="s">
        <v>310</v>
      </c>
      <c r="K2323" t="s">
        <v>458</v>
      </c>
      <c r="L2323" t="s">
        <v>447</v>
      </c>
    </row>
    <row r="2324" spans="1:12" x14ac:dyDescent="0.2">
      <c r="A2324" t="s">
        <v>307</v>
      </c>
      <c r="B2324" s="1">
        <v>44260</v>
      </c>
      <c r="C2324" t="s">
        <v>394</v>
      </c>
      <c r="E2324" t="str">
        <f t="shared" si="36"/>
        <v xml:space="preserve">Other phytoplankton </v>
      </c>
      <c r="F2324">
        <v>13224.61</v>
      </c>
      <c r="H2324" t="s">
        <v>172</v>
      </c>
      <c r="I2324">
        <v>9.6199999999999992</v>
      </c>
      <c r="J2324" t="s">
        <v>310</v>
      </c>
      <c r="K2324" t="s">
        <v>458</v>
      </c>
      <c r="L2324" t="s">
        <v>447</v>
      </c>
    </row>
    <row r="2325" spans="1:12" x14ac:dyDescent="0.2">
      <c r="A2325" t="s">
        <v>307</v>
      </c>
      <c r="B2325" s="1">
        <v>44260</v>
      </c>
      <c r="C2325" t="s">
        <v>362</v>
      </c>
      <c r="D2325" t="s">
        <v>356</v>
      </c>
      <c r="E2325" t="str">
        <f t="shared" si="36"/>
        <v>raphiated pennate &lt;20um</v>
      </c>
      <c r="F2325">
        <v>6223.3459999999995</v>
      </c>
      <c r="H2325" t="s">
        <v>172</v>
      </c>
      <c r="I2325">
        <v>9.6199999999999992</v>
      </c>
      <c r="J2325" t="s">
        <v>310</v>
      </c>
      <c r="K2325" t="s">
        <v>458</v>
      </c>
      <c r="L2325" t="s">
        <v>447</v>
      </c>
    </row>
    <row r="2326" spans="1:12" x14ac:dyDescent="0.2">
      <c r="A2326" t="s">
        <v>307</v>
      </c>
      <c r="B2326" s="1">
        <v>44260</v>
      </c>
      <c r="C2326" t="s">
        <v>364</v>
      </c>
      <c r="E2326" t="str">
        <f t="shared" si="36"/>
        <v xml:space="preserve">Cylindrotheca gracilis </v>
      </c>
      <c r="F2326">
        <v>1166.877</v>
      </c>
      <c r="H2326" t="s">
        <v>172</v>
      </c>
      <c r="I2326">
        <v>9.6199999999999992</v>
      </c>
      <c r="J2326" t="s">
        <v>310</v>
      </c>
      <c r="K2326" t="s">
        <v>458</v>
      </c>
      <c r="L2326" t="s">
        <v>447</v>
      </c>
    </row>
    <row r="2327" spans="1:12" x14ac:dyDescent="0.2">
      <c r="A2327" t="s">
        <v>307</v>
      </c>
      <c r="B2327" s="1">
        <v>44260</v>
      </c>
      <c r="C2327" t="s">
        <v>408</v>
      </c>
      <c r="E2327" t="str">
        <f t="shared" si="36"/>
        <v xml:space="preserve">Melosira </v>
      </c>
      <c r="F2327">
        <v>4428.5709999999999</v>
      </c>
      <c r="H2327" t="s">
        <v>172</v>
      </c>
      <c r="I2327">
        <v>9.6199999999999992</v>
      </c>
      <c r="J2327" t="s">
        <v>310</v>
      </c>
      <c r="K2327" t="s">
        <v>458</v>
      </c>
      <c r="L2327" t="s">
        <v>447</v>
      </c>
    </row>
    <row r="2328" spans="1:12" x14ac:dyDescent="0.2">
      <c r="A2328" t="s">
        <v>307</v>
      </c>
      <c r="B2328" s="1">
        <v>44260</v>
      </c>
      <c r="C2328" t="s">
        <v>365</v>
      </c>
      <c r="E2328" t="str">
        <f t="shared" si="36"/>
        <v xml:space="preserve">Paralia sulcata </v>
      </c>
      <c r="F2328">
        <v>1500</v>
      </c>
      <c r="H2328" t="s">
        <v>172</v>
      </c>
      <c r="I2328">
        <v>9.6199999999999992</v>
      </c>
      <c r="J2328" t="s">
        <v>310</v>
      </c>
      <c r="K2328" t="s">
        <v>458</v>
      </c>
      <c r="L2328" t="s">
        <v>447</v>
      </c>
    </row>
    <row r="2329" spans="1:12" x14ac:dyDescent="0.2">
      <c r="A2329" t="s">
        <v>307</v>
      </c>
      <c r="B2329" s="1">
        <v>44260</v>
      </c>
      <c r="C2329" t="s">
        <v>368</v>
      </c>
      <c r="E2329" t="str">
        <f t="shared" si="36"/>
        <v xml:space="preserve">Microflagellates </v>
      </c>
      <c r="F2329">
        <v>68571.17</v>
      </c>
      <c r="H2329" t="s">
        <v>172</v>
      </c>
      <c r="I2329">
        <v>9.6199999999999992</v>
      </c>
      <c r="J2329" t="s">
        <v>310</v>
      </c>
      <c r="K2329" t="s">
        <v>458</v>
      </c>
      <c r="L2329" t="s">
        <v>447</v>
      </c>
    </row>
    <row r="2330" spans="1:12" x14ac:dyDescent="0.2">
      <c r="A2330" t="s">
        <v>307</v>
      </c>
      <c r="B2330" s="1">
        <v>44260</v>
      </c>
      <c r="C2330" t="s">
        <v>406</v>
      </c>
      <c r="E2330" t="str">
        <f t="shared" si="36"/>
        <v xml:space="preserve">Cyanobacteria </v>
      </c>
      <c r="F2330">
        <v>4571.4110000000001</v>
      </c>
      <c r="H2330" t="s">
        <v>172</v>
      </c>
      <c r="I2330">
        <v>9.6199999999999992</v>
      </c>
      <c r="J2330" t="s">
        <v>310</v>
      </c>
      <c r="K2330" t="s">
        <v>458</v>
      </c>
      <c r="L2330" t="s">
        <v>447</v>
      </c>
    </row>
    <row r="2331" spans="1:12" x14ac:dyDescent="0.2">
      <c r="A2331" t="s">
        <v>307</v>
      </c>
      <c r="B2331" s="1">
        <v>44260</v>
      </c>
      <c r="C2331" t="s">
        <v>452</v>
      </c>
      <c r="E2331" t="str">
        <f t="shared" si="36"/>
        <v xml:space="preserve">Pediastrum </v>
      </c>
      <c r="F2331">
        <v>388.959</v>
      </c>
      <c r="H2331" t="s">
        <v>172</v>
      </c>
      <c r="I2331">
        <v>9.6199999999999992</v>
      </c>
      <c r="J2331" t="s">
        <v>310</v>
      </c>
      <c r="K2331" t="s">
        <v>458</v>
      </c>
      <c r="L2331" t="s">
        <v>447</v>
      </c>
    </row>
    <row r="2332" spans="1:12" x14ac:dyDescent="0.2">
      <c r="A2332" t="s">
        <v>307</v>
      </c>
      <c r="B2332" s="1">
        <v>44260</v>
      </c>
      <c r="C2332" t="s">
        <v>376</v>
      </c>
      <c r="E2332" t="str">
        <f t="shared" si="36"/>
        <v xml:space="preserve">Skeletonema </v>
      </c>
      <c r="F2332">
        <v>1142.857</v>
      </c>
      <c r="H2332" t="s">
        <v>172</v>
      </c>
      <c r="I2332">
        <v>9.6199999999999992</v>
      </c>
      <c r="J2332" t="s">
        <v>310</v>
      </c>
      <c r="K2332" t="s">
        <v>458</v>
      </c>
      <c r="L2332" t="s">
        <v>447</v>
      </c>
    </row>
    <row r="2333" spans="1:12" x14ac:dyDescent="0.2">
      <c r="A2333" t="s">
        <v>307</v>
      </c>
      <c r="B2333" s="1">
        <v>44260</v>
      </c>
      <c r="C2333" t="s">
        <v>404</v>
      </c>
      <c r="D2333" t="s">
        <v>356</v>
      </c>
      <c r="E2333" t="str">
        <f t="shared" si="36"/>
        <v>Gymnodinium &lt;20um</v>
      </c>
      <c r="F2333">
        <v>4571.4110000000001</v>
      </c>
      <c r="H2333" t="s">
        <v>172</v>
      </c>
      <c r="I2333">
        <v>9.6199999999999992</v>
      </c>
      <c r="J2333" t="s">
        <v>310</v>
      </c>
      <c r="K2333" t="s">
        <v>458</v>
      </c>
      <c r="L2333" t="s">
        <v>447</v>
      </c>
    </row>
    <row r="2334" spans="1:12" x14ac:dyDescent="0.2">
      <c r="A2334" t="s">
        <v>307</v>
      </c>
      <c r="B2334" s="1">
        <v>44260</v>
      </c>
      <c r="C2334" t="s">
        <v>404</v>
      </c>
      <c r="D2334" t="s">
        <v>363</v>
      </c>
      <c r="E2334" t="str">
        <f t="shared" si="36"/>
        <v>Gymnodinium 20-50um</v>
      </c>
      <c r="F2334">
        <v>388.959</v>
      </c>
      <c r="H2334" t="s">
        <v>172</v>
      </c>
      <c r="I2334">
        <v>9.6199999999999992</v>
      </c>
      <c r="J2334" t="s">
        <v>310</v>
      </c>
      <c r="K2334" t="s">
        <v>458</v>
      </c>
      <c r="L2334" t="s">
        <v>447</v>
      </c>
    </row>
    <row r="2335" spans="1:12" x14ac:dyDescent="0.2">
      <c r="A2335" t="s">
        <v>307</v>
      </c>
      <c r="B2335" s="1">
        <v>44260</v>
      </c>
      <c r="C2335" t="s">
        <v>377</v>
      </c>
      <c r="E2335" t="str">
        <f t="shared" si="36"/>
        <v xml:space="preserve">Odontella </v>
      </c>
      <c r="F2335">
        <v>71.429000000000002</v>
      </c>
      <c r="H2335" t="s">
        <v>172</v>
      </c>
      <c r="I2335">
        <v>9.6199999999999992</v>
      </c>
      <c r="J2335" t="s">
        <v>310</v>
      </c>
      <c r="K2335" t="s">
        <v>458</v>
      </c>
      <c r="L2335" t="s">
        <v>447</v>
      </c>
    </row>
    <row r="2336" spans="1:12" x14ac:dyDescent="0.2">
      <c r="A2336" t="s">
        <v>307</v>
      </c>
      <c r="B2336" s="1">
        <v>44260</v>
      </c>
      <c r="C2336" t="s">
        <v>379</v>
      </c>
      <c r="E2336" t="str">
        <f t="shared" si="36"/>
        <v xml:space="preserve">Other diatoms </v>
      </c>
      <c r="F2336">
        <v>142.857</v>
      </c>
      <c r="H2336" t="s">
        <v>172</v>
      </c>
      <c r="I2336">
        <v>9.6199999999999992</v>
      </c>
      <c r="J2336" t="s">
        <v>310</v>
      </c>
      <c r="K2336" t="s">
        <v>458</v>
      </c>
      <c r="L2336" t="s">
        <v>447</v>
      </c>
    </row>
    <row r="2337" spans="1:12" x14ac:dyDescent="0.2">
      <c r="A2337" t="s">
        <v>307</v>
      </c>
      <c r="B2337" s="1">
        <v>44286</v>
      </c>
      <c r="C2337" t="s">
        <v>445</v>
      </c>
      <c r="E2337" t="str">
        <f t="shared" si="36"/>
        <v xml:space="preserve">Scenedesmus </v>
      </c>
      <c r="F2337">
        <v>3485.0720000000001</v>
      </c>
      <c r="H2337" t="s">
        <v>243</v>
      </c>
      <c r="I2337">
        <v>7.09</v>
      </c>
      <c r="J2337" t="s">
        <v>311</v>
      </c>
      <c r="K2337" t="s">
        <v>458</v>
      </c>
      <c r="L2337" t="s">
        <v>447</v>
      </c>
    </row>
    <row r="2338" spans="1:12" x14ac:dyDescent="0.2">
      <c r="A2338" t="s">
        <v>307</v>
      </c>
      <c r="B2338" s="1">
        <v>44286</v>
      </c>
      <c r="C2338" t="s">
        <v>355</v>
      </c>
      <c r="D2338" t="s">
        <v>356</v>
      </c>
      <c r="E2338" t="str">
        <f t="shared" si="36"/>
        <v>Centric diatoms &lt;20um</v>
      </c>
      <c r="F2338">
        <v>435.63400000000001</v>
      </c>
      <c r="H2338" t="s">
        <v>243</v>
      </c>
      <c r="I2338">
        <v>7.09</v>
      </c>
      <c r="J2338" t="s">
        <v>311</v>
      </c>
      <c r="K2338" t="s">
        <v>458</v>
      </c>
      <c r="L2338" t="s">
        <v>447</v>
      </c>
    </row>
    <row r="2339" spans="1:12" x14ac:dyDescent="0.2">
      <c r="A2339" t="s">
        <v>307</v>
      </c>
      <c r="B2339" s="1">
        <v>44286</v>
      </c>
      <c r="C2339" t="s">
        <v>405</v>
      </c>
      <c r="E2339" t="str">
        <f t="shared" si="36"/>
        <v xml:space="preserve">Licmophora </v>
      </c>
      <c r="F2339">
        <v>1089.085</v>
      </c>
      <c r="H2339" t="s">
        <v>243</v>
      </c>
      <c r="I2339">
        <v>7.09</v>
      </c>
      <c r="J2339" t="s">
        <v>311</v>
      </c>
      <c r="K2339" t="s">
        <v>458</v>
      </c>
      <c r="L2339" t="s">
        <v>447</v>
      </c>
    </row>
    <row r="2340" spans="1:12" x14ac:dyDescent="0.2">
      <c r="A2340" t="s">
        <v>307</v>
      </c>
      <c r="B2340" s="1">
        <v>44286</v>
      </c>
      <c r="C2340" t="s">
        <v>362</v>
      </c>
      <c r="D2340" t="s">
        <v>356</v>
      </c>
      <c r="E2340" t="str">
        <f t="shared" si="36"/>
        <v>raphiated pennate &lt;20um</v>
      </c>
      <c r="F2340">
        <v>23524.239000000001</v>
      </c>
      <c r="H2340" t="s">
        <v>243</v>
      </c>
      <c r="I2340">
        <v>7.09</v>
      </c>
      <c r="J2340" t="s">
        <v>311</v>
      </c>
      <c r="K2340" t="s">
        <v>458</v>
      </c>
      <c r="L2340" t="s">
        <v>447</v>
      </c>
    </row>
    <row r="2341" spans="1:12" x14ac:dyDescent="0.2">
      <c r="A2341" t="s">
        <v>307</v>
      </c>
      <c r="B2341" s="1">
        <v>44286</v>
      </c>
      <c r="C2341" t="s">
        <v>362</v>
      </c>
      <c r="D2341" t="s">
        <v>363</v>
      </c>
      <c r="E2341" t="str">
        <f t="shared" si="36"/>
        <v>raphiated pennate 20-50um</v>
      </c>
      <c r="F2341">
        <v>40</v>
      </c>
      <c r="H2341" t="s">
        <v>243</v>
      </c>
      <c r="I2341">
        <v>7.09</v>
      </c>
      <c r="J2341" t="s">
        <v>311</v>
      </c>
      <c r="K2341" t="s">
        <v>458</v>
      </c>
      <c r="L2341" t="s">
        <v>447</v>
      </c>
    </row>
    <row r="2342" spans="1:12" x14ac:dyDescent="0.2">
      <c r="A2342" t="s">
        <v>307</v>
      </c>
      <c r="B2342" s="1">
        <v>44286</v>
      </c>
      <c r="C2342" t="s">
        <v>408</v>
      </c>
      <c r="E2342" t="str">
        <f t="shared" si="36"/>
        <v xml:space="preserve">Melosira </v>
      </c>
      <c r="F2342">
        <v>640</v>
      </c>
      <c r="H2342" t="s">
        <v>243</v>
      </c>
      <c r="I2342">
        <v>7.09</v>
      </c>
      <c r="J2342" t="s">
        <v>311</v>
      </c>
      <c r="K2342" t="s">
        <v>458</v>
      </c>
      <c r="L2342" t="s">
        <v>447</v>
      </c>
    </row>
    <row r="2343" spans="1:12" x14ac:dyDescent="0.2">
      <c r="A2343" t="s">
        <v>307</v>
      </c>
      <c r="B2343" s="1">
        <v>44286</v>
      </c>
      <c r="C2343" t="s">
        <v>365</v>
      </c>
      <c r="E2343" t="str">
        <f t="shared" si="36"/>
        <v xml:space="preserve">Paralia sulcata </v>
      </c>
      <c r="F2343">
        <v>80</v>
      </c>
      <c r="H2343" t="s">
        <v>243</v>
      </c>
      <c r="I2343">
        <v>7.09</v>
      </c>
      <c r="J2343" t="s">
        <v>311</v>
      </c>
      <c r="K2343" t="s">
        <v>458</v>
      </c>
      <c r="L2343" t="s">
        <v>447</v>
      </c>
    </row>
    <row r="2344" spans="1:12" x14ac:dyDescent="0.2">
      <c r="A2344" t="s">
        <v>307</v>
      </c>
      <c r="B2344" s="1">
        <v>44286</v>
      </c>
      <c r="C2344" t="s">
        <v>368</v>
      </c>
      <c r="E2344" t="str">
        <f t="shared" si="36"/>
        <v xml:space="preserve">Microflagellates </v>
      </c>
      <c r="F2344">
        <v>7679.9679999999998</v>
      </c>
      <c r="H2344" t="s">
        <v>243</v>
      </c>
      <c r="I2344">
        <v>7.09</v>
      </c>
      <c r="J2344" t="s">
        <v>311</v>
      </c>
      <c r="K2344" t="s">
        <v>458</v>
      </c>
      <c r="L2344" t="s">
        <v>447</v>
      </c>
    </row>
    <row r="2345" spans="1:12" x14ac:dyDescent="0.2">
      <c r="A2345" t="s">
        <v>307</v>
      </c>
      <c r="B2345" s="1">
        <v>44286</v>
      </c>
      <c r="C2345" t="s">
        <v>448</v>
      </c>
      <c r="E2345" t="str">
        <f t="shared" si="36"/>
        <v xml:space="preserve">Asterionella formosa </v>
      </c>
      <c r="F2345">
        <v>80</v>
      </c>
      <c r="H2345" t="s">
        <v>243</v>
      </c>
      <c r="I2345">
        <v>7.09</v>
      </c>
      <c r="J2345" t="s">
        <v>311</v>
      </c>
      <c r="K2345" t="s">
        <v>458</v>
      </c>
      <c r="L2345" t="s">
        <v>447</v>
      </c>
    </row>
    <row r="2346" spans="1:12" x14ac:dyDescent="0.2">
      <c r="A2346" t="s">
        <v>307</v>
      </c>
      <c r="B2346" s="1">
        <v>44286</v>
      </c>
      <c r="C2346" t="s">
        <v>382</v>
      </c>
      <c r="E2346" t="str">
        <f t="shared" si="36"/>
        <v xml:space="preserve">Ceratoneis/Nitzschia closterium/longissima </v>
      </c>
      <c r="F2346">
        <v>871.26800000000003</v>
      </c>
      <c r="H2346" t="s">
        <v>243</v>
      </c>
      <c r="I2346">
        <v>7.09</v>
      </c>
      <c r="J2346" t="s">
        <v>311</v>
      </c>
      <c r="K2346" t="s">
        <v>458</v>
      </c>
      <c r="L2346" t="s">
        <v>447</v>
      </c>
    </row>
    <row r="2347" spans="1:12" x14ac:dyDescent="0.2">
      <c r="A2347" t="s">
        <v>307</v>
      </c>
      <c r="B2347" s="1">
        <v>44286</v>
      </c>
      <c r="C2347" t="s">
        <v>375</v>
      </c>
      <c r="E2347" t="str">
        <f t="shared" si="36"/>
        <v xml:space="preserve">Gyrosigma/Pleurosigma </v>
      </c>
      <c r="F2347">
        <v>40</v>
      </c>
      <c r="H2347" t="s">
        <v>243</v>
      </c>
      <c r="I2347">
        <v>7.09</v>
      </c>
      <c r="J2347" t="s">
        <v>311</v>
      </c>
      <c r="K2347" t="s">
        <v>458</v>
      </c>
      <c r="L2347" t="s">
        <v>447</v>
      </c>
    </row>
    <row r="2348" spans="1:12" x14ac:dyDescent="0.2">
      <c r="A2348" t="s">
        <v>307</v>
      </c>
      <c r="B2348" s="1">
        <v>44286</v>
      </c>
      <c r="C2348" t="s">
        <v>376</v>
      </c>
      <c r="E2348" t="str">
        <f t="shared" si="36"/>
        <v xml:space="preserve">Skeletonema </v>
      </c>
      <c r="F2348">
        <v>8712.6810000000005</v>
      </c>
      <c r="H2348" t="s">
        <v>243</v>
      </c>
      <c r="I2348">
        <v>7.09</v>
      </c>
      <c r="J2348" t="s">
        <v>311</v>
      </c>
      <c r="K2348" t="s">
        <v>458</v>
      </c>
      <c r="L2348" t="s">
        <v>447</v>
      </c>
    </row>
    <row r="2349" spans="1:12" x14ac:dyDescent="0.2">
      <c r="A2349" t="s">
        <v>307</v>
      </c>
      <c r="B2349" s="1">
        <v>44286</v>
      </c>
      <c r="C2349" t="s">
        <v>383</v>
      </c>
      <c r="D2349" t="s">
        <v>384</v>
      </c>
      <c r="E2349" t="str">
        <f t="shared" si="36"/>
        <v>Thalassiosira 10-50um</v>
      </c>
      <c r="F2349">
        <v>653.45100000000002</v>
      </c>
      <c r="H2349" t="s">
        <v>243</v>
      </c>
      <c r="I2349">
        <v>7.09</v>
      </c>
      <c r="J2349" t="s">
        <v>311</v>
      </c>
      <c r="K2349" t="s">
        <v>458</v>
      </c>
      <c r="L2349" t="s">
        <v>447</v>
      </c>
    </row>
    <row r="2350" spans="1:12" x14ac:dyDescent="0.2">
      <c r="A2350" t="s">
        <v>307</v>
      </c>
      <c r="B2350" s="1">
        <v>44286</v>
      </c>
      <c r="C2350" t="s">
        <v>377</v>
      </c>
      <c r="E2350" t="str">
        <f t="shared" si="36"/>
        <v xml:space="preserve">Odontella </v>
      </c>
      <c r="F2350">
        <v>80</v>
      </c>
      <c r="H2350" t="s">
        <v>243</v>
      </c>
      <c r="I2350">
        <v>7.09</v>
      </c>
      <c r="J2350" t="s">
        <v>311</v>
      </c>
      <c r="K2350" t="s">
        <v>458</v>
      </c>
      <c r="L2350" t="s">
        <v>447</v>
      </c>
    </row>
    <row r="2351" spans="1:12" x14ac:dyDescent="0.2">
      <c r="A2351" t="s">
        <v>307</v>
      </c>
      <c r="B2351" s="1">
        <v>44286</v>
      </c>
      <c r="C2351" t="s">
        <v>379</v>
      </c>
      <c r="E2351" t="str">
        <f t="shared" si="36"/>
        <v xml:space="preserve">Other diatoms </v>
      </c>
      <c r="F2351">
        <v>240</v>
      </c>
      <c r="H2351" t="s">
        <v>243</v>
      </c>
      <c r="I2351">
        <v>7.09</v>
      </c>
      <c r="J2351" t="s">
        <v>311</v>
      </c>
      <c r="K2351" t="s">
        <v>458</v>
      </c>
      <c r="L2351" t="s">
        <v>447</v>
      </c>
    </row>
    <row r="2352" spans="1:12" x14ac:dyDescent="0.2">
      <c r="A2352" t="s">
        <v>307</v>
      </c>
      <c r="B2352" s="1">
        <v>44328</v>
      </c>
      <c r="C2352" t="s">
        <v>445</v>
      </c>
      <c r="E2352" t="str">
        <f t="shared" si="36"/>
        <v xml:space="preserve">Scenedesmus </v>
      </c>
      <c r="F2352">
        <v>19447.955999999998</v>
      </c>
      <c r="H2352" t="s">
        <v>313</v>
      </c>
      <c r="I2352">
        <v>17.68</v>
      </c>
      <c r="J2352" t="s">
        <v>312</v>
      </c>
      <c r="K2352" t="s">
        <v>458</v>
      </c>
      <c r="L2352" t="s">
        <v>447</v>
      </c>
    </row>
    <row r="2353" spans="1:12" x14ac:dyDescent="0.2">
      <c r="A2353" t="s">
        <v>307</v>
      </c>
      <c r="B2353" s="1">
        <v>44328</v>
      </c>
      <c r="C2353" t="s">
        <v>355</v>
      </c>
      <c r="D2353" t="s">
        <v>363</v>
      </c>
      <c r="E2353" t="str">
        <f t="shared" si="36"/>
        <v>Centric diatoms 20-50um</v>
      </c>
      <c r="F2353">
        <v>13613.569</v>
      </c>
      <c r="H2353" t="s">
        <v>313</v>
      </c>
      <c r="I2353">
        <v>17.68</v>
      </c>
      <c r="J2353" t="s">
        <v>312</v>
      </c>
      <c r="K2353" t="s">
        <v>458</v>
      </c>
      <c r="L2353" t="s">
        <v>447</v>
      </c>
    </row>
    <row r="2354" spans="1:12" x14ac:dyDescent="0.2">
      <c r="A2354" t="s">
        <v>307</v>
      </c>
      <c r="B2354" s="1">
        <v>44328</v>
      </c>
      <c r="C2354" t="s">
        <v>405</v>
      </c>
      <c r="E2354" t="str">
        <f t="shared" si="36"/>
        <v xml:space="preserve">Licmophora </v>
      </c>
      <c r="F2354">
        <v>388.959</v>
      </c>
      <c r="H2354" t="s">
        <v>313</v>
      </c>
      <c r="I2354">
        <v>17.68</v>
      </c>
      <c r="J2354" t="s">
        <v>312</v>
      </c>
      <c r="K2354" t="s">
        <v>458</v>
      </c>
      <c r="L2354" t="s">
        <v>447</v>
      </c>
    </row>
    <row r="2355" spans="1:12" x14ac:dyDescent="0.2">
      <c r="A2355" t="s">
        <v>307</v>
      </c>
      <c r="B2355" s="1">
        <v>44328</v>
      </c>
      <c r="C2355" t="s">
        <v>394</v>
      </c>
      <c r="E2355" t="str">
        <f t="shared" si="36"/>
        <v xml:space="preserve">Other phytoplankton </v>
      </c>
      <c r="F2355">
        <v>1166.877</v>
      </c>
      <c r="H2355" t="s">
        <v>313</v>
      </c>
      <c r="I2355">
        <v>17.68</v>
      </c>
      <c r="J2355" t="s">
        <v>312</v>
      </c>
      <c r="K2355" t="s">
        <v>458</v>
      </c>
      <c r="L2355" t="s">
        <v>447</v>
      </c>
    </row>
    <row r="2356" spans="1:12" x14ac:dyDescent="0.2">
      <c r="A2356" t="s">
        <v>307</v>
      </c>
      <c r="B2356" s="1">
        <v>44328</v>
      </c>
      <c r="C2356" t="s">
        <v>362</v>
      </c>
      <c r="D2356" t="s">
        <v>356</v>
      </c>
      <c r="E2356" t="str">
        <f t="shared" si="36"/>
        <v>raphiated pennate &lt;20um</v>
      </c>
      <c r="F2356">
        <v>4278.55</v>
      </c>
      <c r="H2356" t="s">
        <v>313</v>
      </c>
      <c r="I2356">
        <v>17.68</v>
      </c>
      <c r="J2356" t="s">
        <v>312</v>
      </c>
      <c r="K2356" t="s">
        <v>458</v>
      </c>
      <c r="L2356" t="s">
        <v>447</v>
      </c>
    </row>
    <row r="2357" spans="1:12" x14ac:dyDescent="0.2">
      <c r="A2357" t="s">
        <v>307</v>
      </c>
      <c r="B2357" s="1">
        <v>44328</v>
      </c>
      <c r="C2357" t="s">
        <v>365</v>
      </c>
      <c r="E2357" t="str">
        <f t="shared" si="36"/>
        <v xml:space="preserve">Paralia sulcata </v>
      </c>
      <c r="F2357">
        <v>3111.6729999999998</v>
      </c>
      <c r="H2357" t="s">
        <v>313</v>
      </c>
      <c r="I2357">
        <v>17.68</v>
      </c>
      <c r="J2357" t="s">
        <v>312</v>
      </c>
      <c r="K2357" t="s">
        <v>458</v>
      </c>
      <c r="L2357" t="s">
        <v>447</v>
      </c>
    </row>
    <row r="2358" spans="1:12" x14ac:dyDescent="0.2">
      <c r="A2358" t="s">
        <v>307</v>
      </c>
      <c r="B2358" s="1">
        <v>44328</v>
      </c>
      <c r="C2358" t="s">
        <v>368</v>
      </c>
      <c r="E2358" t="str">
        <f t="shared" si="36"/>
        <v xml:space="preserve">Microflagellates </v>
      </c>
      <c r="F2358">
        <v>50285.525000000001</v>
      </c>
      <c r="H2358" t="s">
        <v>313</v>
      </c>
      <c r="I2358">
        <v>17.68</v>
      </c>
      <c r="J2358" t="s">
        <v>312</v>
      </c>
      <c r="K2358" t="s">
        <v>458</v>
      </c>
      <c r="L2358" t="s">
        <v>447</v>
      </c>
    </row>
    <row r="2359" spans="1:12" x14ac:dyDescent="0.2">
      <c r="A2359" t="s">
        <v>307</v>
      </c>
      <c r="B2359" s="1">
        <v>44328</v>
      </c>
      <c r="C2359" t="s">
        <v>469</v>
      </c>
      <c r="E2359" t="str">
        <f t="shared" si="36"/>
        <v xml:space="preserve">Thalassionema nitzschioides </v>
      </c>
      <c r="F2359">
        <v>1555.836</v>
      </c>
      <c r="H2359" t="s">
        <v>313</v>
      </c>
      <c r="I2359">
        <v>17.68</v>
      </c>
      <c r="J2359" t="s">
        <v>312</v>
      </c>
      <c r="K2359" t="s">
        <v>458</v>
      </c>
      <c r="L2359" t="s">
        <v>447</v>
      </c>
    </row>
    <row r="2360" spans="1:12" x14ac:dyDescent="0.2">
      <c r="A2360" t="s">
        <v>307</v>
      </c>
      <c r="B2360" s="1">
        <v>44328</v>
      </c>
      <c r="C2360" t="s">
        <v>369</v>
      </c>
      <c r="D2360" t="s">
        <v>370</v>
      </c>
      <c r="E2360" t="str">
        <f t="shared" si="36"/>
        <v>chain diatom ribbon</v>
      </c>
      <c r="F2360">
        <v>3111.6729999999998</v>
      </c>
      <c r="H2360" t="s">
        <v>313</v>
      </c>
      <c r="I2360">
        <v>17.68</v>
      </c>
      <c r="J2360" t="s">
        <v>312</v>
      </c>
      <c r="K2360" t="s">
        <v>458</v>
      </c>
      <c r="L2360" t="s">
        <v>447</v>
      </c>
    </row>
    <row r="2361" spans="1:12" x14ac:dyDescent="0.2">
      <c r="A2361" t="s">
        <v>307</v>
      </c>
      <c r="B2361" s="1">
        <v>44328</v>
      </c>
      <c r="C2361" t="s">
        <v>448</v>
      </c>
      <c r="E2361" t="str">
        <f t="shared" si="36"/>
        <v xml:space="preserve">Asterionella formosa </v>
      </c>
      <c r="F2361">
        <v>3111.6729999999998</v>
      </c>
      <c r="H2361" t="s">
        <v>313</v>
      </c>
      <c r="I2361">
        <v>17.68</v>
      </c>
      <c r="J2361" t="s">
        <v>312</v>
      </c>
      <c r="K2361" t="s">
        <v>458</v>
      </c>
      <c r="L2361" t="s">
        <v>447</v>
      </c>
    </row>
    <row r="2362" spans="1:12" x14ac:dyDescent="0.2">
      <c r="A2362" t="s">
        <v>307</v>
      </c>
      <c r="B2362" s="1">
        <v>44328</v>
      </c>
      <c r="C2362" t="s">
        <v>371</v>
      </c>
      <c r="E2362" t="str">
        <f t="shared" si="36"/>
        <v xml:space="preserve">Asterionellopsis glacialis </v>
      </c>
      <c r="F2362">
        <v>1214.2860000000001</v>
      </c>
      <c r="H2362" t="s">
        <v>313</v>
      </c>
      <c r="I2362">
        <v>17.68</v>
      </c>
      <c r="J2362" t="s">
        <v>312</v>
      </c>
      <c r="K2362" t="s">
        <v>458</v>
      </c>
      <c r="L2362" t="s">
        <v>447</v>
      </c>
    </row>
    <row r="2363" spans="1:12" x14ac:dyDescent="0.2">
      <c r="A2363" t="s">
        <v>307</v>
      </c>
      <c r="B2363" s="1">
        <v>44328</v>
      </c>
      <c r="C2363" t="s">
        <v>382</v>
      </c>
      <c r="E2363" t="str">
        <f t="shared" si="36"/>
        <v xml:space="preserve">Ceratoneis/Nitzschia closterium/longissima </v>
      </c>
      <c r="F2363">
        <v>27227.137999999999</v>
      </c>
      <c r="H2363" t="s">
        <v>313</v>
      </c>
      <c r="I2363">
        <v>17.68</v>
      </c>
      <c r="J2363" t="s">
        <v>312</v>
      </c>
      <c r="K2363" t="s">
        <v>458</v>
      </c>
      <c r="L2363" t="s">
        <v>447</v>
      </c>
    </row>
    <row r="2364" spans="1:12" x14ac:dyDescent="0.2">
      <c r="A2364" t="s">
        <v>307</v>
      </c>
      <c r="B2364" s="1">
        <v>44328</v>
      </c>
      <c r="C2364" t="s">
        <v>375</v>
      </c>
      <c r="E2364" t="str">
        <f t="shared" si="36"/>
        <v xml:space="preserve">Gyrosigma/Pleurosigma </v>
      </c>
      <c r="F2364">
        <v>142.857</v>
      </c>
      <c r="H2364" t="s">
        <v>313</v>
      </c>
      <c r="I2364">
        <v>17.68</v>
      </c>
      <c r="J2364" t="s">
        <v>312</v>
      </c>
      <c r="K2364" t="s">
        <v>458</v>
      </c>
      <c r="L2364" t="s">
        <v>447</v>
      </c>
    </row>
    <row r="2365" spans="1:12" x14ac:dyDescent="0.2">
      <c r="A2365" t="s">
        <v>307</v>
      </c>
      <c r="B2365" s="1">
        <v>44328</v>
      </c>
      <c r="C2365" t="s">
        <v>376</v>
      </c>
      <c r="E2365" t="str">
        <f t="shared" si="36"/>
        <v xml:space="preserve">Skeletonema </v>
      </c>
      <c r="F2365">
        <v>5056.4690000000001</v>
      </c>
      <c r="H2365" t="s">
        <v>313</v>
      </c>
      <c r="I2365">
        <v>17.68</v>
      </c>
      <c r="J2365" t="s">
        <v>312</v>
      </c>
      <c r="K2365" t="s">
        <v>458</v>
      </c>
      <c r="L2365" t="s">
        <v>447</v>
      </c>
    </row>
    <row r="2366" spans="1:12" x14ac:dyDescent="0.2">
      <c r="A2366" t="s">
        <v>307</v>
      </c>
      <c r="B2366" s="1">
        <v>44328</v>
      </c>
      <c r="C2366" t="s">
        <v>383</v>
      </c>
      <c r="D2366" t="s">
        <v>384</v>
      </c>
      <c r="E2366" t="str">
        <f t="shared" si="36"/>
        <v>Thalassiosira 10-50um</v>
      </c>
      <c r="F2366">
        <v>142.857</v>
      </c>
      <c r="H2366" t="s">
        <v>313</v>
      </c>
      <c r="I2366">
        <v>17.68</v>
      </c>
      <c r="J2366" t="s">
        <v>312</v>
      </c>
      <c r="K2366" t="s">
        <v>458</v>
      </c>
      <c r="L2366" t="s">
        <v>447</v>
      </c>
    </row>
    <row r="2367" spans="1:12" x14ac:dyDescent="0.2">
      <c r="A2367" t="s">
        <v>307</v>
      </c>
      <c r="B2367" s="1">
        <v>44328</v>
      </c>
      <c r="C2367" t="s">
        <v>404</v>
      </c>
      <c r="D2367" t="s">
        <v>356</v>
      </c>
      <c r="E2367" t="str">
        <f t="shared" si="36"/>
        <v>Gymnodinium &lt;20um</v>
      </c>
      <c r="F2367">
        <v>388.959</v>
      </c>
      <c r="H2367" t="s">
        <v>313</v>
      </c>
      <c r="I2367">
        <v>17.68</v>
      </c>
      <c r="J2367" t="s">
        <v>312</v>
      </c>
      <c r="K2367" t="s">
        <v>458</v>
      </c>
      <c r="L2367" t="s">
        <v>447</v>
      </c>
    </row>
    <row r="2368" spans="1:12" x14ac:dyDescent="0.2">
      <c r="A2368" t="s">
        <v>307</v>
      </c>
      <c r="B2368" s="1">
        <v>44328</v>
      </c>
      <c r="C2368" t="s">
        <v>379</v>
      </c>
      <c r="E2368" t="str">
        <f t="shared" si="36"/>
        <v xml:space="preserve">Other diatoms </v>
      </c>
      <c r="F2368">
        <v>1285.7139999999999</v>
      </c>
      <c r="H2368" t="s">
        <v>313</v>
      </c>
      <c r="I2368">
        <v>17.68</v>
      </c>
      <c r="J2368" t="s">
        <v>312</v>
      </c>
      <c r="K2368" t="s">
        <v>458</v>
      </c>
      <c r="L2368" t="s">
        <v>447</v>
      </c>
    </row>
    <row r="2369" spans="1:12" x14ac:dyDescent="0.2">
      <c r="A2369" t="s">
        <v>307</v>
      </c>
      <c r="B2369" s="1">
        <v>44351</v>
      </c>
      <c r="C2369" t="s">
        <v>445</v>
      </c>
      <c r="E2369" t="str">
        <f t="shared" si="36"/>
        <v xml:space="preserve">Scenedesmus </v>
      </c>
      <c r="F2369">
        <v>99832.841</v>
      </c>
      <c r="H2369" t="s">
        <v>315</v>
      </c>
      <c r="I2369">
        <v>25.98</v>
      </c>
      <c r="J2369" t="s">
        <v>314</v>
      </c>
      <c r="K2369" t="s">
        <v>458</v>
      </c>
      <c r="L2369" t="s">
        <v>447</v>
      </c>
    </row>
    <row r="2370" spans="1:12" x14ac:dyDescent="0.2">
      <c r="A2370" t="s">
        <v>307</v>
      </c>
      <c r="B2370" s="1">
        <v>44351</v>
      </c>
      <c r="C2370" t="s">
        <v>355</v>
      </c>
      <c r="D2370" t="s">
        <v>363</v>
      </c>
      <c r="E2370" t="str">
        <f t="shared" si="36"/>
        <v>Centric diatoms 20-50um</v>
      </c>
      <c r="F2370">
        <v>2400</v>
      </c>
      <c r="H2370" t="s">
        <v>315</v>
      </c>
      <c r="I2370">
        <v>25.98</v>
      </c>
      <c r="J2370" t="s">
        <v>314</v>
      </c>
      <c r="K2370" t="s">
        <v>458</v>
      </c>
      <c r="L2370" t="s">
        <v>447</v>
      </c>
    </row>
    <row r="2371" spans="1:12" x14ac:dyDescent="0.2">
      <c r="A2371" t="s">
        <v>307</v>
      </c>
      <c r="B2371" s="1">
        <v>44351</v>
      </c>
      <c r="C2371" t="s">
        <v>355</v>
      </c>
      <c r="D2371" t="s">
        <v>356</v>
      </c>
      <c r="E2371" t="str">
        <f t="shared" ref="E2371:E2434" si="37">C2371&amp;" "&amp;D2371</f>
        <v>Centric diatoms &lt;20um</v>
      </c>
      <c r="F2371">
        <v>35395.279999999999</v>
      </c>
      <c r="H2371" t="s">
        <v>315</v>
      </c>
      <c r="I2371">
        <v>25.98</v>
      </c>
      <c r="J2371" t="s">
        <v>314</v>
      </c>
      <c r="K2371" t="s">
        <v>458</v>
      </c>
      <c r="L2371" t="s">
        <v>447</v>
      </c>
    </row>
    <row r="2372" spans="1:12" x14ac:dyDescent="0.2">
      <c r="A2372" t="s">
        <v>307</v>
      </c>
      <c r="B2372" s="1">
        <v>44351</v>
      </c>
      <c r="C2372" t="s">
        <v>405</v>
      </c>
      <c r="E2372" t="str">
        <f t="shared" si="37"/>
        <v xml:space="preserve">Licmophora </v>
      </c>
      <c r="F2372">
        <v>907.57100000000003</v>
      </c>
      <c r="H2372" t="s">
        <v>315</v>
      </c>
      <c r="I2372">
        <v>25.98</v>
      </c>
      <c r="J2372" t="s">
        <v>314</v>
      </c>
      <c r="K2372" t="s">
        <v>458</v>
      </c>
      <c r="L2372" t="s">
        <v>447</v>
      </c>
    </row>
    <row r="2373" spans="1:12" x14ac:dyDescent="0.2">
      <c r="A2373" t="s">
        <v>307</v>
      </c>
      <c r="B2373" s="1">
        <v>44351</v>
      </c>
      <c r="C2373" t="s">
        <v>360</v>
      </c>
      <c r="D2373" t="s">
        <v>361</v>
      </c>
      <c r="E2373" t="str">
        <f t="shared" si="37"/>
        <v>Coscinodiscus &gt;50um</v>
      </c>
      <c r="F2373">
        <v>200</v>
      </c>
      <c r="H2373" t="s">
        <v>315</v>
      </c>
      <c r="I2373">
        <v>25.98</v>
      </c>
      <c r="J2373" t="s">
        <v>314</v>
      </c>
      <c r="K2373" t="s">
        <v>458</v>
      </c>
      <c r="L2373" t="s">
        <v>447</v>
      </c>
    </row>
    <row r="2374" spans="1:12" x14ac:dyDescent="0.2">
      <c r="A2374" t="s">
        <v>307</v>
      </c>
      <c r="B2374" s="1">
        <v>44351</v>
      </c>
      <c r="C2374" t="s">
        <v>360</v>
      </c>
      <c r="D2374" t="s">
        <v>363</v>
      </c>
      <c r="E2374" t="str">
        <f t="shared" si="37"/>
        <v>Coscinodiscus 20-50um</v>
      </c>
      <c r="F2374">
        <v>200</v>
      </c>
      <c r="H2374" t="s">
        <v>315</v>
      </c>
      <c r="I2374">
        <v>25.98</v>
      </c>
      <c r="J2374" t="s">
        <v>314</v>
      </c>
      <c r="K2374" t="s">
        <v>458</v>
      </c>
      <c r="L2374" t="s">
        <v>447</v>
      </c>
    </row>
    <row r="2375" spans="1:12" x14ac:dyDescent="0.2">
      <c r="A2375" t="s">
        <v>307</v>
      </c>
      <c r="B2375" s="1">
        <v>44351</v>
      </c>
      <c r="C2375" t="s">
        <v>394</v>
      </c>
      <c r="E2375" t="str">
        <f t="shared" si="37"/>
        <v xml:space="preserve">Other phytoplankton </v>
      </c>
      <c r="F2375">
        <v>156102.261</v>
      </c>
      <c r="H2375" t="s">
        <v>315</v>
      </c>
      <c r="I2375">
        <v>25.98</v>
      </c>
      <c r="J2375" t="s">
        <v>314</v>
      </c>
      <c r="K2375" t="s">
        <v>458</v>
      </c>
      <c r="L2375" t="s">
        <v>447</v>
      </c>
    </row>
    <row r="2376" spans="1:12" x14ac:dyDescent="0.2">
      <c r="A2376" t="s">
        <v>307</v>
      </c>
      <c r="B2376" s="1">
        <v>44351</v>
      </c>
      <c r="C2376" t="s">
        <v>362</v>
      </c>
      <c r="D2376" t="s">
        <v>356</v>
      </c>
      <c r="E2376" t="str">
        <f t="shared" si="37"/>
        <v>raphiated pennate &lt;20um</v>
      </c>
      <c r="F2376">
        <v>4537.8559999999998</v>
      </c>
      <c r="H2376" t="s">
        <v>315</v>
      </c>
      <c r="I2376">
        <v>25.98</v>
      </c>
      <c r="J2376" t="s">
        <v>314</v>
      </c>
      <c r="K2376" t="s">
        <v>458</v>
      </c>
      <c r="L2376" t="s">
        <v>447</v>
      </c>
    </row>
    <row r="2377" spans="1:12" x14ac:dyDescent="0.2">
      <c r="A2377" t="s">
        <v>307</v>
      </c>
      <c r="B2377" s="1">
        <v>44351</v>
      </c>
      <c r="C2377" t="s">
        <v>362</v>
      </c>
      <c r="D2377" t="s">
        <v>363</v>
      </c>
      <c r="E2377" t="str">
        <f t="shared" si="37"/>
        <v>raphiated pennate 20-50um</v>
      </c>
      <c r="F2377">
        <v>100</v>
      </c>
      <c r="H2377" t="s">
        <v>315</v>
      </c>
      <c r="I2377">
        <v>25.98</v>
      </c>
      <c r="J2377" t="s">
        <v>314</v>
      </c>
      <c r="K2377" t="s">
        <v>458</v>
      </c>
      <c r="L2377" t="s">
        <v>447</v>
      </c>
    </row>
    <row r="2378" spans="1:12" x14ac:dyDescent="0.2">
      <c r="A2378" t="s">
        <v>307</v>
      </c>
      <c r="B2378" s="1">
        <v>44351</v>
      </c>
      <c r="C2378" t="s">
        <v>366</v>
      </c>
      <c r="D2378" t="s">
        <v>385</v>
      </c>
      <c r="E2378" t="str">
        <f t="shared" si="37"/>
        <v>Dinophyceae 20-50um_naked</v>
      </c>
      <c r="F2378">
        <v>3630.2849999999999</v>
      </c>
      <c r="H2378" t="s">
        <v>315</v>
      </c>
      <c r="I2378">
        <v>25.98</v>
      </c>
      <c r="J2378" t="s">
        <v>314</v>
      </c>
      <c r="K2378" t="s">
        <v>458</v>
      </c>
      <c r="L2378" t="s">
        <v>447</v>
      </c>
    </row>
    <row r="2379" spans="1:12" x14ac:dyDescent="0.2">
      <c r="A2379" t="s">
        <v>307</v>
      </c>
      <c r="B2379" s="1">
        <v>44351</v>
      </c>
      <c r="C2379" t="s">
        <v>365</v>
      </c>
      <c r="E2379" t="str">
        <f t="shared" si="37"/>
        <v xml:space="preserve">Paralia sulcata </v>
      </c>
      <c r="F2379">
        <v>5445.4279999999999</v>
      </c>
      <c r="H2379" t="s">
        <v>315</v>
      </c>
      <c r="I2379">
        <v>25.98</v>
      </c>
      <c r="J2379" t="s">
        <v>314</v>
      </c>
      <c r="K2379" t="s">
        <v>458</v>
      </c>
      <c r="L2379" t="s">
        <v>447</v>
      </c>
    </row>
    <row r="2380" spans="1:12" x14ac:dyDescent="0.2">
      <c r="A2380" t="s">
        <v>307</v>
      </c>
      <c r="B2380" s="1">
        <v>44351</v>
      </c>
      <c r="C2380" t="s">
        <v>380</v>
      </c>
      <c r="E2380" t="str">
        <f t="shared" si="37"/>
        <v xml:space="preserve">Euglenophyceae </v>
      </c>
      <c r="F2380">
        <v>10890.855</v>
      </c>
      <c r="H2380" t="s">
        <v>315</v>
      </c>
      <c r="I2380">
        <v>25.98</v>
      </c>
      <c r="J2380" t="s">
        <v>314</v>
      </c>
      <c r="K2380" t="s">
        <v>458</v>
      </c>
      <c r="L2380" t="s">
        <v>447</v>
      </c>
    </row>
    <row r="2381" spans="1:12" x14ac:dyDescent="0.2">
      <c r="A2381" t="s">
        <v>307</v>
      </c>
      <c r="B2381" s="1">
        <v>44351</v>
      </c>
      <c r="C2381" t="s">
        <v>366</v>
      </c>
      <c r="D2381" t="s">
        <v>386</v>
      </c>
      <c r="E2381" t="str">
        <f t="shared" si="37"/>
        <v>Dinophyceae 20-50um_armoured</v>
      </c>
      <c r="F2381">
        <v>907.57100000000003</v>
      </c>
      <c r="H2381" t="s">
        <v>315</v>
      </c>
      <c r="I2381">
        <v>25.98</v>
      </c>
      <c r="J2381" t="s">
        <v>314</v>
      </c>
      <c r="K2381" t="s">
        <v>458</v>
      </c>
      <c r="L2381" t="s">
        <v>447</v>
      </c>
    </row>
    <row r="2382" spans="1:12" x14ac:dyDescent="0.2">
      <c r="A2382" t="s">
        <v>307</v>
      </c>
      <c r="B2382" s="1">
        <v>44351</v>
      </c>
      <c r="C2382" t="s">
        <v>366</v>
      </c>
      <c r="D2382" t="s">
        <v>421</v>
      </c>
      <c r="E2382" t="str">
        <f t="shared" si="37"/>
        <v>Dinophyceae &lt;20um_naked</v>
      </c>
      <c r="F2382">
        <v>7260.57</v>
      </c>
      <c r="H2382" t="s">
        <v>315</v>
      </c>
      <c r="I2382">
        <v>25.98</v>
      </c>
      <c r="J2382" t="s">
        <v>314</v>
      </c>
      <c r="K2382" t="s">
        <v>458</v>
      </c>
      <c r="L2382" t="s">
        <v>447</v>
      </c>
    </row>
    <row r="2383" spans="1:12" x14ac:dyDescent="0.2">
      <c r="A2383" t="s">
        <v>307</v>
      </c>
      <c r="B2383" s="1">
        <v>44351</v>
      </c>
      <c r="C2383" t="s">
        <v>368</v>
      </c>
      <c r="E2383" t="str">
        <f t="shared" si="37"/>
        <v xml:space="preserve">Microflagellates </v>
      </c>
      <c r="F2383">
        <v>194732.07</v>
      </c>
      <c r="H2383" t="s">
        <v>315</v>
      </c>
      <c r="I2383">
        <v>25.98</v>
      </c>
      <c r="J2383" t="s">
        <v>314</v>
      </c>
      <c r="K2383" t="s">
        <v>458</v>
      </c>
      <c r="L2383" t="s">
        <v>447</v>
      </c>
    </row>
    <row r="2384" spans="1:12" x14ac:dyDescent="0.2">
      <c r="A2384" t="s">
        <v>307</v>
      </c>
      <c r="B2384" s="1">
        <v>44351</v>
      </c>
      <c r="C2384" t="s">
        <v>398</v>
      </c>
      <c r="E2384" t="str">
        <f t="shared" si="37"/>
        <v xml:space="preserve">Torodinium robustum </v>
      </c>
      <c r="F2384">
        <v>907.57100000000003</v>
      </c>
      <c r="H2384" t="s">
        <v>315</v>
      </c>
      <c r="I2384">
        <v>25.98</v>
      </c>
      <c r="J2384" t="s">
        <v>314</v>
      </c>
      <c r="K2384" t="s">
        <v>458</v>
      </c>
      <c r="L2384" t="s">
        <v>447</v>
      </c>
    </row>
    <row r="2385" spans="1:12" x14ac:dyDescent="0.2">
      <c r="A2385" t="s">
        <v>307</v>
      </c>
      <c r="B2385" s="1">
        <v>44351</v>
      </c>
      <c r="C2385" t="s">
        <v>390</v>
      </c>
      <c r="E2385" t="str">
        <f t="shared" si="37"/>
        <v xml:space="preserve">Leptocylindrus cf. minimus </v>
      </c>
      <c r="F2385">
        <v>3630.2849999999999</v>
      </c>
      <c r="H2385" t="s">
        <v>315</v>
      </c>
      <c r="I2385">
        <v>25.98</v>
      </c>
      <c r="J2385" t="s">
        <v>314</v>
      </c>
      <c r="K2385" t="s">
        <v>458</v>
      </c>
      <c r="L2385" t="s">
        <v>447</v>
      </c>
    </row>
    <row r="2386" spans="1:12" x14ac:dyDescent="0.2">
      <c r="A2386" t="s">
        <v>307</v>
      </c>
      <c r="B2386" s="1">
        <v>44351</v>
      </c>
      <c r="C2386" t="s">
        <v>388</v>
      </c>
      <c r="D2386" t="s">
        <v>363</v>
      </c>
      <c r="E2386" t="str">
        <f t="shared" si="37"/>
        <v>Gyrodinium 20-50um</v>
      </c>
      <c r="F2386">
        <v>100</v>
      </c>
      <c r="H2386" t="s">
        <v>315</v>
      </c>
      <c r="I2386">
        <v>25.98</v>
      </c>
      <c r="J2386" t="s">
        <v>314</v>
      </c>
      <c r="K2386" t="s">
        <v>458</v>
      </c>
      <c r="L2386" t="s">
        <v>447</v>
      </c>
    </row>
    <row r="2387" spans="1:12" x14ac:dyDescent="0.2">
      <c r="A2387" t="s">
        <v>307</v>
      </c>
      <c r="B2387" s="1">
        <v>44351</v>
      </c>
      <c r="C2387" t="s">
        <v>371</v>
      </c>
      <c r="E2387" t="str">
        <f t="shared" si="37"/>
        <v xml:space="preserve">Asterionellopsis glacialis </v>
      </c>
      <c r="F2387">
        <v>4537.8559999999998</v>
      </c>
      <c r="H2387" t="s">
        <v>315</v>
      </c>
      <c r="I2387">
        <v>25.98</v>
      </c>
      <c r="J2387" t="s">
        <v>314</v>
      </c>
      <c r="K2387" t="s">
        <v>458</v>
      </c>
      <c r="L2387" t="s">
        <v>447</v>
      </c>
    </row>
    <row r="2388" spans="1:12" x14ac:dyDescent="0.2">
      <c r="A2388" t="s">
        <v>307</v>
      </c>
      <c r="B2388" s="1">
        <v>44351</v>
      </c>
      <c r="C2388" t="s">
        <v>406</v>
      </c>
      <c r="E2388" t="str">
        <f t="shared" si="37"/>
        <v xml:space="preserve">Cyanobacteria </v>
      </c>
      <c r="F2388">
        <v>1815.143</v>
      </c>
      <c r="H2388" t="s">
        <v>315</v>
      </c>
      <c r="I2388">
        <v>25.98</v>
      </c>
      <c r="J2388" t="s">
        <v>314</v>
      </c>
      <c r="K2388" t="s">
        <v>458</v>
      </c>
      <c r="L2388" t="s">
        <v>447</v>
      </c>
    </row>
    <row r="2389" spans="1:12" x14ac:dyDescent="0.2">
      <c r="A2389" t="s">
        <v>307</v>
      </c>
      <c r="B2389" s="1">
        <v>44351</v>
      </c>
      <c r="C2389" t="s">
        <v>382</v>
      </c>
      <c r="E2389" t="str">
        <f t="shared" si="37"/>
        <v xml:space="preserve">Ceratoneis/Nitzschia closterium/longissima </v>
      </c>
      <c r="F2389">
        <v>20874.138999999999</v>
      </c>
      <c r="H2389" t="s">
        <v>315</v>
      </c>
      <c r="I2389">
        <v>25.98</v>
      </c>
      <c r="J2389" t="s">
        <v>314</v>
      </c>
      <c r="K2389" t="s">
        <v>458</v>
      </c>
      <c r="L2389" t="s">
        <v>447</v>
      </c>
    </row>
    <row r="2390" spans="1:12" x14ac:dyDescent="0.2">
      <c r="A2390" t="s">
        <v>307</v>
      </c>
      <c r="B2390" s="1">
        <v>44351</v>
      </c>
      <c r="C2390" t="s">
        <v>452</v>
      </c>
      <c r="E2390" t="str">
        <f t="shared" si="37"/>
        <v xml:space="preserve">Pediastrum </v>
      </c>
      <c r="F2390">
        <v>1400</v>
      </c>
      <c r="H2390" t="s">
        <v>315</v>
      </c>
      <c r="I2390">
        <v>25.98</v>
      </c>
      <c r="J2390" t="s">
        <v>314</v>
      </c>
      <c r="K2390" t="s">
        <v>458</v>
      </c>
      <c r="L2390" t="s">
        <v>447</v>
      </c>
    </row>
    <row r="2391" spans="1:12" x14ac:dyDescent="0.2">
      <c r="A2391" t="s">
        <v>307</v>
      </c>
      <c r="B2391" s="1">
        <v>44351</v>
      </c>
      <c r="C2391" t="s">
        <v>375</v>
      </c>
      <c r="E2391" t="str">
        <f t="shared" si="37"/>
        <v xml:space="preserve">Gyrosigma/Pleurosigma </v>
      </c>
      <c r="F2391">
        <v>300</v>
      </c>
      <c r="H2391" t="s">
        <v>315</v>
      </c>
      <c r="I2391">
        <v>25.98</v>
      </c>
      <c r="J2391" t="s">
        <v>314</v>
      </c>
      <c r="K2391" t="s">
        <v>458</v>
      </c>
      <c r="L2391" t="s">
        <v>447</v>
      </c>
    </row>
    <row r="2392" spans="1:12" x14ac:dyDescent="0.2">
      <c r="A2392" t="s">
        <v>307</v>
      </c>
      <c r="B2392" s="1">
        <v>44351</v>
      </c>
      <c r="C2392" t="s">
        <v>376</v>
      </c>
      <c r="E2392" t="str">
        <f t="shared" si="37"/>
        <v xml:space="preserve">Skeletonema </v>
      </c>
      <c r="F2392">
        <v>168808.25899999999</v>
      </c>
      <c r="H2392" t="s">
        <v>315</v>
      </c>
      <c r="I2392">
        <v>25.98</v>
      </c>
      <c r="J2392" t="s">
        <v>314</v>
      </c>
      <c r="K2392" t="s">
        <v>458</v>
      </c>
      <c r="L2392" t="s">
        <v>447</v>
      </c>
    </row>
    <row r="2393" spans="1:12" x14ac:dyDescent="0.2">
      <c r="A2393" t="s">
        <v>307</v>
      </c>
      <c r="B2393" s="1">
        <v>44351</v>
      </c>
      <c r="C2393" t="s">
        <v>417</v>
      </c>
      <c r="E2393" t="str">
        <f t="shared" si="37"/>
        <v xml:space="preserve">Scrippsiella/Pentapharsodinium </v>
      </c>
      <c r="F2393">
        <v>9075.7129999999997</v>
      </c>
      <c r="H2393" t="s">
        <v>315</v>
      </c>
      <c r="I2393">
        <v>25.98</v>
      </c>
      <c r="J2393" t="s">
        <v>314</v>
      </c>
      <c r="K2393" t="s">
        <v>458</v>
      </c>
      <c r="L2393" t="s">
        <v>447</v>
      </c>
    </row>
    <row r="2394" spans="1:12" x14ac:dyDescent="0.2">
      <c r="A2394" t="s">
        <v>307</v>
      </c>
      <c r="B2394" s="1">
        <v>44351</v>
      </c>
      <c r="C2394" t="s">
        <v>404</v>
      </c>
      <c r="D2394" t="s">
        <v>363</v>
      </c>
      <c r="E2394" t="str">
        <f t="shared" si="37"/>
        <v>Gymnodinium 20-50um</v>
      </c>
      <c r="F2394">
        <v>907.57100000000003</v>
      </c>
      <c r="H2394" t="s">
        <v>315</v>
      </c>
      <c r="I2394">
        <v>25.98</v>
      </c>
      <c r="J2394" t="s">
        <v>314</v>
      </c>
      <c r="K2394" t="s">
        <v>458</v>
      </c>
      <c r="L2394" t="s">
        <v>447</v>
      </c>
    </row>
    <row r="2395" spans="1:12" x14ac:dyDescent="0.2">
      <c r="A2395" t="s">
        <v>307</v>
      </c>
      <c r="B2395" s="1">
        <v>44351</v>
      </c>
      <c r="C2395" t="s">
        <v>379</v>
      </c>
      <c r="E2395" t="str">
        <f t="shared" si="37"/>
        <v xml:space="preserve">Other diatoms </v>
      </c>
      <c r="F2395">
        <v>500</v>
      </c>
      <c r="H2395" t="s">
        <v>315</v>
      </c>
      <c r="I2395">
        <v>25.98</v>
      </c>
      <c r="J2395" t="s">
        <v>314</v>
      </c>
      <c r="K2395" t="s">
        <v>458</v>
      </c>
      <c r="L2395" t="s">
        <v>447</v>
      </c>
    </row>
    <row r="2396" spans="1:12" x14ac:dyDescent="0.2">
      <c r="A2396" t="s">
        <v>307</v>
      </c>
      <c r="B2396" s="1">
        <v>44387</v>
      </c>
      <c r="C2396" t="s">
        <v>445</v>
      </c>
      <c r="E2396" t="str">
        <f t="shared" si="37"/>
        <v xml:space="preserve">Scenedesmus </v>
      </c>
      <c r="F2396">
        <v>117621.238</v>
      </c>
      <c r="H2396" t="s">
        <v>132</v>
      </c>
      <c r="I2396">
        <v>15.93</v>
      </c>
      <c r="J2396" t="s">
        <v>316</v>
      </c>
      <c r="K2396" t="s">
        <v>458</v>
      </c>
      <c r="L2396" t="s">
        <v>447</v>
      </c>
    </row>
    <row r="2397" spans="1:12" x14ac:dyDescent="0.2">
      <c r="A2397" t="s">
        <v>307</v>
      </c>
      <c r="B2397" s="1">
        <v>44387</v>
      </c>
      <c r="C2397" t="s">
        <v>355</v>
      </c>
      <c r="D2397" t="s">
        <v>356</v>
      </c>
      <c r="E2397" t="str">
        <f t="shared" si="37"/>
        <v>Centric diatoms &lt;20um</v>
      </c>
      <c r="F2397">
        <v>46286.135000000002</v>
      </c>
      <c r="H2397" t="s">
        <v>132</v>
      </c>
      <c r="I2397">
        <v>15.93</v>
      </c>
      <c r="J2397" t="s">
        <v>316</v>
      </c>
      <c r="K2397" t="s">
        <v>458</v>
      </c>
      <c r="L2397" t="s">
        <v>447</v>
      </c>
    </row>
    <row r="2398" spans="1:12" x14ac:dyDescent="0.2">
      <c r="A2398" t="s">
        <v>307</v>
      </c>
      <c r="B2398" s="1">
        <v>44387</v>
      </c>
      <c r="C2398" t="s">
        <v>405</v>
      </c>
      <c r="E2398" t="str">
        <f t="shared" si="37"/>
        <v xml:space="preserve">Licmophora </v>
      </c>
      <c r="F2398">
        <v>544.54300000000001</v>
      </c>
      <c r="H2398" t="s">
        <v>132</v>
      </c>
      <c r="I2398">
        <v>15.93</v>
      </c>
      <c r="J2398" t="s">
        <v>316</v>
      </c>
      <c r="K2398" t="s">
        <v>458</v>
      </c>
      <c r="L2398" t="s">
        <v>447</v>
      </c>
    </row>
    <row r="2399" spans="1:12" x14ac:dyDescent="0.2">
      <c r="A2399" t="s">
        <v>307</v>
      </c>
      <c r="B2399" s="1">
        <v>44387</v>
      </c>
      <c r="C2399" t="s">
        <v>359</v>
      </c>
      <c r="E2399" t="str">
        <f t="shared" si="37"/>
        <v xml:space="preserve">Rhizosolenia setigera </v>
      </c>
      <c r="F2399">
        <v>80</v>
      </c>
      <c r="H2399" t="s">
        <v>132</v>
      </c>
      <c r="I2399">
        <v>15.93</v>
      </c>
      <c r="J2399" t="s">
        <v>316</v>
      </c>
      <c r="K2399" t="s">
        <v>458</v>
      </c>
      <c r="L2399" t="s">
        <v>447</v>
      </c>
    </row>
    <row r="2400" spans="1:12" x14ac:dyDescent="0.2">
      <c r="A2400" t="s">
        <v>307</v>
      </c>
      <c r="B2400" s="1">
        <v>44387</v>
      </c>
      <c r="C2400" t="s">
        <v>394</v>
      </c>
      <c r="E2400" t="str">
        <f t="shared" si="37"/>
        <v xml:space="preserve">Other phytoplankton </v>
      </c>
      <c r="F2400">
        <v>64256.046999999999</v>
      </c>
      <c r="H2400" t="s">
        <v>132</v>
      </c>
      <c r="I2400">
        <v>15.93</v>
      </c>
      <c r="J2400" t="s">
        <v>316</v>
      </c>
      <c r="K2400" t="s">
        <v>458</v>
      </c>
      <c r="L2400" t="s">
        <v>447</v>
      </c>
    </row>
    <row r="2401" spans="1:12" x14ac:dyDescent="0.2">
      <c r="A2401" t="s">
        <v>307</v>
      </c>
      <c r="B2401" s="1">
        <v>44387</v>
      </c>
      <c r="C2401" t="s">
        <v>362</v>
      </c>
      <c r="D2401" t="s">
        <v>356</v>
      </c>
      <c r="E2401" t="str">
        <f t="shared" si="37"/>
        <v>raphiated pennate &lt;20um</v>
      </c>
      <c r="F2401">
        <v>24504.424999999999</v>
      </c>
      <c r="H2401" t="s">
        <v>132</v>
      </c>
      <c r="I2401">
        <v>15.93</v>
      </c>
      <c r="J2401" t="s">
        <v>316</v>
      </c>
      <c r="K2401" t="s">
        <v>458</v>
      </c>
      <c r="L2401" t="s">
        <v>447</v>
      </c>
    </row>
    <row r="2402" spans="1:12" x14ac:dyDescent="0.2">
      <c r="A2402" t="s">
        <v>307</v>
      </c>
      <c r="B2402" s="1">
        <v>44387</v>
      </c>
      <c r="C2402" t="s">
        <v>366</v>
      </c>
      <c r="D2402" t="s">
        <v>385</v>
      </c>
      <c r="E2402" t="str">
        <f t="shared" si="37"/>
        <v>Dinophyceae 20-50um_naked</v>
      </c>
      <c r="F2402">
        <v>544.54300000000001</v>
      </c>
      <c r="H2402" t="s">
        <v>132</v>
      </c>
      <c r="I2402">
        <v>15.93</v>
      </c>
      <c r="J2402" t="s">
        <v>316</v>
      </c>
      <c r="K2402" t="s">
        <v>458</v>
      </c>
      <c r="L2402" t="s">
        <v>447</v>
      </c>
    </row>
    <row r="2403" spans="1:12" x14ac:dyDescent="0.2">
      <c r="A2403" t="s">
        <v>307</v>
      </c>
      <c r="B2403" s="1">
        <v>44387</v>
      </c>
      <c r="C2403" t="s">
        <v>408</v>
      </c>
      <c r="E2403" t="str">
        <f t="shared" si="37"/>
        <v xml:space="preserve">Melosira </v>
      </c>
      <c r="F2403">
        <v>400</v>
      </c>
      <c r="H2403" t="s">
        <v>132</v>
      </c>
      <c r="I2403">
        <v>15.93</v>
      </c>
      <c r="J2403" t="s">
        <v>316</v>
      </c>
      <c r="K2403" t="s">
        <v>458</v>
      </c>
      <c r="L2403" t="s">
        <v>447</v>
      </c>
    </row>
    <row r="2404" spans="1:12" x14ac:dyDescent="0.2">
      <c r="A2404" t="s">
        <v>307</v>
      </c>
      <c r="B2404" s="1">
        <v>44387</v>
      </c>
      <c r="C2404" t="s">
        <v>365</v>
      </c>
      <c r="E2404" t="str">
        <f t="shared" si="37"/>
        <v xml:space="preserve">Paralia sulcata </v>
      </c>
      <c r="F2404">
        <v>80</v>
      </c>
      <c r="H2404" t="s">
        <v>132</v>
      </c>
      <c r="I2404">
        <v>15.93</v>
      </c>
      <c r="J2404" t="s">
        <v>316</v>
      </c>
      <c r="K2404" t="s">
        <v>458</v>
      </c>
      <c r="L2404" t="s">
        <v>447</v>
      </c>
    </row>
    <row r="2405" spans="1:12" x14ac:dyDescent="0.2">
      <c r="A2405" t="s">
        <v>307</v>
      </c>
      <c r="B2405" s="1">
        <v>44387</v>
      </c>
      <c r="C2405" t="s">
        <v>366</v>
      </c>
      <c r="D2405" t="s">
        <v>367</v>
      </c>
      <c r="E2405" t="str">
        <f t="shared" si="37"/>
        <v>Dinophyceae &lt;20um_armoured</v>
      </c>
      <c r="F2405">
        <v>5445.4279999999999</v>
      </c>
      <c r="H2405" t="s">
        <v>132</v>
      </c>
      <c r="I2405">
        <v>15.93</v>
      </c>
      <c r="J2405" t="s">
        <v>316</v>
      </c>
      <c r="K2405" t="s">
        <v>458</v>
      </c>
      <c r="L2405" t="s">
        <v>447</v>
      </c>
    </row>
    <row r="2406" spans="1:12" x14ac:dyDescent="0.2">
      <c r="A2406" t="s">
        <v>307</v>
      </c>
      <c r="B2406" s="1">
        <v>44387</v>
      </c>
      <c r="C2406" t="s">
        <v>396</v>
      </c>
      <c r="E2406" t="str">
        <f t="shared" si="37"/>
        <v xml:space="preserve">Guinardia delicatula </v>
      </c>
      <c r="F2406">
        <v>160</v>
      </c>
      <c r="H2406" t="s">
        <v>132</v>
      </c>
      <c r="I2406">
        <v>15.93</v>
      </c>
      <c r="J2406" t="s">
        <v>316</v>
      </c>
      <c r="K2406" t="s">
        <v>458</v>
      </c>
      <c r="L2406" t="s">
        <v>447</v>
      </c>
    </row>
    <row r="2407" spans="1:12" x14ac:dyDescent="0.2">
      <c r="A2407" t="s">
        <v>307</v>
      </c>
      <c r="B2407" s="1">
        <v>44387</v>
      </c>
      <c r="C2407" t="s">
        <v>366</v>
      </c>
      <c r="D2407" t="s">
        <v>386</v>
      </c>
      <c r="E2407" t="str">
        <f t="shared" si="37"/>
        <v>Dinophyceae 20-50um_armoured</v>
      </c>
      <c r="F2407">
        <v>4900.8850000000002</v>
      </c>
      <c r="H2407" t="s">
        <v>132</v>
      </c>
      <c r="I2407">
        <v>15.93</v>
      </c>
      <c r="J2407" t="s">
        <v>316</v>
      </c>
      <c r="K2407" t="s">
        <v>458</v>
      </c>
      <c r="L2407" t="s">
        <v>447</v>
      </c>
    </row>
    <row r="2408" spans="1:12" x14ac:dyDescent="0.2">
      <c r="A2408" t="s">
        <v>307</v>
      </c>
      <c r="B2408" s="1">
        <v>44387</v>
      </c>
      <c r="C2408" t="s">
        <v>366</v>
      </c>
      <c r="D2408" t="s">
        <v>421</v>
      </c>
      <c r="E2408" t="str">
        <f t="shared" si="37"/>
        <v>Dinophyceae &lt;20um_naked</v>
      </c>
      <c r="F2408">
        <v>1633.6279999999999</v>
      </c>
      <c r="H2408" t="s">
        <v>132</v>
      </c>
      <c r="I2408">
        <v>15.93</v>
      </c>
      <c r="J2408" t="s">
        <v>316</v>
      </c>
      <c r="K2408" t="s">
        <v>458</v>
      </c>
      <c r="L2408" t="s">
        <v>447</v>
      </c>
    </row>
    <row r="2409" spans="1:12" x14ac:dyDescent="0.2">
      <c r="A2409" t="s">
        <v>307</v>
      </c>
      <c r="B2409" s="1">
        <v>44387</v>
      </c>
      <c r="C2409" t="s">
        <v>368</v>
      </c>
      <c r="E2409" t="str">
        <f t="shared" si="37"/>
        <v xml:space="preserve">Microflagellates </v>
      </c>
      <c r="F2409">
        <v>23039.913</v>
      </c>
      <c r="H2409" t="s">
        <v>132</v>
      </c>
      <c r="I2409">
        <v>15.93</v>
      </c>
      <c r="J2409" t="s">
        <v>316</v>
      </c>
      <c r="K2409" t="s">
        <v>458</v>
      </c>
      <c r="L2409" t="s">
        <v>447</v>
      </c>
    </row>
    <row r="2410" spans="1:12" x14ac:dyDescent="0.2">
      <c r="A2410" t="s">
        <v>307</v>
      </c>
      <c r="B2410" s="1">
        <v>44387</v>
      </c>
      <c r="C2410" t="s">
        <v>387</v>
      </c>
      <c r="E2410" t="str">
        <f t="shared" si="37"/>
        <v xml:space="preserve">Leptocylindrus cf. danicus </v>
      </c>
      <c r="F2410">
        <v>520</v>
      </c>
      <c r="H2410" t="s">
        <v>132</v>
      </c>
      <c r="I2410">
        <v>15.93</v>
      </c>
      <c r="J2410" t="s">
        <v>316</v>
      </c>
      <c r="K2410" t="s">
        <v>458</v>
      </c>
      <c r="L2410" t="s">
        <v>447</v>
      </c>
    </row>
    <row r="2411" spans="1:12" x14ac:dyDescent="0.2">
      <c r="A2411" t="s">
        <v>307</v>
      </c>
      <c r="B2411" s="1">
        <v>44387</v>
      </c>
      <c r="C2411" t="s">
        <v>371</v>
      </c>
      <c r="E2411" t="str">
        <f t="shared" si="37"/>
        <v xml:space="preserve">Asterionellopsis glacialis </v>
      </c>
      <c r="F2411">
        <v>2722.7139999999999</v>
      </c>
      <c r="H2411" t="s">
        <v>132</v>
      </c>
      <c r="I2411">
        <v>15.93</v>
      </c>
      <c r="J2411" t="s">
        <v>316</v>
      </c>
      <c r="K2411" t="s">
        <v>458</v>
      </c>
      <c r="L2411" t="s">
        <v>447</v>
      </c>
    </row>
    <row r="2412" spans="1:12" x14ac:dyDescent="0.2">
      <c r="A2412" t="s">
        <v>307</v>
      </c>
      <c r="B2412" s="1">
        <v>44387</v>
      </c>
      <c r="C2412" t="s">
        <v>382</v>
      </c>
      <c r="E2412" t="str">
        <f t="shared" si="37"/>
        <v xml:space="preserve">Ceratoneis/Nitzschia closterium/longissima </v>
      </c>
      <c r="F2412">
        <v>3267.2570000000001</v>
      </c>
      <c r="H2412" t="s">
        <v>132</v>
      </c>
      <c r="I2412">
        <v>15.93</v>
      </c>
      <c r="J2412" t="s">
        <v>316</v>
      </c>
      <c r="K2412" t="s">
        <v>458</v>
      </c>
      <c r="L2412" t="s">
        <v>447</v>
      </c>
    </row>
    <row r="2413" spans="1:12" x14ac:dyDescent="0.2">
      <c r="A2413" t="s">
        <v>307</v>
      </c>
      <c r="B2413" s="1">
        <v>44387</v>
      </c>
      <c r="C2413" t="s">
        <v>452</v>
      </c>
      <c r="E2413" t="str">
        <f t="shared" si="37"/>
        <v xml:space="preserve">Pediastrum </v>
      </c>
      <c r="F2413">
        <v>960</v>
      </c>
      <c r="H2413" t="s">
        <v>132</v>
      </c>
      <c r="I2413">
        <v>15.93</v>
      </c>
      <c r="J2413" t="s">
        <v>316</v>
      </c>
      <c r="K2413" t="s">
        <v>458</v>
      </c>
      <c r="L2413" t="s">
        <v>447</v>
      </c>
    </row>
    <row r="2414" spans="1:12" x14ac:dyDescent="0.2">
      <c r="A2414" t="s">
        <v>307</v>
      </c>
      <c r="B2414" s="1">
        <v>44387</v>
      </c>
      <c r="C2414" t="s">
        <v>372</v>
      </c>
      <c r="E2414" t="str">
        <f t="shared" si="37"/>
        <v xml:space="preserve">Bacillaria paxillifer </v>
      </c>
      <c r="F2414">
        <v>120</v>
      </c>
      <c r="H2414" t="s">
        <v>132</v>
      </c>
      <c r="I2414">
        <v>15.93</v>
      </c>
      <c r="J2414" t="s">
        <v>316</v>
      </c>
      <c r="K2414" t="s">
        <v>458</v>
      </c>
      <c r="L2414" t="s">
        <v>447</v>
      </c>
    </row>
    <row r="2415" spans="1:12" x14ac:dyDescent="0.2">
      <c r="A2415" t="s">
        <v>307</v>
      </c>
      <c r="B2415" s="1">
        <v>44387</v>
      </c>
      <c r="C2415" t="s">
        <v>373</v>
      </c>
      <c r="D2415" t="s">
        <v>374</v>
      </c>
      <c r="E2415" t="str">
        <f t="shared" si="37"/>
        <v>Pseudo-nitzschia &lt;5um</v>
      </c>
      <c r="F2415">
        <v>120</v>
      </c>
      <c r="H2415" t="s">
        <v>132</v>
      </c>
      <c r="I2415">
        <v>15.93</v>
      </c>
      <c r="J2415" t="s">
        <v>316</v>
      </c>
      <c r="K2415" t="s">
        <v>458</v>
      </c>
      <c r="L2415" t="s">
        <v>447</v>
      </c>
    </row>
    <row r="2416" spans="1:12" x14ac:dyDescent="0.2">
      <c r="A2416" t="s">
        <v>307</v>
      </c>
      <c r="B2416" s="1">
        <v>44387</v>
      </c>
      <c r="C2416" t="s">
        <v>375</v>
      </c>
      <c r="E2416" t="str">
        <f t="shared" si="37"/>
        <v xml:space="preserve">Gyrosigma/Pleurosigma </v>
      </c>
      <c r="F2416">
        <v>80</v>
      </c>
      <c r="H2416" t="s">
        <v>132</v>
      </c>
      <c r="I2416">
        <v>15.93</v>
      </c>
      <c r="J2416" t="s">
        <v>316</v>
      </c>
      <c r="K2416" t="s">
        <v>458</v>
      </c>
      <c r="L2416" t="s">
        <v>447</v>
      </c>
    </row>
    <row r="2417" spans="1:12" x14ac:dyDescent="0.2">
      <c r="A2417" t="s">
        <v>307</v>
      </c>
      <c r="B2417" s="1">
        <v>44387</v>
      </c>
      <c r="C2417" t="s">
        <v>376</v>
      </c>
      <c r="E2417" t="str">
        <f t="shared" si="37"/>
        <v xml:space="preserve">Skeletonema </v>
      </c>
      <c r="F2417">
        <v>38117.993999999999</v>
      </c>
      <c r="H2417" t="s">
        <v>132</v>
      </c>
      <c r="I2417">
        <v>15.93</v>
      </c>
      <c r="J2417" t="s">
        <v>316</v>
      </c>
      <c r="K2417" t="s">
        <v>458</v>
      </c>
      <c r="L2417" t="s">
        <v>447</v>
      </c>
    </row>
    <row r="2418" spans="1:12" x14ac:dyDescent="0.2">
      <c r="A2418" t="s">
        <v>307</v>
      </c>
      <c r="B2418" s="1">
        <v>44387</v>
      </c>
      <c r="C2418" t="s">
        <v>427</v>
      </c>
      <c r="E2418" t="str">
        <f t="shared" si="37"/>
        <v xml:space="preserve">Desmid </v>
      </c>
      <c r="F2418">
        <v>40</v>
      </c>
      <c r="H2418" t="s">
        <v>132</v>
      </c>
      <c r="I2418">
        <v>15.93</v>
      </c>
      <c r="J2418" t="s">
        <v>316</v>
      </c>
      <c r="K2418" t="s">
        <v>458</v>
      </c>
      <c r="L2418" t="s">
        <v>447</v>
      </c>
    </row>
    <row r="2419" spans="1:12" x14ac:dyDescent="0.2">
      <c r="A2419" t="s">
        <v>307</v>
      </c>
      <c r="B2419" s="1">
        <v>44387</v>
      </c>
      <c r="C2419" t="s">
        <v>383</v>
      </c>
      <c r="D2419" t="s">
        <v>384</v>
      </c>
      <c r="E2419" t="str">
        <f t="shared" si="37"/>
        <v>Thalassiosira 10-50um</v>
      </c>
      <c r="F2419">
        <v>440</v>
      </c>
      <c r="H2419" t="s">
        <v>132</v>
      </c>
      <c r="I2419">
        <v>15.93</v>
      </c>
      <c r="J2419" t="s">
        <v>316</v>
      </c>
      <c r="K2419" t="s">
        <v>458</v>
      </c>
      <c r="L2419" t="s">
        <v>447</v>
      </c>
    </row>
    <row r="2420" spans="1:12" x14ac:dyDescent="0.2">
      <c r="A2420" t="s">
        <v>307</v>
      </c>
      <c r="B2420" s="1">
        <v>44387</v>
      </c>
      <c r="C2420" t="s">
        <v>379</v>
      </c>
      <c r="E2420" t="str">
        <f t="shared" si="37"/>
        <v xml:space="preserve">Other diatoms </v>
      </c>
      <c r="F2420">
        <v>120</v>
      </c>
      <c r="H2420" t="s">
        <v>132</v>
      </c>
      <c r="I2420">
        <v>15.93</v>
      </c>
      <c r="J2420" t="s">
        <v>316</v>
      </c>
      <c r="K2420" t="s">
        <v>458</v>
      </c>
      <c r="L2420" t="s">
        <v>447</v>
      </c>
    </row>
    <row r="2421" spans="1:12" x14ac:dyDescent="0.2">
      <c r="A2421" t="s">
        <v>307</v>
      </c>
      <c r="B2421" s="1">
        <v>44413</v>
      </c>
      <c r="C2421" t="s">
        <v>405</v>
      </c>
      <c r="E2421" t="str">
        <f t="shared" si="37"/>
        <v xml:space="preserve">Licmophora </v>
      </c>
      <c r="F2421">
        <v>1944.796</v>
      </c>
      <c r="H2421" t="s">
        <v>318</v>
      </c>
      <c r="I2421">
        <v>25.14</v>
      </c>
      <c r="J2421" t="s">
        <v>317</v>
      </c>
      <c r="K2421" t="s">
        <v>458</v>
      </c>
      <c r="L2421" t="s">
        <v>447</v>
      </c>
    </row>
    <row r="2422" spans="1:12" x14ac:dyDescent="0.2">
      <c r="A2422" t="s">
        <v>307</v>
      </c>
      <c r="B2422" s="1">
        <v>44413</v>
      </c>
      <c r="C2422" t="s">
        <v>394</v>
      </c>
      <c r="E2422" t="str">
        <f t="shared" si="37"/>
        <v xml:space="preserve">Other phytoplankton </v>
      </c>
      <c r="F2422">
        <v>789587.01500000001</v>
      </c>
      <c r="H2422" t="s">
        <v>318</v>
      </c>
      <c r="I2422">
        <v>25.14</v>
      </c>
      <c r="J2422" t="s">
        <v>317</v>
      </c>
      <c r="K2422" t="s">
        <v>458</v>
      </c>
      <c r="L2422" t="s">
        <v>447</v>
      </c>
    </row>
    <row r="2423" spans="1:12" x14ac:dyDescent="0.2">
      <c r="A2423" t="s">
        <v>307</v>
      </c>
      <c r="B2423" s="1">
        <v>44413</v>
      </c>
      <c r="C2423" t="s">
        <v>362</v>
      </c>
      <c r="D2423" t="s">
        <v>356</v>
      </c>
      <c r="E2423" t="str">
        <f t="shared" si="37"/>
        <v>raphiated pennate &lt;20um</v>
      </c>
      <c r="F2423">
        <v>1944.796</v>
      </c>
      <c r="H2423" t="s">
        <v>318</v>
      </c>
      <c r="I2423">
        <v>25.14</v>
      </c>
      <c r="J2423" t="s">
        <v>317</v>
      </c>
      <c r="K2423" t="s">
        <v>458</v>
      </c>
      <c r="L2423" t="s">
        <v>447</v>
      </c>
    </row>
    <row r="2424" spans="1:12" x14ac:dyDescent="0.2">
      <c r="A2424" t="s">
        <v>307</v>
      </c>
      <c r="B2424" s="1">
        <v>44413</v>
      </c>
      <c r="C2424" t="s">
        <v>366</v>
      </c>
      <c r="D2424" t="s">
        <v>385</v>
      </c>
      <c r="E2424" t="str">
        <f t="shared" si="37"/>
        <v>Dinophyceae 20-50um_naked</v>
      </c>
      <c r="F2424">
        <v>7779.1819999999998</v>
      </c>
      <c r="H2424" t="s">
        <v>318</v>
      </c>
      <c r="I2424">
        <v>25.14</v>
      </c>
      <c r="J2424" t="s">
        <v>317</v>
      </c>
      <c r="K2424" t="s">
        <v>458</v>
      </c>
      <c r="L2424" t="s">
        <v>447</v>
      </c>
    </row>
    <row r="2425" spans="1:12" x14ac:dyDescent="0.2">
      <c r="A2425" t="s">
        <v>307</v>
      </c>
      <c r="B2425" s="1">
        <v>44413</v>
      </c>
      <c r="C2425" t="s">
        <v>365</v>
      </c>
      <c r="E2425" t="str">
        <f t="shared" si="37"/>
        <v xml:space="preserve">Paralia sulcata </v>
      </c>
      <c r="F2425">
        <v>3889.5909999999999</v>
      </c>
      <c r="H2425" t="s">
        <v>318</v>
      </c>
      <c r="I2425">
        <v>25.14</v>
      </c>
      <c r="J2425" t="s">
        <v>317</v>
      </c>
      <c r="K2425" t="s">
        <v>458</v>
      </c>
      <c r="L2425" t="s">
        <v>447</v>
      </c>
    </row>
    <row r="2426" spans="1:12" x14ac:dyDescent="0.2">
      <c r="A2426" t="s">
        <v>307</v>
      </c>
      <c r="B2426" s="1">
        <v>44413</v>
      </c>
      <c r="C2426" t="s">
        <v>460</v>
      </c>
      <c r="E2426" t="str">
        <f t="shared" si="37"/>
        <v xml:space="preserve">Trigonium alternans </v>
      </c>
      <c r="F2426">
        <v>500</v>
      </c>
      <c r="H2426" t="s">
        <v>318</v>
      </c>
      <c r="I2426">
        <v>25.14</v>
      </c>
      <c r="J2426" t="s">
        <v>317</v>
      </c>
      <c r="K2426" t="s">
        <v>458</v>
      </c>
      <c r="L2426" t="s">
        <v>447</v>
      </c>
    </row>
    <row r="2427" spans="1:12" x14ac:dyDescent="0.2">
      <c r="A2427" t="s">
        <v>307</v>
      </c>
      <c r="B2427" s="1">
        <v>44413</v>
      </c>
      <c r="C2427" t="s">
        <v>366</v>
      </c>
      <c r="D2427" t="s">
        <v>386</v>
      </c>
      <c r="E2427" t="str">
        <f t="shared" si="37"/>
        <v>Dinophyceae 20-50um_armoured</v>
      </c>
      <c r="F2427">
        <v>5834.3869999999997</v>
      </c>
      <c r="H2427" t="s">
        <v>318</v>
      </c>
      <c r="I2427">
        <v>25.14</v>
      </c>
      <c r="J2427" t="s">
        <v>317</v>
      </c>
      <c r="K2427" t="s">
        <v>458</v>
      </c>
      <c r="L2427" t="s">
        <v>447</v>
      </c>
    </row>
    <row r="2428" spans="1:12" x14ac:dyDescent="0.2">
      <c r="A2428" t="s">
        <v>307</v>
      </c>
      <c r="B2428" s="1">
        <v>44413</v>
      </c>
      <c r="C2428" t="s">
        <v>368</v>
      </c>
      <c r="E2428" t="str">
        <f t="shared" si="37"/>
        <v xml:space="preserve">Microflagellates </v>
      </c>
      <c r="F2428">
        <v>105142.461</v>
      </c>
      <c r="H2428" t="s">
        <v>318</v>
      </c>
      <c r="I2428">
        <v>25.14</v>
      </c>
      <c r="J2428" t="s">
        <v>317</v>
      </c>
      <c r="K2428" t="s">
        <v>458</v>
      </c>
      <c r="L2428" t="s">
        <v>447</v>
      </c>
    </row>
    <row r="2429" spans="1:12" x14ac:dyDescent="0.2">
      <c r="A2429" t="s">
        <v>307</v>
      </c>
      <c r="B2429" s="1">
        <v>44413</v>
      </c>
      <c r="C2429" t="s">
        <v>382</v>
      </c>
      <c r="E2429" t="str">
        <f t="shared" si="37"/>
        <v xml:space="preserve">Ceratoneis/Nitzschia closterium/longissima </v>
      </c>
      <c r="F2429">
        <v>5834.3869999999997</v>
      </c>
      <c r="H2429" t="s">
        <v>318</v>
      </c>
      <c r="I2429">
        <v>25.14</v>
      </c>
      <c r="J2429" t="s">
        <v>317</v>
      </c>
      <c r="K2429" t="s">
        <v>458</v>
      </c>
      <c r="L2429" t="s">
        <v>447</v>
      </c>
    </row>
    <row r="2430" spans="1:12" x14ac:dyDescent="0.2">
      <c r="A2430" t="s">
        <v>307</v>
      </c>
      <c r="B2430" s="1">
        <v>44413</v>
      </c>
      <c r="C2430" t="s">
        <v>373</v>
      </c>
      <c r="D2430" t="s">
        <v>413</v>
      </c>
      <c r="E2430" t="str">
        <f t="shared" si="37"/>
        <v>Pseudo-nitzschia &gt;5um</v>
      </c>
      <c r="F2430">
        <v>5834.3869999999997</v>
      </c>
      <c r="H2430" t="s">
        <v>318</v>
      </c>
      <c r="I2430">
        <v>25.14</v>
      </c>
      <c r="J2430" t="s">
        <v>317</v>
      </c>
      <c r="K2430" t="s">
        <v>458</v>
      </c>
      <c r="L2430" t="s">
        <v>447</v>
      </c>
    </row>
    <row r="2431" spans="1:12" x14ac:dyDescent="0.2">
      <c r="A2431" t="s">
        <v>307</v>
      </c>
      <c r="B2431" s="1">
        <v>44413</v>
      </c>
      <c r="C2431" t="s">
        <v>401</v>
      </c>
      <c r="E2431" t="str">
        <f t="shared" si="37"/>
        <v xml:space="preserve">Cerataulina pelagica </v>
      </c>
      <c r="F2431">
        <v>3889.5909999999999</v>
      </c>
      <c r="H2431" t="s">
        <v>318</v>
      </c>
      <c r="I2431">
        <v>25.14</v>
      </c>
      <c r="J2431" t="s">
        <v>317</v>
      </c>
      <c r="K2431" t="s">
        <v>458</v>
      </c>
      <c r="L2431" t="s">
        <v>447</v>
      </c>
    </row>
    <row r="2432" spans="1:12" x14ac:dyDescent="0.2">
      <c r="A2432" t="s">
        <v>307</v>
      </c>
      <c r="B2432" s="1">
        <v>44413</v>
      </c>
      <c r="C2432" t="s">
        <v>389</v>
      </c>
      <c r="E2432" t="str">
        <f t="shared" si="37"/>
        <v xml:space="preserve">Ditylum brightwellii </v>
      </c>
      <c r="F2432">
        <v>71.429000000000002</v>
      </c>
      <c r="H2432" t="s">
        <v>318</v>
      </c>
      <c r="I2432">
        <v>25.14</v>
      </c>
      <c r="J2432" t="s">
        <v>317</v>
      </c>
      <c r="K2432" t="s">
        <v>458</v>
      </c>
      <c r="L2432" t="s">
        <v>447</v>
      </c>
    </row>
    <row r="2433" spans="1:12" x14ac:dyDescent="0.2">
      <c r="A2433" t="s">
        <v>307</v>
      </c>
      <c r="B2433" s="1">
        <v>44413</v>
      </c>
      <c r="C2433" t="s">
        <v>375</v>
      </c>
      <c r="E2433" t="str">
        <f t="shared" si="37"/>
        <v xml:space="preserve">Gyrosigma/Pleurosigma </v>
      </c>
      <c r="F2433">
        <v>214.286</v>
      </c>
      <c r="H2433" t="s">
        <v>318</v>
      </c>
      <c r="I2433">
        <v>25.14</v>
      </c>
      <c r="J2433" t="s">
        <v>317</v>
      </c>
      <c r="K2433" t="s">
        <v>458</v>
      </c>
      <c r="L2433" t="s">
        <v>447</v>
      </c>
    </row>
    <row r="2434" spans="1:12" x14ac:dyDescent="0.2">
      <c r="A2434" t="s">
        <v>307</v>
      </c>
      <c r="B2434" s="1">
        <v>44413</v>
      </c>
      <c r="C2434" t="s">
        <v>376</v>
      </c>
      <c r="E2434" t="str">
        <f t="shared" si="37"/>
        <v xml:space="preserve">Skeletonema </v>
      </c>
      <c r="F2434">
        <v>116687.736</v>
      </c>
      <c r="H2434" t="s">
        <v>318</v>
      </c>
      <c r="I2434">
        <v>25.14</v>
      </c>
      <c r="J2434" t="s">
        <v>317</v>
      </c>
      <c r="K2434" t="s">
        <v>458</v>
      </c>
      <c r="L2434" t="s">
        <v>447</v>
      </c>
    </row>
    <row r="2435" spans="1:12" x14ac:dyDescent="0.2">
      <c r="A2435" t="s">
        <v>307</v>
      </c>
      <c r="B2435" s="1">
        <v>44413</v>
      </c>
      <c r="C2435" t="s">
        <v>403</v>
      </c>
      <c r="E2435" t="str">
        <f t="shared" ref="E2435:E2498" si="38">C2435&amp;" "&amp;D2435</f>
        <v xml:space="preserve">Heterocapsa </v>
      </c>
      <c r="F2435">
        <v>3889.5909999999999</v>
      </c>
      <c r="H2435" t="s">
        <v>318</v>
      </c>
      <c r="I2435">
        <v>25.14</v>
      </c>
      <c r="J2435" t="s">
        <v>317</v>
      </c>
      <c r="K2435" t="s">
        <v>458</v>
      </c>
      <c r="L2435" t="s">
        <v>447</v>
      </c>
    </row>
    <row r="2436" spans="1:12" x14ac:dyDescent="0.2">
      <c r="A2436" t="s">
        <v>307</v>
      </c>
      <c r="B2436" s="1">
        <v>44413</v>
      </c>
      <c r="C2436" t="s">
        <v>417</v>
      </c>
      <c r="E2436" t="str">
        <f t="shared" si="38"/>
        <v xml:space="preserve">Scrippsiella/Pentapharsodinium </v>
      </c>
      <c r="F2436">
        <v>3889.5909999999999</v>
      </c>
      <c r="H2436" t="s">
        <v>318</v>
      </c>
      <c r="I2436">
        <v>25.14</v>
      </c>
      <c r="J2436" t="s">
        <v>317</v>
      </c>
      <c r="K2436" t="s">
        <v>458</v>
      </c>
      <c r="L2436" t="s">
        <v>447</v>
      </c>
    </row>
    <row r="2437" spans="1:12" x14ac:dyDescent="0.2">
      <c r="A2437" t="s">
        <v>307</v>
      </c>
      <c r="B2437" s="1">
        <v>44413</v>
      </c>
      <c r="C2437" t="s">
        <v>418</v>
      </c>
      <c r="E2437" t="str">
        <f t="shared" si="38"/>
        <v xml:space="preserve">Dinophysis acuminata </v>
      </c>
      <c r="F2437">
        <v>214.286</v>
      </c>
      <c r="H2437" t="s">
        <v>318</v>
      </c>
      <c r="I2437">
        <v>25.14</v>
      </c>
      <c r="J2437" t="s">
        <v>317</v>
      </c>
      <c r="K2437" t="s">
        <v>458</v>
      </c>
      <c r="L2437" t="s">
        <v>447</v>
      </c>
    </row>
    <row r="2438" spans="1:12" x14ac:dyDescent="0.2">
      <c r="A2438" t="s">
        <v>307</v>
      </c>
      <c r="B2438" s="1">
        <v>44413</v>
      </c>
      <c r="C2438" t="s">
        <v>379</v>
      </c>
      <c r="E2438" t="str">
        <f t="shared" si="38"/>
        <v xml:space="preserve">Other diatoms </v>
      </c>
      <c r="F2438">
        <v>142.857</v>
      </c>
      <c r="H2438" t="s">
        <v>318</v>
      </c>
      <c r="I2438">
        <v>25.14</v>
      </c>
      <c r="J2438" t="s">
        <v>317</v>
      </c>
      <c r="K2438" t="s">
        <v>458</v>
      </c>
      <c r="L2438" t="s">
        <v>447</v>
      </c>
    </row>
    <row r="2439" spans="1:12" x14ac:dyDescent="0.2">
      <c r="A2439" t="s">
        <v>307</v>
      </c>
      <c r="B2439" s="1">
        <v>44440</v>
      </c>
      <c r="C2439" t="s">
        <v>445</v>
      </c>
      <c r="E2439" t="str">
        <f t="shared" si="38"/>
        <v xml:space="preserve">Scenedesmus </v>
      </c>
      <c r="F2439">
        <v>4333.3329999999996</v>
      </c>
      <c r="H2439" t="s">
        <v>293</v>
      </c>
      <c r="I2439">
        <v>17.399999999999999</v>
      </c>
      <c r="J2439" t="s">
        <v>319</v>
      </c>
      <c r="K2439" t="s">
        <v>458</v>
      </c>
      <c r="L2439" t="s">
        <v>447</v>
      </c>
    </row>
    <row r="2440" spans="1:12" x14ac:dyDescent="0.2">
      <c r="A2440" t="s">
        <v>307</v>
      </c>
      <c r="B2440" s="1">
        <v>44440</v>
      </c>
      <c r="C2440" t="s">
        <v>355</v>
      </c>
      <c r="D2440" t="s">
        <v>363</v>
      </c>
      <c r="E2440" t="str">
        <f t="shared" si="38"/>
        <v>Centric diatoms 20-50um</v>
      </c>
      <c r="F2440">
        <v>200</v>
      </c>
      <c r="H2440" t="s">
        <v>293</v>
      </c>
      <c r="I2440">
        <v>17.399999999999999</v>
      </c>
      <c r="J2440" t="s">
        <v>319</v>
      </c>
      <c r="K2440" t="s">
        <v>458</v>
      </c>
      <c r="L2440" t="s">
        <v>447</v>
      </c>
    </row>
    <row r="2441" spans="1:12" x14ac:dyDescent="0.2">
      <c r="A2441" t="s">
        <v>307</v>
      </c>
      <c r="B2441" s="1">
        <v>44440</v>
      </c>
      <c r="C2441" t="s">
        <v>355</v>
      </c>
      <c r="D2441" t="s">
        <v>356</v>
      </c>
      <c r="E2441" t="str">
        <f t="shared" si="38"/>
        <v>Centric diatoms &lt;20um</v>
      </c>
      <c r="F2441">
        <v>400</v>
      </c>
      <c r="H2441" t="s">
        <v>293</v>
      </c>
      <c r="I2441">
        <v>17.399999999999999</v>
      </c>
      <c r="J2441" t="s">
        <v>319</v>
      </c>
      <c r="K2441" t="s">
        <v>458</v>
      </c>
      <c r="L2441" t="s">
        <v>447</v>
      </c>
    </row>
    <row r="2442" spans="1:12" x14ac:dyDescent="0.2">
      <c r="A2442" t="s">
        <v>307</v>
      </c>
      <c r="B2442" s="1">
        <v>44440</v>
      </c>
      <c r="C2442" t="s">
        <v>394</v>
      </c>
      <c r="E2442" t="str">
        <f t="shared" si="38"/>
        <v xml:space="preserve">Other phytoplankton </v>
      </c>
      <c r="F2442">
        <v>2904.2280000000001</v>
      </c>
      <c r="H2442" t="s">
        <v>293</v>
      </c>
      <c r="I2442">
        <v>17.399999999999999</v>
      </c>
      <c r="J2442" t="s">
        <v>319</v>
      </c>
      <c r="K2442" t="s">
        <v>458</v>
      </c>
      <c r="L2442" t="s">
        <v>447</v>
      </c>
    </row>
    <row r="2443" spans="1:12" x14ac:dyDescent="0.2">
      <c r="A2443" t="s">
        <v>307</v>
      </c>
      <c r="B2443" s="1">
        <v>44440</v>
      </c>
      <c r="C2443" t="s">
        <v>362</v>
      </c>
      <c r="D2443" t="s">
        <v>356</v>
      </c>
      <c r="E2443" t="str">
        <f t="shared" si="38"/>
        <v>raphiated pennate &lt;20um</v>
      </c>
      <c r="F2443">
        <v>1200</v>
      </c>
      <c r="H2443" t="s">
        <v>293</v>
      </c>
      <c r="I2443">
        <v>17.399999999999999</v>
      </c>
      <c r="J2443" t="s">
        <v>319</v>
      </c>
      <c r="K2443" t="s">
        <v>458</v>
      </c>
      <c r="L2443" t="s">
        <v>447</v>
      </c>
    </row>
    <row r="2444" spans="1:12" x14ac:dyDescent="0.2">
      <c r="A2444" t="s">
        <v>307</v>
      </c>
      <c r="B2444" s="1">
        <v>44440</v>
      </c>
      <c r="C2444" t="s">
        <v>366</v>
      </c>
      <c r="D2444" t="s">
        <v>385</v>
      </c>
      <c r="E2444" t="str">
        <f t="shared" si="38"/>
        <v>Dinophyceae 20-50um_naked</v>
      </c>
      <c r="F2444">
        <v>400</v>
      </c>
      <c r="H2444" t="s">
        <v>293</v>
      </c>
      <c r="I2444">
        <v>17.399999999999999</v>
      </c>
      <c r="J2444" t="s">
        <v>319</v>
      </c>
      <c r="K2444" t="s">
        <v>458</v>
      </c>
      <c r="L2444" t="s">
        <v>447</v>
      </c>
    </row>
    <row r="2445" spans="1:12" x14ac:dyDescent="0.2">
      <c r="A2445" t="s">
        <v>307</v>
      </c>
      <c r="B2445" s="1">
        <v>44440</v>
      </c>
      <c r="C2445" t="s">
        <v>461</v>
      </c>
      <c r="E2445" t="str">
        <f t="shared" si="38"/>
        <v xml:space="preserve">Pyramimonas </v>
      </c>
      <c r="F2445">
        <v>66.667000000000002</v>
      </c>
      <c r="H2445" t="s">
        <v>293</v>
      </c>
      <c r="I2445">
        <v>17.399999999999999</v>
      </c>
      <c r="J2445" t="s">
        <v>319</v>
      </c>
      <c r="K2445" t="s">
        <v>458</v>
      </c>
      <c r="L2445" t="s">
        <v>447</v>
      </c>
    </row>
    <row r="2446" spans="1:12" x14ac:dyDescent="0.2">
      <c r="A2446" t="s">
        <v>307</v>
      </c>
      <c r="B2446" s="1">
        <v>44440</v>
      </c>
      <c r="C2446" t="s">
        <v>366</v>
      </c>
      <c r="D2446" t="s">
        <v>367</v>
      </c>
      <c r="E2446" t="str">
        <f t="shared" si="38"/>
        <v>Dinophyceae &lt;20um_armoured</v>
      </c>
      <c r="F2446">
        <v>133.333</v>
      </c>
      <c r="H2446" t="s">
        <v>293</v>
      </c>
      <c r="I2446">
        <v>17.399999999999999</v>
      </c>
      <c r="J2446" t="s">
        <v>319</v>
      </c>
      <c r="K2446" t="s">
        <v>458</v>
      </c>
      <c r="L2446" t="s">
        <v>447</v>
      </c>
    </row>
    <row r="2447" spans="1:12" x14ac:dyDescent="0.2">
      <c r="A2447" t="s">
        <v>307</v>
      </c>
      <c r="B2447" s="1">
        <v>44440</v>
      </c>
      <c r="C2447" t="s">
        <v>380</v>
      </c>
      <c r="E2447" t="str">
        <f t="shared" si="38"/>
        <v xml:space="preserve">Euglenophyceae </v>
      </c>
      <c r="F2447">
        <v>2066.6669999999999</v>
      </c>
      <c r="H2447" t="s">
        <v>293</v>
      </c>
      <c r="I2447">
        <v>17.399999999999999</v>
      </c>
      <c r="J2447" t="s">
        <v>319</v>
      </c>
      <c r="K2447" t="s">
        <v>458</v>
      </c>
      <c r="L2447" t="s">
        <v>447</v>
      </c>
    </row>
    <row r="2448" spans="1:12" x14ac:dyDescent="0.2">
      <c r="A2448" t="s">
        <v>307</v>
      </c>
      <c r="B2448" s="1">
        <v>44440</v>
      </c>
      <c r="C2448" t="s">
        <v>460</v>
      </c>
      <c r="E2448" t="str">
        <f t="shared" si="38"/>
        <v xml:space="preserve">Trigonium alternans </v>
      </c>
      <c r="F2448">
        <v>666.66700000000003</v>
      </c>
      <c r="H2448" t="s">
        <v>293</v>
      </c>
      <c r="I2448">
        <v>17.399999999999999</v>
      </c>
      <c r="J2448" t="s">
        <v>319</v>
      </c>
      <c r="K2448" t="s">
        <v>458</v>
      </c>
      <c r="L2448" t="s">
        <v>447</v>
      </c>
    </row>
    <row r="2449" spans="1:12" x14ac:dyDescent="0.2">
      <c r="A2449" t="s">
        <v>307</v>
      </c>
      <c r="B2449" s="1">
        <v>44440</v>
      </c>
      <c r="C2449" t="s">
        <v>381</v>
      </c>
      <c r="E2449" t="str">
        <f t="shared" si="38"/>
        <v xml:space="preserve">Chaetoceros (Hyalochaetae) </v>
      </c>
      <c r="F2449">
        <v>2178.1709999999998</v>
      </c>
      <c r="H2449" t="s">
        <v>293</v>
      </c>
      <c r="I2449">
        <v>17.399999999999999</v>
      </c>
      <c r="J2449" t="s">
        <v>319</v>
      </c>
      <c r="K2449" t="s">
        <v>458</v>
      </c>
      <c r="L2449" t="s">
        <v>447</v>
      </c>
    </row>
    <row r="2450" spans="1:12" x14ac:dyDescent="0.2">
      <c r="A2450" t="s">
        <v>307</v>
      </c>
      <c r="B2450" s="1">
        <v>44440</v>
      </c>
      <c r="C2450" t="s">
        <v>368</v>
      </c>
      <c r="E2450" t="str">
        <f t="shared" si="38"/>
        <v xml:space="preserve">Microflagellates </v>
      </c>
      <c r="F2450">
        <v>34704.724999999999</v>
      </c>
      <c r="H2450" t="s">
        <v>293</v>
      </c>
      <c r="I2450">
        <v>17.399999999999999</v>
      </c>
      <c r="J2450" t="s">
        <v>319</v>
      </c>
      <c r="K2450" t="s">
        <v>458</v>
      </c>
      <c r="L2450" t="s">
        <v>447</v>
      </c>
    </row>
    <row r="2451" spans="1:12" x14ac:dyDescent="0.2">
      <c r="A2451" t="s">
        <v>307</v>
      </c>
      <c r="B2451" s="1">
        <v>44440</v>
      </c>
      <c r="C2451" t="s">
        <v>387</v>
      </c>
      <c r="E2451" t="str">
        <f t="shared" si="38"/>
        <v xml:space="preserve">Leptocylindrus cf. danicus </v>
      </c>
      <c r="F2451">
        <v>133.333</v>
      </c>
      <c r="H2451" t="s">
        <v>293</v>
      </c>
      <c r="I2451">
        <v>17.399999999999999</v>
      </c>
      <c r="J2451" t="s">
        <v>319</v>
      </c>
      <c r="K2451" t="s">
        <v>458</v>
      </c>
      <c r="L2451" t="s">
        <v>447</v>
      </c>
    </row>
    <row r="2452" spans="1:12" x14ac:dyDescent="0.2">
      <c r="A2452" t="s">
        <v>307</v>
      </c>
      <c r="B2452" s="1">
        <v>44440</v>
      </c>
      <c r="C2452" t="s">
        <v>406</v>
      </c>
      <c r="E2452" t="str">
        <f t="shared" si="38"/>
        <v xml:space="preserve">Cyanobacteria </v>
      </c>
      <c r="F2452">
        <v>37754.964999999997</v>
      </c>
      <c r="H2452" t="s">
        <v>293</v>
      </c>
      <c r="I2452">
        <v>17.399999999999999</v>
      </c>
      <c r="J2452" t="s">
        <v>319</v>
      </c>
      <c r="K2452" t="s">
        <v>458</v>
      </c>
      <c r="L2452" t="s">
        <v>447</v>
      </c>
    </row>
    <row r="2453" spans="1:12" x14ac:dyDescent="0.2">
      <c r="A2453" t="s">
        <v>307</v>
      </c>
      <c r="B2453" s="1">
        <v>44440</v>
      </c>
      <c r="C2453" t="s">
        <v>382</v>
      </c>
      <c r="E2453" t="str">
        <f t="shared" si="38"/>
        <v xml:space="preserve">Ceratoneis/Nitzschia closterium/longissima </v>
      </c>
      <c r="F2453">
        <v>333.33300000000003</v>
      </c>
      <c r="H2453" t="s">
        <v>293</v>
      </c>
      <c r="I2453">
        <v>17.399999999999999</v>
      </c>
      <c r="J2453" t="s">
        <v>319</v>
      </c>
      <c r="K2453" t="s">
        <v>458</v>
      </c>
      <c r="L2453" t="s">
        <v>447</v>
      </c>
    </row>
    <row r="2454" spans="1:12" x14ac:dyDescent="0.2">
      <c r="A2454" t="s">
        <v>307</v>
      </c>
      <c r="B2454" s="1">
        <v>44440</v>
      </c>
      <c r="C2454" t="s">
        <v>373</v>
      </c>
      <c r="D2454" t="s">
        <v>374</v>
      </c>
      <c r="E2454" t="str">
        <f t="shared" si="38"/>
        <v>Pseudo-nitzschia &lt;5um</v>
      </c>
      <c r="F2454">
        <v>266.66699999999997</v>
      </c>
      <c r="H2454" t="s">
        <v>293</v>
      </c>
      <c r="I2454">
        <v>17.399999999999999</v>
      </c>
      <c r="J2454" t="s">
        <v>319</v>
      </c>
      <c r="K2454" t="s">
        <v>458</v>
      </c>
      <c r="L2454" t="s">
        <v>447</v>
      </c>
    </row>
    <row r="2455" spans="1:12" x14ac:dyDescent="0.2">
      <c r="A2455" t="s">
        <v>307</v>
      </c>
      <c r="B2455" s="1">
        <v>44440</v>
      </c>
      <c r="C2455" t="s">
        <v>375</v>
      </c>
      <c r="E2455" t="str">
        <f t="shared" si="38"/>
        <v xml:space="preserve">Gyrosigma/Pleurosigma </v>
      </c>
      <c r="F2455">
        <v>66.667000000000002</v>
      </c>
      <c r="H2455" t="s">
        <v>293</v>
      </c>
      <c r="I2455">
        <v>17.399999999999999</v>
      </c>
      <c r="J2455" t="s">
        <v>319</v>
      </c>
      <c r="K2455" t="s">
        <v>458</v>
      </c>
      <c r="L2455" t="s">
        <v>447</v>
      </c>
    </row>
    <row r="2456" spans="1:12" x14ac:dyDescent="0.2">
      <c r="A2456" t="s">
        <v>307</v>
      </c>
      <c r="B2456" s="1">
        <v>44440</v>
      </c>
      <c r="C2456" t="s">
        <v>376</v>
      </c>
      <c r="E2456" t="str">
        <f t="shared" si="38"/>
        <v xml:space="preserve">Skeletonema </v>
      </c>
      <c r="F2456">
        <v>6933.3329999999996</v>
      </c>
      <c r="H2456" t="s">
        <v>293</v>
      </c>
      <c r="I2456">
        <v>17.399999999999999</v>
      </c>
      <c r="J2456" t="s">
        <v>319</v>
      </c>
      <c r="K2456" t="s">
        <v>458</v>
      </c>
      <c r="L2456" t="s">
        <v>447</v>
      </c>
    </row>
    <row r="2457" spans="1:12" x14ac:dyDescent="0.2">
      <c r="A2457" t="s">
        <v>307</v>
      </c>
      <c r="B2457" s="1">
        <v>44440</v>
      </c>
      <c r="C2457" t="s">
        <v>403</v>
      </c>
      <c r="E2457" t="str">
        <f t="shared" si="38"/>
        <v xml:space="preserve">Heterocapsa </v>
      </c>
      <c r="F2457">
        <v>3000</v>
      </c>
      <c r="H2457" t="s">
        <v>293</v>
      </c>
      <c r="I2457">
        <v>17.399999999999999</v>
      </c>
      <c r="J2457" t="s">
        <v>319</v>
      </c>
      <c r="K2457" t="s">
        <v>458</v>
      </c>
      <c r="L2457" t="s">
        <v>447</v>
      </c>
    </row>
    <row r="2458" spans="1:12" x14ac:dyDescent="0.2">
      <c r="A2458" t="s">
        <v>307</v>
      </c>
      <c r="B2458" s="1">
        <v>44440</v>
      </c>
      <c r="C2458" t="s">
        <v>417</v>
      </c>
      <c r="E2458" t="str">
        <f t="shared" si="38"/>
        <v xml:space="preserve">Scrippsiella/Pentapharsodinium </v>
      </c>
      <c r="F2458">
        <v>200</v>
      </c>
      <c r="H2458" t="s">
        <v>293</v>
      </c>
      <c r="I2458">
        <v>17.399999999999999</v>
      </c>
      <c r="J2458" t="s">
        <v>319</v>
      </c>
      <c r="K2458" t="s">
        <v>458</v>
      </c>
      <c r="L2458" t="s">
        <v>447</v>
      </c>
    </row>
    <row r="2459" spans="1:12" x14ac:dyDescent="0.2">
      <c r="A2459" t="s">
        <v>320</v>
      </c>
      <c r="B2459" s="1">
        <v>44258</v>
      </c>
      <c r="C2459" t="s">
        <v>355</v>
      </c>
      <c r="D2459" t="s">
        <v>363</v>
      </c>
      <c r="E2459" t="str">
        <f t="shared" si="38"/>
        <v>Centric diatoms 20-50um</v>
      </c>
      <c r="F2459">
        <v>428.57100000000003</v>
      </c>
      <c r="H2459" t="s">
        <v>175</v>
      </c>
      <c r="I2459">
        <v>34.090000000000003</v>
      </c>
      <c r="J2459" t="s">
        <v>321</v>
      </c>
      <c r="K2459" t="s">
        <v>465</v>
      </c>
      <c r="L2459" t="s">
        <v>358</v>
      </c>
    </row>
    <row r="2460" spans="1:12" x14ac:dyDescent="0.2">
      <c r="A2460" t="s">
        <v>320</v>
      </c>
      <c r="B2460" s="1">
        <v>44258</v>
      </c>
      <c r="C2460" t="s">
        <v>365</v>
      </c>
      <c r="E2460" t="str">
        <f t="shared" si="38"/>
        <v xml:space="preserve">Paralia sulcata </v>
      </c>
      <c r="F2460">
        <v>2000</v>
      </c>
      <c r="H2460" t="s">
        <v>175</v>
      </c>
      <c r="I2460">
        <v>34.090000000000003</v>
      </c>
      <c r="J2460" t="s">
        <v>321</v>
      </c>
      <c r="K2460" t="s">
        <v>465</v>
      </c>
      <c r="L2460" t="s">
        <v>358</v>
      </c>
    </row>
    <row r="2461" spans="1:12" x14ac:dyDescent="0.2">
      <c r="A2461" t="s">
        <v>320</v>
      </c>
      <c r="B2461" s="1">
        <v>44258</v>
      </c>
      <c r="C2461" t="s">
        <v>381</v>
      </c>
      <c r="E2461" t="str">
        <f t="shared" si="38"/>
        <v xml:space="preserve">Chaetoceros (Hyalochaetae) </v>
      </c>
      <c r="F2461">
        <v>214.286</v>
      </c>
      <c r="H2461" t="s">
        <v>175</v>
      </c>
      <c r="I2461">
        <v>34.090000000000003</v>
      </c>
      <c r="J2461" t="s">
        <v>321</v>
      </c>
      <c r="K2461" t="s">
        <v>465</v>
      </c>
      <c r="L2461" t="s">
        <v>358</v>
      </c>
    </row>
    <row r="2462" spans="1:12" x14ac:dyDescent="0.2">
      <c r="A2462" t="s">
        <v>320</v>
      </c>
      <c r="B2462" s="1">
        <v>44258</v>
      </c>
      <c r="C2462" t="s">
        <v>368</v>
      </c>
      <c r="E2462" t="str">
        <f t="shared" si="38"/>
        <v xml:space="preserve">Microflagellates </v>
      </c>
      <c r="F2462">
        <v>1931.4290000000001</v>
      </c>
      <c r="H2462" t="s">
        <v>175</v>
      </c>
      <c r="I2462">
        <v>34.090000000000003</v>
      </c>
      <c r="J2462" t="s">
        <v>321</v>
      </c>
      <c r="K2462" t="s">
        <v>465</v>
      </c>
      <c r="L2462" t="s">
        <v>358</v>
      </c>
    </row>
    <row r="2463" spans="1:12" x14ac:dyDescent="0.2">
      <c r="A2463" t="s">
        <v>320</v>
      </c>
      <c r="B2463" s="1">
        <v>44258</v>
      </c>
      <c r="C2463" t="s">
        <v>382</v>
      </c>
      <c r="E2463" t="str">
        <f t="shared" si="38"/>
        <v xml:space="preserve">Ceratoneis/Nitzschia closterium/longissima </v>
      </c>
      <c r="F2463">
        <v>500</v>
      </c>
      <c r="H2463" t="s">
        <v>175</v>
      </c>
      <c r="I2463">
        <v>34.090000000000003</v>
      </c>
      <c r="J2463" t="s">
        <v>321</v>
      </c>
      <c r="K2463" t="s">
        <v>465</v>
      </c>
      <c r="L2463" t="s">
        <v>358</v>
      </c>
    </row>
    <row r="2464" spans="1:12" x14ac:dyDescent="0.2">
      <c r="A2464" t="s">
        <v>320</v>
      </c>
      <c r="B2464" s="1">
        <v>44258</v>
      </c>
      <c r="C2464" t="s">
        <v>373</v>
      </c>
      <c r="D2464" t="s">
        <v>374</v>
      </c>
      <c r="E2464" t="str">
        <f t="shared" si="38"/>
        <v>Pseudo-nitzschia &lt;5um</v>
      </c>
      <c r="F2464">
        <v>857.14300000000003</v>
      </c>
      <c r="H2464" t="s">
        <v>175</v>
      </c>
      <c r="I2464">
        <v>34.090000000000003</v>
      </c>
      <c r="J2464" t="s">
        <v>321</v>
      </c>
      <c r="K2464" t="s">
        <v>465</v>
      </c>
      <c r="L2464" t="s">
        <v>358</v>
      </c>
    </row>
    <row r="2465" spans="1:12" x14ac:dyDescent="0.2">
      <c r="A2465" t="s">
        <v>320</v>
      </c>
      <c r="B2465" s="1">
        <v>44258</v>
      </c>
      <c r="C2465" t="s">
        <v>402</v>
      </c>
      <c r="E2465" t="str">
        <f t="shared" si="38"/>
        <v xml:space="preserve">Rhizosolenia imbricata </v>
      </c>
      <c r="F2465">
        <v>142.857</v>
      </c>
      <c r="H2465" t="s">
        <v>175</v>
      </c>
      <c r="I2465">
        <v>34.090000000000003</v>
      </c>
      <c r="J2465" t="s">
        <v>321</v>
      </c>
      <c r="K2465" t="s">
        <v>465</v>
      </c>
      <c r="L2465" t="s">
        <v>358</v>
      </c>
    </row>
    <row r="2466" spans="1:12" x14ac:dyDescent="0.2">
      <c r="A2466" t="s">
        <v>320</v>
      </c>
      <c r="B2466" s="1">
        <v>44258</v>
      </c>
      <c r="C2466" t="s">
        <v>375</v>
      </c>
      <c r="E2466" t="str">
        <f t="shared" si="38"/>
        <v xml:space="preserve">Gyrosigma/Pleurosigma </v>
      </c>
      <c r="F2466">
        <v>71.429000000000002</v>
      </c>
      <c r="H2466" t="s">
        <v>175</v>
      </c>
      <c r="I2466">
        <v>34.090000000000003</v>
      </c>
      <c r="J2466" t="s">
        <v>321</v>
      </c>
      <c r="K2466" t="s">
        <v>465</v>
      </c>
      <c r="L2466" t="s">
        <v>358</v>
      </c>
    </row>
    <row r="2467" spans="1:12" x14ac:dyDescent="0.2">
      <c r="A2467" t="s">
        <v>320</v>
      </c>
      <c r="B2467" s="1">
        <v>44258</v>
      </c>
      <c r="C2467" t="s">
        <v>376</v>
      </c>
      <c r="E2467" t="str">
        <f t="shared" si="38"/>
        <v xml:space="preserve">Skeletonema </v>
      </c>
      <c r="F2467">
        <v>10214.286</v>
      </c>
      <c r="H2467" t="s">
        <v>175</v>
      </c>
      <c r="I2467">
        <v>34.090000000000003</v>
      </c>
      <c r="J2467" t="s">
        <v>321</v>
      </c>
      <c r="K2467" t="s">
        <v>465</v>
      </c>
      <c r="L2467" t="s">
        <v>358</v>
      </c>
    </row>
    <row r="2468" spans="1:12" x14ac:dyDescent="0.2">
      <c r="A2468" t="s">
        <v>320</v>
      </c>
      <c r="B2468" s="1">
        <v>44258</v>
      </c>
      <c r="C2468" t="s">
        <v>383</v>
      </c>
      <c r="D2468" t="s">
        <v>384</v>
      </c>
      <c r="E2468" t="str">
        <f t="shared" si="38"/>
        <v>Thalassiosira 10-50um</v>
      </c>
      <c r="F2468">
        <v>142.857</v>
      </c>
      <c r="H2468" t="s">
        <v>175</v>
      </c>
      <c r="I2468">
        <v>34.090000000000003</v>
      </c>
      <c r="J2468" t="s">
        <v>321</v>
      </c>
      <c r="K2468" t="s">
        <v>465</v>
      </c>
      <c r="L2468" t="s">
        <v>358</v>
      </c>
    </row>
    <row r="2469" spans="1:12" x14ac:dyDescent="0.2">
      <c r="A2469" t="s">
        <v>320</v>
      </c>
      <c r="B2469" s="1">
        <v>44271</v>
      </c>
      <c r="C2469" t="s">
        <v>355</v>
      </c>
      <c r="D2469" t="s">
        <v>363</v>
      </c>
      <c r="E2469" t="str">
        <f t="shared" si="38"/>
        <v>Centric diatoms 20-50um</v>
      </c>
      <c r="F2469">
        <v>153.846</v>
      </c>
      <c r="H2469" t="s">
        <v>224</v>
      </c>
      <c r="I2469">
        <v>33.840000000000003</v>
      </c>
      <c r="J2469" t="s">
        <v>321</v>
      </c>
      <c r="K2469" t="s">
        <v>465</v>
      </c>
      <c r="L2469" t="s">
        <v>358</v>
      </c>
    </row>
    <row r="2470" spans="1:12" x14ac:dyDescent="0.2">
      <c r="A2470" t="s">
        <v>320</v>
      </c>
      <c r="B2470" s="1">
        <v>44271</v>
      </c>
      <c r="C2470" t="s">
        <v>359</v>
      </c>
      <c r="E2470" t="str">
        <f t="shared" si="38"/>
        <v xml:space="preserve">Rhizosolenia setigera </v>
      </c>
      <c r="F2470">
        <v>38.462000000000003</v>
      </c>
      <c r="H2470" t="s">
        <v>224</v>
      </c>
      <c r="I2470">
        <v>33.840000000000003</v>
      </c>
      <c r="J2470" t="s">
        <v>321</v>
      </c>
      <c r="K2470" t="s">
        <v>465</v>
      </c>
      <c r="L2470" t="s">
        <v>358</v>
      </c>
    </row>
    <row r="2471" spans="1:12" x14ac:dyDescent="0.2">
      <c r="A2471" t="s">
        <v>320</v>
      </c>
      <c r="B2471" s="1">
        <v>44271</v>
      </c>
      <c r="C2471" t="s">
        <v>365</v>
      </c>
      <c r="E2471" t="str">
        <f t="shared" si="38"/>
        <v xml:space="preserve">Paralia sulcata </v>
      </c>
      <c r="F2471">
        <v>384.61500000000001</v>
      </c>
      <c r="H2471" t="s">
        <v>224</v>
      </c>
      <c r="I2471">
        <v>33.840000000000003</v>
      </c>
      <c r="J2471" t="s">
        <v>321</v>
      </c>
      <c r="K2471" t="s">
        <v>465</v>
      </c>
      <c r="L2471" t="s">
        <v>358</v>
      </c>
    </row>
    <row r="2472" spans="1:12" x14ac:dyDescent="0.2">
      <c r="A2472" t="s">
        <v>320</v>
      </c>
      <c r="B2472" s="1">
        <v>44271</v>
      </c>
      <c r="C2472" t="s">
        <v>410</v>
      </c>
      <c r="E2472" t="str">
        <f t="shared" si="38"/>
        <v xml:space="preserve">Chaetoceros (Phaeoceros) </v>
      </c>
      <c r="F2472">
        <v>38.462000000000003</v>
      </c>
      <c r="H2472" t="s">
        <v>224</v>
      </c>
      <c r="I2472">
        <v>33.840000000000003</v>
      </c>
      <c r="J2472" t="s">
        <v>321</v>
      </c>
      <c r="K2472" t="s">
        <v>465</v>
      </c>
      <c r="L2472" t="s">
        <v>358</v>
      </c>
    </row>
    <row r="2473" spans="1:12" x14ac:dyDescent="0.2">
      <c r="A2473" t="s">
        <v>320</v>
      </c>
      <c r="B2473" s="1">
        <v>44271</v>
      </c>
      <c r="C2473" t="s">
        <v>381</v>
      </c>
      <c r="E2473" t="str">
        <f t="shared" si="38"/>
        <v xml:space="preserve">Chaetoceros (Hyalochaetae) </v>
      </c>
      <c r="F2473">
        <v>884.61500000000001</v>
      </c>
      <c r="H2473" t="s">
        <v>224</v>
      </c>
      <c r="I2473">
        <v>33.840000000000003</v>
      </c>
      <c r="J2473" t="s">
        <v>321</v>
      </c>
      <c r="K2473" t="s">
        <v>465</v>
      </c>
      <c r="L2473" t="s">
        <v>358</v>
      </c>
    </row>
    <row r="2474" spans="1:12" x14ac:dyDescent="0.2">
      <c r="A2474" t="s">
        <v>320</v>
      </c>
      <c r="B2474" s="1">
        <v>44271</v>
      </c>
      <c r="C2474" t="s">
        <v>368</v>
      </c>
      <c r="E2474" t="str">
        <f t="shared" si="38"/>
        <v xml:space="preserve">Microflagellates </v>
      </c>
      <c r="F2474">
        <v>49230.584000000003</v>
      </c>
      <c r="H2474" t="s">
        <v>224</v>
      </c>
      <c r="I2474">
        <v>33.840000000000003</v>
      </c>
      <c r="J2474" t="s">
        <v>321</v>
      </c>
      <c r="K2474" t="s">
        <v>465</v>
      </c>
      <c r="L2474" t="s">
        <v>358</v>
      </c>
    </row>
    <row r="2475" spans="1:12" x14ac:dyDescent="0.2">
      <c r="A2475" t="s">
        <v>320</v>
      </c>
      <c r="B2475" s="1">
        <v>44271</v>
      </c>
      <c r="C2475" t="s">
        <v>390</v>
      </c>
      <c r="E2475" t="str">
        <f t="shared" si="38"/>
        <v xml:space="preserve">Leptocylindrus cf. minimus </v>
      </c>
      <c r="F2475">
        <v>346.154</v>
      </c>
      <c r="H2475" t="s">
        <v>224</v>
      </c>
      <c r="I2475">
        <v>33.840000000000003</v>
      </c>
      <c r="J2475" t="s">
        <v>321</v>
      </c>
      <c r="K2475" t="s">
        <v>465</v>
      </c>
      <c r="L2475" t="s">
        <v>358</v>
      </c>
    </row>
    <row r="2476" spans="1:12" x14ac:dyDescent="0.2">
      <c r="A2476" t="s">
        <v>320</v>
      </c>
      <c r="B2476" s="1">
        <v>44271</v>
      </c>
      <c r="C2476" t="s">
        <v>388</v>
      </c>
      <c r="D2476" t="s">
        <v>363</v>
      </c>
      <c r="E2476" t="str">
        <f t="shared" si="38"/>
        <v>Gyrodinium 20-50um</v>
      </c>
      <c r="F2476">
        <v>209.44</v>
      </c>
      <c r="H2476" t="s">
        <v>224</v>
      </c>
      <c r="I2476">
        <v>33.840000000000003</v>
      </c>
      <c r="J2476" t="s">
        <v>321</v>
      </c>
      <c r="K2476" t="s">
        <v>465</v>
      </c>
      <c r="L2476" t="s">
        <v>358</v>
      </c>
    </row>
    <row r="2477" spans="1:12" x14ac:dyDescent="0.2">
      <c r="A2477" t="s">
        <v>320</v>
      </c>
      <c r="B2477" s="1">
        <v>44271</v>
      </c>
      <c r="C2477" t="s">
        <v>382</v>
      </c>
      <c r="E2477" t="str">
        <f t="shared" si="38"/>
        <v xml:space="preserve">Ceratoneis/Nitzschia closterium/longissima </v>
      </c>
      <c r="F2477">
        <v>153.846</v>
      </c>
      <c r="H2477" t="s">
        <v>224</v>
      </c>
      <c r="I2477">
        <v>33.840000000000003</v>
      </c>
      <c r="J2477" t="s">
        <v>321</v>
      </c>
      <c r="K2477" t="s">
        <v>465</v>
      </c>
      <c r="L2477" t="s">
        <v>358</v>
      </c>
    </row>
    <row r="2478" spans="1:12" x14ac:dyDescent="0.2">
      <c r="A2478" t="s">
        <v>320</v>
      </c>
      <c r="B2478" s="1">
        <v>44271</v>
      </c>
      <c r="C2478" t="s">
        <v>373</v>
      </c>
      <c r="D2478" t="s">
        <v>374</v>
      </c>
      <c r="E2478" t="str">
        <f t="shared" si="38"/>
        <v>Pseudo-nitzschia &lt;5um</v>
      </c>
      <c r="F2478">
        <v>3346.154</v>
      </c>
      <c r="H2478" t="s">
        <v>224</v>
      </c>
      <c r="I2478">
        <v>33.840000000000003</v>
      </c>
      <c r="J2478" t="s">
        <v>321</v>
      </c>
      <c r="K2478" t="s">
        <v>465</v>
      </c>
      <c r="L2478" t="s">
        <v>358</v>
      </c>
    </row>
    <row r="2479" spans="1:12" x14ac:dyDescent="0.2">
      <c r="A2479" t="s">
        <v>320</v>
      </c>
      <c r="B2479" s="1">
        <v>44271</v>
      </c>
      <c r="C2479" t="s">
        <v>383</v>
      </c>
      <c r="D2479" t="s">
        <v>416</v>
      </c>
      <c r="E2479" t="str">
        <f t="shared" si="38"/>
        <v>Thalassiosira &lt;10um</v>
      </c>
      <c r="F2479">
        <v>461.53800000000001</v>
      </c>
      <c r="H2479" t="s">
        <v>224</v>
      </c>
      <c r="I2479">
        <v>33.840000000000003</v>
      </c>
      <c r="J2479" t="s">
        <v>321</v>
      </c>
      <c r="K2479" t="s">
        <v>465</v>
      </c>
      <c r="L2479" t="s">
        <v>358</v>
      </c>
    </row>
    <row r="2480" spans="1:12" x14ac:dyDescent="0.2">
      <c r="A2480" t="s">
        <v>320</v>
      </c>
      <c r="B2480" s="1">
        <v>44271</v>
      </c>
      <c r="C2480" t="s">
        <v>376</v>
      </c>
      <c r="E2480" t="str">
        <f t="shared" si="38"/>
        <v xml:space="preserve">Skeletonema </v>
      </c>
      <c r="F2480">
        <v>103044.247</v>
      </c>
      <c r="H2480" t="s">
        <v>224</v>
      </c>
      <c r="I2480">
        <v>33.840000000000003</v>
      </c>
      <c r="J2480" t="s">
        <v>321</v>
      </c>
      <c r="K2480" t="s">
        <v>465</v>
      </c>
      <c r="L2480" t="s">
        <v>358</v>
      </c>
    </row>
    <row r="2481" spans="1:12" x14ac:dyDescent="0.2">
      <c r="A2481" t="s">
        <v>320</v>
      </c>
      <c r="B2481" s="1">
        <v>44271</v>
      </c>
      <c r="C2481" t="s">
        <v>383</v>
      </c>
      <c r="D2481" t="s">
        <v>384</v>
      </c>
      <c r="E2481" t="str">
        <f t="shared" si="38"/>
        <v>Thalassiosira 10-50um</v>
      </c>
      <c r="F2481">
        <v>1115.385</v>
      </c>
      <c r="H2481" t="s">
        <v>224</v>
      </c>
      <c r="I2481">
        <v>33.840000000000003</v>
      </c>
      <c r="J2481" t="s">
        <v>321</v>
      </c>
      <c r="K2481" t="s">
        <v>465</v>
      </c>
      <c r="L2481" t="s">
        <v>358</v>
      </c>
    </row>
    <row r="2482" spans="1:12" x14ac:dyDescent="0.2">
      <c r="A2482" t="s">
        <v>320</v>
      </c>
      <c r="B2482" s="1">
        <v>44294</v>
      </c>
      <c r="C2482" t="s">
        <v>355</v>
      </c>
      <c r="D2482" t="s">
        <v>363</v>
      </c>
      <c r="E2482" t="str">
        <f t="shared" si="38"/>
        <v>Centric diatoms 20-50um</v>
      </c>
      <c r="F2482">
        <v>76.923000000000002</v>
      </c>
      <c r="H2482" t="s">
        <v>198</v>
      </c>
      <c r="I2482">
        <v>34.1</v>
      </c>
      <c r="J2482" t="s">
        <v>322</v>
      </c>
      <c r="K2482" t="s">
        <v>465</v>
      </c>
      <c r="L2482" t="s">
        <v>358</v>
      </c>
    </row>
    <row r="2483" spans="1:12" x14ac:dyDescent="0.2">
      <c r="A2483" t="s">
        <v>320</v>
      </c>
      <c r="B2483" s="1">
        <v>44294</v>
      </c>
      <c r="C2483" t="s">
        <v>355</v>
      </c>
      <c r="D2483" t="s">
        <v>356</v>
      </c>
      <c r="E2483" t="str">
        <f t="shared" si="38"/>
        <v>Centric diatoms &lt;20um</v>
      </c>
      <c r="F2483">
        <v>314.15899999999999</v>
      </c>
      <c r="H2483" t="s">
        <v>198</v>
      </c>
      <c r="I2483">
        <v>34.1</v>
      </c>
      <c r="J2483" t="s">
        <v>322</v>
      </c>
      <c r="K2483" t="s">
        <v>465</v>
      </c>
      <c r="L2483" t="s">
        <v>358</v>
      </c>
    </row>
    <row r="2484" spans="1:12" x14ac:dyDescent="0.2">
      <c r="A2484" t="s">
        <v>320</v>
      </c>
      <c r="B2484" s="1">
        <v>44294</v>
      </c>
      <c r="C2484" t="s">
        <v>359</v>
      </c>
      <c r="E2484" t="str">
        <f t="shared" si="38"/>
        <v xml:space="preserve">Rhizosolenia setigera </v>
      </c>
      <c r="F2484">
        <v>307.69200000000001</v>
      </c>
      <c r="H2484" t="s">
        <v>198</v>
      </c>
      <c r="I2484">
        <v>34.1</v>
      </c>
      <c r="J2484" t="s">
        <v>322</v>
      </c>
      <c r="K2484" t="s">
        <v>465</v>
      </c>
      <c r="L2484" t="s">
        <v>358</v>
      </c>
    </row>
    <row r="2485" spans="1:12" x14ac:dyDescent="0.2">
      <c r="A2485" t="s">
        <v>320</v>
      </c>
      <c r="B2485" s="1">
        <v>44294</v>
      </c>
      <c r="C2485" t="s">
        <v>362</v>
      </c>
      <c r="D2485" t="s">
        <v>356</v>
      </c>
      <c r="E2485" t="str">
        <f t="shared" si="38"/>
        <v>raphiated pennate &lt;20um</v>
      </c>
      <c r="F2485">
        <v>942.47799999999995</v>
      </c>
      <c r="H2485" t="s">
        <v>198</v>
      </c>
      <c r="I2485">
        <v>34.1</v>
      </c>
      <c r="J2485" t="s">
        <v>322</v>
      </c>
      <c r="K2485" t="s">
        <v>465</v>
      </c>
      <c r="L2485" t="s">
        <v>358</v>
      </c>
    </row>
    <row r="2486" spans="1:12" x14ac:dyDescent="0.2">
      <c r="A2486" t="s">
        <v>320</v>
      </c>
      <c r="B2486" s="1">
        <v>44294</v>
      </c>
      <c r="C2486" t="s">
        <v>365</v>
      </c>
      <c r="E2486" t="str">
        <f t="shared" si="38"/>
        <v xml:space="preserve">Paralia sulcata </v>
      </c>
      <c r="F2486">
        <v>1423.077</v>
      </c>
      <c r="H2486" t="s">
        <v>198</v>
      </c>
      <c r="I2486">
        <v>34.1</v>
      </c>
      <c r="J2486" t="s">
        <v>322</v>
      </c>
      <c r="K2486" t="s">
        <v>465</v>
      </c>
      <c r="L2486" t="s">
        <v>358</v>
      </c>
    </row>
    <row r="2487" spans="1:12" x14ac:dyDescent="0.2">
      <c r="A2487" t="s">
        <v>320</v>
      </c>
      <c r="B2487" s="1">
        <v>44294</v>
      </c>
      <c r="C2487" t="s">
        <v>380</v>
      </c>
      <c r="E2487" t="str">
        <f t="shared" si="38"/>
        <v xml:space="preserve">Euglenophyceae </v>
      </c>
      <c r="F2487">
        <v>471.23899999999998</v>
      </c>
      <c r="H2487" t="s">
        <v>198</v>
      </c>
      <c r="I2487">
        <v>34.1</v>
      </c>
      <c r="J2487" t="s">
        <v>322</v>
      </c>
      <c r="K2487" t="s">
        <v>465</v>
      </c>
      <c r="L2487" t="s">
        <v>358</v>
      </c>
    </row>
    <row r="2488" spans="1:12" x14ac:dyDescent="0.2">
      <c r="A2488" t="s">
        <v>320</v>
      </c>
      <c r="B2488" s="1">
        <v>44294</v>
      </c>
      <c r="C2488" t="s">
        <v>366</v>
      </c>
      <c r="D2488" t="s">
        <v>386</v>
      </c>
      <c r="E2488" t="str">
        <f t="shared" si="38"/>
        <v>Dinophyceae 20-50um_armoured</v>
      </c>
      <c r="F2488">
        <v>192.30799999999999</v>
      </c>
      <c r="H2488" t="s">
        <v>198</v>
      </c>
      <c r="I2488">
        <v>34.1</v>
      </c>
      <c r="J2488" t="s">
        <v>322</v>
      </c>
      <c r="K2488" t="s">
        <v>465</v>
      </c>
      <c r="L2488" t="s">
        <v>358</v>
      </c>
    </row>
    <row r="2489" spans="1:12" x14ac:dyDescent="0.2">
      <c r="A2489" t="s">
        <v>320</v>
      </c>
      <c r="B2489" s="1">
        <v>44294</v>
      </c>
      <c r="C2489" t="s">
        <v>366</v>
      </c>
      <c r="D2489" t="s">
        <v>421</v>
      </c>
      <c r="E2489" t="str">
        <f t="shared" si="38"/>
        <v>Dinophyceae &lt;20um_naked</v>
      </c>
      <c r="F2489">
        <v>14769.174999999999</v>
      </c>
      <c r="H2489" t="s">
        <v>198</v>
      </c>
      <c r="I2489">
        <v>34.1</v>
      </c>
      <c r="J2489" t="s">
        <v>322</v>
      </c>
      <c r="K2489" t="s">
        <v>465</v>
      </c>
      <c r="L2489" t="s">
        <v>358</v>
      </c>
    </row>
    <row r="2490" spans="1:12" x14ac:dyDescent="0.2">
      <c r="A2490" t="s">
        <v>320</v>
      </c>
      <c r="B2490" s="1">
        <v>44294</v>
      </c>
      <c r="C2490" t="s">
        <v>381</v>
      </c>
      <c r="E2490" t="str">
        <f t="shared" si="38"/>
        <v xml:space="preserve">Chaetoceros (Hyalochaetae) </v>
      </c>
      <c r="F2490">
        <v>846.154</v>
      </c>
      <c r="H2490" t="s">
        <v>198</v>
      </c>
      <c r="I2490">
        <v>34.1</v>
      </c>
      <c r="J2490" t="s">
        <v>322</v>
      </c>
      <c r="K2490" t="s">
        <v>465</v>
      </c>
      <c r="L2490" t="s">
        <v>358</v>
      </c>
    </row>
    <row r="2491" spans="1:12" x14ac:dyDescent="0.2">
      <c r="A2491" t="s">
        <v>320</v>
      </c>
      <c r="B2491" s="1">
        <v>44294</v>
      </c>
      <c r="C2491" t="s">
        <v>368</v>
      </c>
      <c r="E2491" t="str">
        <f t="shared" si="38"/>
        <v xml:space="preserve">Microflagellates </v>
      </c>
      <c r="F2491">
        <v>105845.755</v>
      </c>
      <c r="H2491" t="s">
        <v>198</v>
      </c>
      <c r="I2491">
        <v>34.1</v>
      </c>
      <c r="J2491" t="s">
        <v>322</v>
      </c>
      <c r="K2491" t="s">
        <v>465</v>
      </c>
      <c r="L2491" t="s">
        <v>358</v>
      </c>
    </row>
    <row r="2492" spans="1:12" x14ac:dyDescent="0.2">
      <c r="A2492" t="s">
        <v>320</v>
      </c>
      <c r="B2492" s="1">
        <v>44294</v>
      </c>
      <c r="C2492" t="s">
        <v>387</v>
      </c>
      <c r="E2492" t="str">
        <f t="shared" si="38"/>
        <v xml:space="preserve">Leptocylindrus cf. danicus </v>
      </c>
      <c r="F2492">
        <v>153.846</v>
      </c>
      <c r="H2492" t="s">
        <v>198</v>
      </c>
      <c r="I2492">
        <v>34.1</v>
      </c>
      <c r="J2492" t="s">
        <v>322</v>
      </c>
      <c r="K2492" t="s">
        <v>465</v>
      </c>
      <c r="L2492" t="s">
        <v>358</v>
      </c>
    </row>
    <row r="2493" spans="1:12" x14ac:dyDescent="0.2">
      <c r="A2493" t="s">
        <v>320</v>
      </c>
      <c r="B2493" s="1">
        <v>44294</v>
      </c>
      <c r="C2493" t="s">
        <v>390</v>
      </c>
      <c r="E2493" t="str">
        <f t="shared" si="38"/>
        <v xml:space="preserve">Leptocylindrus cf. minimus </v>
      </c>
      <c r="F2493">
        <v>2827.4340000000002</v>
      </c>
      <c r="H2493" t="s">
        <v>198</v>
      </c>
      <c r="I2493">
        <v>34.1</v>
      </c>
      <c r="J2493" t="s">
        <v>322</v>
      </c>
      <c r="K2493" t="s">
        <v>465</v>
      </c>
      <c r="L2493" t="s">
        <v>358</v>
      </c>
    </row>
    <row r="2494" spans="1:12" x14ac:dyDescent="0.2">
      <c r="A2494" t="s">
        <v>320</v>
      </c>
      <c r="B2494" s="1">
        <v>44294</v>
      </c>
      <c r="C2494" t="s">
        <v>388</v>
      </c>
      <c r="D2494" t="s">
        <v>356</v>
      </c>
      <c r="E2494" t="str">
        <f t="shared" si="38"/>
        <v>Gyrodinium &lt;20um</v>
      </c>
      <c r="F2494">
        <v>314.15899999999999</v>
      </c>
      <c r="H2494" t="s">
        <v>198</v>
      </c>
      <c r="I2494">
        <v>34.1</v>
      </c>
      <c r="J2494" t="s">
        <v>322</v>
      </c>
      <c r="K2494" t="s">
        <v>465</v>
      </c>
      <c r="L2494" t="s">
        <v>358</v>
      </c>
    </row>
    <row r="2495" spans="1:12" x14ac:dyDescent="0.2">
      <c r="A2495" t="s">
        <v>320</v>
      </c>
      <c r="B2495" s="1">
        <v>44294</v>
      </c>
      <c r="C2495" t="s">
        <v>388</v>
      </c>
      <c r="D2495" t="s">
        <v>363</v>
      </c>
      <c r="E2495" t="str">
        <f t="shared" si="38"/>
        <v>Gyrodinium 20-50um</v>
      </c>
      <c r="F2495">
        <v>500</v>
      </c>
      <c r="H2495" t="s">
        <v>198</v>
      </c>
      <c r="I2495">
        <v>34.1</v>
      </c>
      <c r="J2495" t="s">
        <v>322</v>
      </c>
      <c r="K2495" t="s">
        <v>465</v>
      </c>
      <c r="L2495" t="s">
        <v>358</v>
      </c>
    </row>
    <row r="2496" spans="1:12" x14ac:dyDescent="0.2">
      <c r="A2496" t="s">
        <v>320</v>
      </c>
      <c r="B2496" s="1">
        <v>44294</v>
      </c>
      <c r="C2496" t="s">
        <v>371</v>
      </c>
      <c r="E2496" t="str">
        <f t="shared" si="38"/>
        <v xml:space="preserve">Asterionellopsis glacialis </v>
      </c>
      <c r="F2496">
        <v>2192.308</v>
      </c>
      <c r="H2496" t="s">
        <v>198</v>
      </c>
      <c r="I2496">
        <v>34.1</v>
      </c>
      <c r="J2496" t="s">
        <v>322</v>
      </c>
      <c r="K2496" t="s">
        <v>465</v>
      </c>
      <c r="L2496" t="s">
        <v>358</v>
      </c>
    </row>
    <row r="2497" spans="1:12" x14ac:dyDescent="0.2">
      <c r="A2497" t="s">
        <v>320</v>
      </c>
      <c r="B2497" s="1">
        <v>44294</v>
      </c>
      <c r="C2497" t="s">
        <v>382</v>
      </c>
      <c r="E2497" t="str">
        <f t="shared" si="38"/>
        <v xml:space="preserve">Ceratoneis/Nitzschia closterium/longissima </v>
      </c>
      <c r="F2497">
        <v>2199.1149999999998</v>
      </c>
      <c r="H2497" t="s">
        <v>198</v>
      </c>
      <c r="I2497">
        <v>34.1</v>
      </c>
      <c r="J2497" t="s">
        <v>322</v>
      </c>
      <c r="K2497" t="s">
        <v>465</v>
      </c>
      <c r="L2497" t="s">
        <v>358</v>
      </c>
    </row>
    <row r="2498" spans="1:12" x14ac:dyDescent="0.2">
      <c r="A2498" t="s">
        <v>320</v>
      </c>
      <c r="B2498" s="1">
        <v>44294</v>
      </c>
      <c r="C2498" t="s">
        <v>373</v>
      </c>
      <c r="D2498" t="s">
        <v>374</v>
      </c>
      <c r="E2498" t="str">
        <f t="shared" si="38"/>
        <v>Pseudo-nitzschia &lt;5um</v>
      </c>
      <c r="F2498">
        <v>10681.415999999999</v>
      </c>
      <c r="H2498" t="s">
        <v>198</v>
      </c>
      <c r="I2498">
        <v>34.1</v>
      </c>
      <c r="J2498" t="s">
        <v>322</v>
      </c>
      <c r="K2498" t="s">
        <v>465</v>
      </c>
      <c r="L2498" t="s">
        <v>358</v>
      </c>
    </row>
    <row r="2499" spans="1:12" x14ac:dyDescent="0.2">
      <c r="A2499" t="s">
        <v>320</v>
      </c>
      <c r="B2499" s="1">
        <v>44294</v>
      </c>
      <c r="C2499" t="s">
        <v>441</v>
      </c>
      <c r="E2499" t="str">
        <f t="shared" ref="E2499:E2562" si="39">C2499&amp;" "&amp;D2499</f>
        <v xml:space="preserve">Dictyocha fibula </v>
      </c>
      <c r="F2499">
        <v>38.462000000000003</v>
      </c>
      <c r="H2499" t="s">
        <v>198</v>
      </c>
      <c r="I2499">
        <v>34.1</v>
      </c>
      <c r="J2499" t="s">
        <v>322</v>
      </c>
      <c r="K2499" t="s">
        <v>465</v>
      </c>
      <c r="L2499" t="s">
        <v>358</v>
      </c>
    </row>
    <row r="2500" spans="1:12" x14ac:dyDescent="0.2">
      <c r="A2500" t="s">
        <v>320</v>
      </c>
      <c r="B2500" s="1">
        <v>44294</v>
      </c>
      <c r="C2500" t="s">
        <v>375</v>
      </c>
      <c r="E2500" t="str">
        <f t="shared" si="39"/>
        <v xml:space="preserve">Gyrosigma/Pleurosigma </v>
      </c>
      <c r="F2500">
        <v>76.923000000000002</v>
      </c>
      <c r="H2500" t="s">
        <v>198</v>
      </c>
      <c r="I2500">
        <v>34.1</v>
      </c>
      <c r="J2500" t="s">
        <v>322</v>
      </c>
      <c r="K2500" t="s">
        <v>465</v>
      </c>
      <c r="L2500" t="s">
        <v>358</v>
      </c>
    </row>
    <row r="2501" spans="1:12" x14ac:dyDescent="0.2">
      <c r="A2501" t="s">
        <v>320</v>
      </c>
      <c r="B2501" s="1">
        <v>44294</v>
      </c>
      <c r="C2501" t="s">
        <v>376</v>
      </c>
      <c r="E2501" t="str">
        <f t="shared" si="39"/>
        <v xml:space="preserve">Skeletonema </v>
      </c>
      <c r="F2501">
        <v>49480.088000000003</v>
      </c>
      <c r="H2501" t="s">
        <v>198</v>
      </c>
      <c r="I2501">
        <v>34.1</v>
      </c>
      <c r="J2501" t="s">
        <v>322</v>
      </c>
      <c r="K2501" t="s">
        <v>465</v>
      </c>
      <c r="L2501" t="s">
        <v>358</v>
      </c>
    </row>
    <row r="2502" spans="1:12" x14ac:dyDescent="0.2">
      <c r="A2502" t="s">
        <v>320</v>
      </c>
      <c r="B2502" s="1">
        <v>44294</v>
      </c>
      <c r="C2502" t="s">
        <v>417</v>
      </c>
      <c r="E2502" t="str">
        <f t="shared" si="39"/>
        <v xml:space="preserve">Scrippsiella/Pentapharsodinium </v>
      </c>
      <c r="F2502">
        <v>38.462000000000003</v>
      </c>
      <c r="H2502" t="s">
        <v>198</v>
      </c>
      <c r="I2502">
        <v>34.1</v>
      </c>
      <c r="J2502" t="s">
        <v>322</v>
      </c>
      <c r="K2502" t="s">
        <v>465</v>
      </c>
      <c r="L2502" t="s">
        <v>358</v>
      </c>
    </row>
    <row r="2503" spans="1:12" x14ac:dyDescent="0.2">
      <c r="A2503" t="s">
        <v>320</v>
      </c>
      <c r="B2503" s="1">
        <v>44327</v>
      </c>
      <c r="C2503" t="s">
        <v>355</v>
      </c>
      <c r="D2503" t="s">
        <v>363</v>
      </c>
      <c r="E2503" t="str">
        <f t="shared" si="39"/>
        <v>Centric diatoms 20-50um</v>
      </c>
      <c r="F2503">
        <v>423.077</v>
      </c>
      <c r="H2503">
        <v>4.5</v>
      </c>
      <c r="I2503">
        <v>34.21</v>
      </c>
      <c r="J2503" t="s">
        <v>323</v>
      </c>
      <c r="K2503" t="s">
        <v>465</v>
      </c>
      <c r="L2503" t="s">
        <v>358</v>
      </c>
    </row>
    <row r="2504" spans="1:12" x14ac:dyDescent="0.2">
      <c r="A2504" t="s">
        <v>320</v>
      </c>
      <c r="B2504" s="1">
        <v>44327</v>
      </c>
      <c r="C2504" t="s">
        <v>362</v>
      </c>
      <c r="D2504" t="s">
        <v>356</v>
      </c>
      <c r="E2504" t="str">
        <f t="shared" si="39"/>
        <v>raphiated pennate &lt;20um</v>
      </c>
      <c r="F2504">
        <v>349.06599999999997</v>
      </c>
      <c r="H2504">
        <v>4.5</v>
      </c>
      <c r="I2504">
        <v>34.21</v>
      </c>
      <c r="J2504" t="s">
        <v>323</v>
      </c>
      <c r="K2504" t="s">
        <v>465</v>
      </c>
      <c r="L2504" t="s">
        <v>358</v>
      </c>
    </row>
    <row r="2505" spans="1:12" x14ac:dyDescent="0.2">
      <c r="A2505" t="s">
        <v>320</v>
      </c>
      <c r="B2505" s="1">
        <v>44327</v>
      </c>
      <c r="C2505" t="s">
        <v>366</v>
      </c>
      <c r="D2505" t="s">
        <v>435</v>
      </c>
      <c r="E2505" t="str">
        <f t="shared" si="39"/>
        <v>Dinophyceae &gt;50um_armoured</v>
      </c>
      <c r="F2505">
        <v>38.462000000000003</v>
      </c>
      <c r="H2505">
        <v>4.5</v>
      </c>
      <c r="I2505">
        <v>34.21</v>
      </c>
      <c r="J2505" t="s">
        <v>323</v>
      </c>
      <c r="K2505" t="s">
        <v>465</v>
      </c>
      <c r="L2505" t="s">
        <v>358</v>
      </c>
    </row>
    <row r="2506" spans="1:12" x14ac:dyDescent="0.2">
      <c r="A2506" t="s">
        <v>320</v>
      </c>
      <c r="B2506" s="1">
        <v>44327</v>
      </c>
      <c r="C2506" t="s">
        <v>365</v>
      </c>
      <c r="E2506" t="str">
        <f t="shared" si="39"/>
        <v xml:space="preserve">Paralia sulcata </v>
      </c>
      <c r="F2506">
        <v>192.30799999999999</v>
      </c>
      <c r="H2506">
        <v>4.5</v>
      </c>
      <c r="I2506">
        <v>34.21</v>
      </c>
      <c r="J2506" t="s">
        <v>323</v>
      </c>
      <c r="K2506" t="s">
        <v>465</v>
      </c>
      <c r="L2506" t="s">
        <v>358</v>
      </c>
    </row>
    <row r="2507" spans="1:12" x14ac:dyDescent="0.2">
      <c r="A2507" t="s">
        <v>320</v>
      </c>
      <c r="B2507" s="1">
        <v>44327</v>
      </c>
      <c r="C2507" t="s">
        <v>366</v>
      </c>
      <c r="D2507" t="s">
        <v>367</v>
      </c>
      <c r="E2507" t="str">
        <f t="shared" si="39"/>
        <v>Dinophyceae &lt;20um_armoured</v>
      </c>
      <c r="F2507">
        <v>349.06599999999997</v>
      </c>
      <c r="H2507">
        <v>4.5</v>
      </c>
      <c r="I2507">
        <v>34.21</v>
      </c>
      <c r="J2507" t="s">
        <v>323</v>
      </c>
      <c r="K2507" t="s">
        <v>465</v>
      </c>
      <c r="L2507" t="s">
        <v>358</v>
      </c>
    </row>
    <row r="2508" spans="1:12" x14ac:dyDescent="0.2">
      <c r="A2508" t="s">
        <v>320</v>
      </c>
      <c r="B2508" s="1">
        <v>44327</v>
      </c>
      <c r="C2508" t="s">
        <v>397</v>
      </c>
      <c r="E2508" t="str">
        <f t="shared" si="39"/>
        <v xml:space="preserve">Protoperidinium bipes </v>
      </c>
      <c r="F2508">
        <v>349.06599999999997</v>
      </c>
      <c r="H2508">
        <v>4.5</v>
      </c>
      <c r="I2508">
        <v>34.21</v>
      </c>
      <c r="J2508" t="s">
        <v>323</v>
      </c>
      <c r="K2508" t="s">
        <v>465</v>
      </c>
      <c r="L2508" t="s">
        <v>358</v>
      </c>
    </row>
    <row r="2509" spans="1:12" x14ac:dyDescent="0.2">
      <c r="A2509" t="s">
        <v>320</v>
      </c>
      <c r="B2509" s="1">
        <v>44327</v>
      </c>
      <c r="C2509" t="s">
        <v>381</v>
      </c>
      <c r="E2509" t="str">
        <f t="shared" si="39"/>
        <v xml:space="preserve">Chaetoceros (Hyalochaetae) </v>
      </c>
      <c r="F2509">
        <v>349.06599999999997</v>
      </c>
      <c r="H2509">
        <v>4.5</v>
      </c>
      <c r="I2509">
        <v>34.21</v>
      </c>
      <c r="J2509" t="s">
        <v>323</v>
      </c>
      <c r="K2509" t="s">
        <v>465</v>
      </c>
      <c r="L2509" t="s">
        <v>358</v>
      </c>
    </row>
    <row r="2510" spans="1:12" x14ac:dyDescent="0.2">
      <c r="A2510" t="s">
        <v>320</v>
      </c>
      <c r="B2510" s="1">
        <v>44327</v>
      </c>
      <c r="C2510" t="s">
        <v>368</v>
      </c>
      <c r="E2510" t="str">
        <f t="shared" si="39"/>
        <v xml:space="preserve">Microflagellates </v>
      </c>
      <c r="F2510">
        <v>72923.244000000006</v>
      </c>
      <c r="H2510">
        <v>4.5</v>
      </c>
      <c r="I2510">
        <v>34.21</v>
      </c>
      <c r="J2510" t="s">
        <v>323</v>
      </c>
      <c r="K2510" t="s">
        <v>465</v>
      </c>
      <c r="L2510" t="s">
        <v>358</v>
      </c>
    </row>
    <row r="2511" spans="1:12" x14ac:dyDescent="0.2">
      <c r="A2511" t="s">
        <v>320</v>
      </c>
      <c r="B2511" s="1">
        <v>44327</v>
      </c>
      <c r="C2511" t="s">
        <v>390</v>
      </c>
      <c r="E2511" t="str">
        <f t="shared" si="39"/>
        <v xml:space="preserve">Leptocylindrus cf. minimus </v>
      </c>
      <c r="F2511">
        <v>11170.108</v>
      </c>
      <c r="H2511">
        <v>4.5</v>
      </c>
      <c r="I2511">
        <v>34.21</v>
      </c>
      <c r="J2511" t="s">
        <v>323</v>
      </c>
      <c r="K2511" t="s">
        <v>465</v>
      </c>
      <c r="L2511" t="s">
        <v>358</v>
      </c>
    </row>
    <row r="2512" spans="1:12" x14ac:dyDescent="0.2">
      <c r="A2512" t="s">
        <v>320</v>
      </c>
      <c r="B2512" s="1">
        <v>44327</v>
      </c>
      <c r="C2512" t="s">
        <v>388</v>
      </c>
      <c r="D2512" t="s">
        <v>363</v>
      </c>
      <c r="E2512" t="str">
        <f t="shared" si="39"/>
        <v>Gyrodinium 20-50um</v>
      </c>
      <c r="F2512">
        <v>38.462000000000003</v>
      </c>
      <c r="H2512">
        <v>4.5</v>
      </c>
      <c r="I2512">
        <v>34.21</v>
      </c>
      <c r="J2512" t="s">
        <v>323</v>
      </c>
      <c r="K2512" t="s">
        <v>465</v>
      </c>
      <c r="L2512" t="s">
        <v>358</v>
      </c>
    </row>
    <row r="2513" spans="1:12" x14ac:dyDescent="0.2">
      <c r="A2513" t="s">
        <v>320</v>
      </c>
      <c r="B2513" s="1">
        <v>44327</v>
      </c>
      <c r="C2513" t="s">
        <v>371</v>
      </c>
      <c r="E2513" t="str">
        <f t="shared" si="39"/>
        <v xml:space="preserve">Asterionellopsis glacialis </v>
      </c>
      <c r="F2513">
        <v>20594.886999999999</v>
      </c>
      <c r="H2513">
        <v>4.5</v>
      </c>
      <c r="I2513">
        <v>34.21</v>
      </c>
      <c r="J2513" t="s">
        <v>323</v>
      </c>
      <c r="K2513" t="s">
        <v>465</v>
      </c>
      <c r="L2513" t="s">
        <v>358</v>
      </c>
    </row>
    <row r="2514" spans="1:12" x14ac:dyDescent="0.2">
      <c r="A2514" t="s">
        <v>320</v>
      </c>
      <c r="B2514" s="1">
        <v>44327</v>
      </c>
      <c r="C2514" t="s">
        <v>412</v>
      </c>
      <c r="E2514" t="str">
        <f t="shared" si="39"/>
        <v xml:space="preserve">Mesodinium rubrum </v>
      </c>
      <c r="F2514">
        <v>76.923000000000002</v>
      </c>
      <c r="H2514">
        <v>4.5</v>
      </c>
      <c r="I2514">
        <v>34.21</v>
      </c>
      <c r="J2514" t="s">
        <v>323</v>
      </c>
      <c r="K2514" t="s">
        <v>465</v>
      </c>
      <c r="L2514" t="s">
        <v>358</v>
      </c>
    </row>
    <row r="2515" spans="1:12" x14ac:dyDescent="0.2">
      <c r="A2515" t="s">
        <v>320</v>
      </c>
      <c r="B2515" s="1">
        <v>44327</v>
      </c>
      <c r="C2515" t="s">
        <v>382</v>
      </c>
      <c r="E2515" t="str">
        <f t="shared" si="39"/>
        <v xml:space="preserve">Ceratoneis/Nitzschia closterium/longissima </v>
      </c>
      <c r="F2515">
        <v>7330.3829999999998</v>
      </c>
      <c r="H2515">
        <v>4.5</v>
      </c>
      <c r="I2515">
        <v>34.21</v>
      </c>
      <c r="J2515" t="s">
        <v>323</v>
      </c>
      <c r="K2515" t="s">
        <v>465</v>
      </c>
      <c r="L2515" t="s">
        <v>358</v>
      </c>
    </row>
    <row r="2516" spans="1:12" x14ac:dyDescent="0.2">
      <c r="A2516" t="s">
        <v>320</v>
      </c>
      <c r="B2516" s="1">
        <v>44327</v>
      </c>
      <c r="C2516" t="s">
        <v>414</v>
      </c>
      <c r="D2516" t="s">
        <v>363</v>
      </c>
      <c r="E2516" t="str">
        <f t="shared" si="39"/>
        <v>Protoperidinium 20-50um</v>
      </c>
      <c r="F2516">
        <v>38.462000000000003</v>
      </c>
      <c r="H2516">
        <v>4.5</v>
      </c>
      <c r="I2516">
        <v>34.21</v>
      </c>
      <c r="J2516" t="s">
        <v>323</v>
      </c>
      <c r="K2516" t="s">
        <v>465</v>
      </c>
      <c r="L2516" t="s">
        <v>358</v>
      </c>
    </row>
    <row r="2517" spans="1:12" x14ac:dyDescent="0.2">
      <c r="A2517" t="s">
        <v>320</v>
      </c>
      <c r="B2517" s="1">
        <v>44327</v>
      </c>
      <c r="C2517" t="s">
        <v>414</v>
      </c>
      <c r="D2517" t="s">
        <v>363</v>
      </c>
      <c r="E2517" t="str">
        <f t="shared" si="39"/>
        <v>Protoperidinium 20-50um</v>
      </c>
      <c r="F2517">
        <v>38.462000000000003</v>
      </c>
      <c r="H2517">
        <v>4.5</v>
      </c>
      <c r="I2517">
        <v>34.21</v>
      </c>
      <c r="J2517" t="s">
        <v>323</v>
      </c>
      <c r="K2517" t="s">
        <v>465</v>
      </c>
      <c r="L2517" t="s">
        <v>358</v>
      </c>
    </row>
    <row r="2518" spans="1:12" x14ac:dyDescent="0.2">
      <c r="A2518" t="s">
        <v>320</v>
      </c>
      <c r="B2518" s="1">
        <v>44327</v>
      </c>
      <c r="C2518" t="s">
        <v>400</v>
      </c>
      <c r="D2518" t="s">
        <v>471</v>
      </c>
      <c r="E2518" t="str">
        <f t="shared" si="39"/>
        <v>Phaeocystis &lt;400um</v>
      </c>
      <c r="G2518">
        <v>38.462000000000003</v>
      </c>
      <c r="H2518">
        <v>4.5</v>
      </c>
      <c r="I2518">
        <v>34.21</v>
      </c>
      <c r="J2518" t="s">
        <v>323</v>
      </c>
      <c r="K2518" t="s">
        <v>465</v>
      </c>
      <c r="L2518" t="s">
        <v>358</v>
      </c>
    </row>
    <row r="2519" spans="1:12" x14ac:dyDescent="0.2">
      <c r="A2519" t="s">
        <v>320</v>
      </c>
      <c r="B2519" s="1">
        <v>44327</v>
      </c>
      <c r="C2519" t="s">
        <v>373</v>
      </c>
      <c r="D2519" t="s">
        <v>374</v>
      </c>
      <c r="E2519" t="str">
        <f t="shared" si="39"/>
        <v>Pseudo-nitzschia &lt;5um</v>
      </c>
      <c r="F2519">
        <v>698.13199999999995</v>
      </c>
      <c r="H2519">
        <v>4.5</v>
      </c>
      <c r="I2519">
        <v>34.21</v>
      </c>
      <c r="J2519" t="s">
        <v>323</v>
      </c>
      <c r="K2519" t="s">
        <v>465</v>
      </c>
      <c r="L2519" t="s">
        <v>358</v>
      </c>
    </row>
    <row r="2520" spans="1:12" x14ac:dyDescent="0.2">
      <c r="A2520" t="s">
        <v>320</v>
      </c>
      <c r="B2520" s="1">
        <v>44327</v>
      </c>
      <c r="C2520" t="s">
        <v>375</v>
      </c>
      <c r="E2520" t="str">
        <f t="shared" si="39"/>
        <v xml:space="preserve">Gyrosigma/Pleurosigma </v>
      </c>
      <c r="F2520">
        <v>230.76900000000001</v>
      </c>
      <c r="H2520">
        <v>4.5</v>
      </c>
      <c r="I2520">
        <v>34.21</v>
      </c>
      <c r="J2520" t="s">
        <v>323</v>
      </c>
      <c r="K2520" t="s">
        <v>465</v>
      </c>
      <c r="L2520" t="s">
        <v>358</v>
      </c>
    </row>
    <row r="2521" spans="1:12" x14ac:dyDescent="0.2">
      <c r="A2521" t="s">
        <v>320</v>
      </c>
      <c r="B2521" s="1">
        <v>44327</v>
      </c>
      <c r="C2521" t="s">
        <v>383</v>
      </c>
      <c r="D2521" t="s">
        <v>416</v>
      </c>
      <c r="E2521" t="str">
        <f t="shared" si="39"/>
        <v>Thalassiosira &lt;10um</v>
      </c>
      <c r="F2521">
        <v>7330.3829999999998</v>
      </c>
      <c r="H2521">
        <v>4.5</v>
      </c>
      <c r="I2521">
        <v>34.21</v>
      </c>
      <c r="J2521" t="s">
        <v>323</v>
      </c>
      <c r="K2521" t="s">
        <v>465</v>
      </c>
      <c r="L2521" t="s">
        <v>358</v>
      </c>
    </row>
    <row r="2522" spans="1:12" x14ac:dyDescent="0.2">
      <c r="A2522" t="s">
        <v>320</v>
      </c>
      <c r="B2522" s="1">
        <v>44327</v>
      </c>
      <c r="C2522" t="s">
        <v>376</v>
      </c>
      <c r="E2522" t="str">
        <f t="shared" si="39"/>
        <v xml:space="preserve">Skeletonema </v>
      </c>
      <c r="F2522">
        <v>149051.13</v>
      </c>
      <c r="H2522">
        <v>4.5</v>
      </c>
      <c r="I2522">
        <v>34.21</v>
      </c>
      <c r="J2522" t="s">
        <v>323</v>
      </c>
      <c r="K2522" t="s">
        <v>465</v>
      </c>
      <c r="L2522" t="s">
        <v>358</v>
      </c>
    </row>
    <row r="2523" spans="1:12" x14ac:dyDescent="0.2">
      <c r="A2523" t="s">
        <v>320</v>
      </c>
      <c r="B2523" s="1">
        <v>44327</v>
      </c>
      <c r="C2523" t="s">
        <v>383</v>
      </c>
      <c r="D2523" t="s">
        <v>384</v>
      </c>
      <c r="E2523" t="str">
        <f t="shared" si="39"/>
        <v>Thalassiosira 10-50um</v>
      </c>
      <c r="F2523">
        <v>1730.769</v>
      </c>
      <c r="H2523">
        <v>4.5</v>
      </c>
      <c r="I2523">
        <v>34.21</v>
      </c>
      <c r="J2523" t="s">
        <v>323</v>
      </c>
      <c r="K2523" t="s">
        <v>465</v>
      </c>
      <c r="L2523" t="s">
        <v>358</v>
      </c>
    </row>
    <row r="2524" spans="1:12" x14ac:dyDescent="0.2">
      <c r="A2524" t="s">
        <v>320</v>
      </c>
      <c r="B2524" s="1">
        <v>44327</v>
      </c>
      <c r="C2524" t="s">
        <v>404</v>
      </c>
      <c r="D2524" t="s">
        <v>363</v>
      </c>
      <c r="E2524" t="str">
        <f t="shared" si="39"/>
        <v>Gymnodinium 20-50um</v>
      </c>
      <c r="F2524">
        <v>38.462000000000003</v>
      </c>
      <c r="H2524">
        <v>4.5</v>
      </c>
      <c r="I2524">
        <v>34.21</v>
      </c>
      <c r="J2524" t="s">
        <v>323</v>
      </c>
      <c r="K2524" t="s">
        <v>465</v>
      </c>
      <c r="L2524" t="s">
        <v>358</v>
      </c>
    </row>
    <row r="2525" spans="1:12" x14ac:dyDescent="0.2">
      <c r="A2525" t="s">
        <v>320</v>
      </c>
      <c r="B2525" s="1">
        <v>44327</v>
      </c>
      <c r="C2525" t="s">
        <v>379</v>
      </c>
      <c r="E2525" t="str">
        <f t="shared" si="39"/>
        <v xml:space="preserve">Other diatoms </v>
      </c>
      <c r="F2525">
        <v>349.06599999999997</v>
      </c>
      <c r="H2525">
        <v>4.5</v>
      </c>
      <c r="I2525">
        <v>34.21</v>
      </c>
      <c r="J2525" t="s">
        <v>323</v>
      </c>
      <c r="K2525" t="s">
        <v>465</v>
      </c>
      <c r="L2525" t="s">
        <v>358</v>
      </c>
    </row>
    <row r="2526" spans="1:12" x14ac:dyDescent="0.2">
      <c r="A2526" t="s">
        <v>320</v>
      </c>
      <c r="B2526" s="1">
        <v>44353</v>
      </c>
      <c r="C2526" t="s">
        <v>355</v>
      </c>
      <c r="D2526" t="s">
        <v>363</v>
      </c>
      <c r="E2526" t="str">
        <f t="shared" si="39"/>
        <v>Centric diatoms 20-50um</v>
      </c>
      <c r="F2526">
        <v>153.846</v>
      </c>
      <c r="H2526" t="s">
        <v>132</v>
      </c>
      <c r="I2526">
        <v>34.18</v>
      </c>
      <c r="J2526" t="s">
        <v>324</v>
      </c>
      <c r="K2526" t="s">
        <v>465</v>
      </c>
      <c r="L2526" t="s">
        <v>358</v>
      </c>
    </row>
    <row r="2527" spans="1:12" x14ac:dyDescent="0.2">
      <c r="A2527" t="s">
        <v>320</v>
      </c>
      <c r="B2527" s="1">
        <v>44353</v>
      </c>
      <c r="C2527" t="s">
        <v>394</v>
      </c>
      <c r="E2527" t="str">
        <f t="shared" si="39"/>
        <v xml:space="preserve">Other phytoplankton </v>
      </c>
      <c r="F2527">
        <v>1042886.532</v>
      </c>
      <c r="H2527" t="s">
        <v>132</v>
      </c>
      <c r="I2527">
        <v>34.18</v>
      </c>
      <c r="J2527" t="s">
        <v>324</v>
      </c>
      <c r="K2527" t="s">
        <v>465</v>
      </c>
      <c r="L2527" t="s">
        <v>358</v>
      </c>
    </row>
    <row r="2528" spans="1:12" x14ac:dyDescent="0.2">
      <c r="A2528" t="s">
        <v>320</v>
      </c>
      <c r="B2528" s="1">
        <v>44353</v>
      </c>
      <c r="C2528" t="s">
        <v>362</v>
      </c>
      <c r="D2528" t="s">
        <v>356</v>
      </c>
      <c r="E2528" t="str">
        <f t="shared" si="39"/>
        <v>raphiated pennate &lt;20um</v>
      </c>
      <c r="F2528">
        <v>523.59900000000005</v>
      </c>
      <c r="H2528" t="s">
        <v>132</v>
      </c>
      <c r="I2528">
        <v>34.18</v>
      </c>
      <c r="J2528" t="s">
        <v>324</v>
      </c>
      <c r="K2528" t="s">
        <v>465</v>
      </c>
      <c r="L2528" t="s">
        <v>358</v>
      </c>
    </row>
    <row r="2529" spans="1:12" x14ac:dyDescent="0.2">
      <c r="A2529" t="s">
        <v>320</v>
      </c>
      <c r="B2529" s="1">
        <v>44353</v>
      </c>
      <c r="C2529" t="s">
        <v>365</v>
      </c>
      <c r="E2529" t="str">
        <f t="shared" si="39"/>
        <v xml:space="preserve">Paralia sulcata </v>
      </c>
      <c r="F2529">
        <v>269.23099999999999</v>
      </c>
      <c r="H2529" t="s">
        <v>132</v>
      </c>
      <c r="I2529">
        <v>34.18</v>
      </c>
      <c r="J2529" t="s">
        <v>324</v>
      </c>
      <c r="K2529" t="s">
        <v>465</v>
      </c>
      <c r="L2529" t="s">
        <v>358</v>
      </c>
    </row>
    <row r="2530" spans="1:12" x14ac:dyDescent="0.2">
      <c r="A2530" t="s">
        <v>320</v>
      </c>
      <c r="B2530" s="1">
        <v>44353</v>
      </c>
      <c r="C2530" t="s">
        <v>425</v>
      </c>
      <c r="E2530" t="str">
        <f t="shared" si="39"/>
        <v xml:space="preserve">Dictyocha speculum </v>
      </c>
      <c r="F2530">
        <v>38.462000000000003</v>
      </c>
      <c r="H2530" t="s">
        <v>132</v>
      </c>
      <c r="I2530">
        <v>34.18</v>
      </c>
      <c r="J2530" t="s">
        <v>324</v>
      </c>
      <c r="K2530" t="s">
        <v>465</v>
      </c>
      <c r="L2530" t="s">
        <v>358</v>
      </c>
    </row>
    <row r="2531" spans="1:12" x14ac:dyDescent="0.2">
      <c r="A2531" t="s">
        <v>320</v>
      </c>
      <c r="B2531" s="1">
        <v>44353</v>
      </c>
      <c r="C2531" t="s">
        <v>396</v>
      </c>
      <c r="E2531" t="str">
        <f t="shared" si="39"/>
        <v xml:space="preserve">Guinardia delicatula </v>
      </c>
      <c r="F2531">
        <v>523.59900000000005</v>
      </c>
      <c r="H2531" t="s">
        <v>132</v>
      </c>
      <c r="I2531">
        <v>34.18</v>
      </c>
      <c r="J2531" t="s">
        <v>324</v>
      </c>
      <c r="K2531" t="s">
        <v>465</v>
      </c>
      <c r="L2531" t="s">
        <v>358</v>
      </c>
    </row>
    <row r="2532" spans="1:12" x14ac:dyDescent="0.2">
      <c r="A2532" t="s">
        <v>320</v>
      </c>
      <c r="B2532" s="1">
        <v>44353</v>
      </c>
      <c r="C2532" t="s">
        <v>431</v>
      </c>
      <c r="E2532" t="str">
        <f t="shared" si="39"/>
        <v xml:space="preserve">Leptocylindrus mediterraneus </v>
      </c>
      <c r="F2532">
        <v>1570.796</v>
      </c>
      <c r="H2532" t="s">
        <v>132</v>
      </c>
      <c r="I2532">
        <v>34.18</v>
      </c>
      <c r="J2532" t="s">
        <v>324</v>
      </c>
      <c r="K2532" t="s">
        <v>465</v>
      </c>
      <c r="L2532" t="s">
        <v>358</v>
      </c>
    </row>
    <row r="2533" spans="1:12" x14ac:dyDescent="0.2">
      <c r="A2533" t="s">
        <v>320</v>
      </c>
      <c r="B2533" s="1">
        <v>44353</v>
      </c>
      <c r="C2533" t="s">
        <v>366</v>
      </c>
      <c r="D2533" t="s">
        <v>421</v>
      </c>
      <c r="E2533" t="str">
        <f t="shared" si="39"/>
        <v>Dinophyceae &lt;20um_naked</v>
      </c>
      <c r="F2533">
        <v>1570.796</v>
      </c>
      <c r="H2533" t="s">
        <v>132</v>
      </c>
      <c r="I2533">
        <v>34.18</v>
      </c>
      <c r="J2533" t="s">
        <v>324</v>
      </c>
      <c r="K2533" t="s">
        <v>465</v>
      </c>
      <c r="L2533" t="s">
        <v>358</v>
      </c>
    </row>
    <row r="2534" spans="1:12" x14ac:dyDescent="0.2">
      <c r="A2534" t="s">
        <v>320</v>
      </c>
      <c r="B2534" s="1">
        <v>44353</v>
      </c>
      <c r="C2534" t="s">
        <v>397</v>
      </c>
      <c r="E2534" t="str">
        <f t="shared" si="39"/>
        <v xml:space="preserve">Protoperidinium bipes </v>
      </c>
      <c r="F2534">
        <v>846.154</v>
      </c>
      <c r="H2534" t="s">
        <v>132</v>
      </c>
      <c r="I2534">
        <v>34.18</v>
      </c>
      <c r="J2534" t="s">
        <v>324</v>
      </c>
      <c r="K2534" t="s">
        <v>465</v>
      </c>
      <c r="L2534" t="s">
        <v>358</v>
      </c>
    </row>
    <row r="2535" spans="1:12" x14ac:dyDescent="0.2">
      <c r="A2535" t="s">
        <v>320</v>
      </c>
      <c r="B2535" s="1">
        <v>44353</v>
      </c>
      <c r="C2535" t="s">
        <v>381</v>
      </c>
      <c r="E2535" t="str">
        <f t="shared" si="39"/>
        <v xml:space="preserve">Chaetoceros (Hyalochaetae) </v>
      </c>
      <c r="F2535">
        <v>1047.1980000000001</v>
      </c>
      <c r="H2535" t="s">
        <v>132</v>
      </c>
      <c r="I2535">
        <v>34.18</v>
      </c>
      <c r="J2535" t="s">
        <v>324</v>
      </c>
      <c r="K2535" t="s">
        <v>465</v>
      </c>
      <c r="L2535" t="s">
        <v>358</v>
      </c>
    </row>
    <row r="2536" spans="1:12" x14ac:dyDescent="0.2">
      <c r="A2536" t="s">
        <v>320</v>
      </c>
      <c r="B2536" s="1">
        <v>44353</v>
      </c>
      <c r="C2536" t="s">
        <v>368</v>
      </c>
      <c r="E2536" t="str">
        <f t="shared" si="39"/>
        <v xml:space="preserve">Microflagellates </v>
      </c>
      <c r="F2536">
        <v>106888.647</v>
      </c>
      <c r="H2536" t="s">
        <v>132</v>
      </c>
      <c r="I2536">
        <v>34.18</v>
      </c>
      <c r="J2536" t="s">
        <v>324</v>
      </c>
      <c r="K2536" t="s">
        <v>465</v>
      </c>
      <c r="L2536" t="s">
        <v>358</v>
      </c>
    </row>
    <row r="2537" spans="1:12" x14ac:dyDescent="0.2">
      <c r="A2537" t="s">
        <v>320</v>
      </c>
      <c r="B2537" s="1">
        <v>44353</v>
      </c>
      <c r="C2537" t="s">
        <v>432</v>
      </c>
      <c r="E2537" t="str">
        <f t="shared" si="39"/>
        <v xml:space="preserve">Dinophysis acuminata/norvegica complex </v>
      </c>
      <c r="F2537">
        <v>307.69200000000001</v>
      </c>
      <c r="H2537" t="s">
        <v>132</v>
      </c>
      <c r="I2537">
        <v>34.18</v>
      </c>
      <c r="J2537" t="s">
        <v>324</v>
      </c>
      <c r="K2537" t="s">
        <v>465</v>
      </c>
      <c r="L2537" t="s">
        <v>358</v>
      </c>
    </row>
    <row r="2538" spans="1:12" x14ac:dyDescent="0.2">
      <c r="A2538" t="s">
        <v>320</v>
      </c>
      <c r="B2538" s="1">
        <v>44353</v>
      </c>
      <c r="C2538" t="s">
        <v>387</v>
      </c>
      <c r="E2538" t="str">
        <f t="shared" si="39"/>
        <v xml:space="preserve">Leptocylindrus cf. danicus </v>
      </c>
      <c r="F2538">
        <v>1047.1980000000001</v>
      </c>
      <c r="H2538" t="s">
        <v>132</v>
      </c>
      <c r="I2538">
        <v>34.18</v>
      </c>
      <c r="J2538" t="s">
        <v>324</v>
      </c>
      <c r="K2538" t="s">
        <v>465</v>
      </c>
      <c r="L2538" t="s">
        <v>358</v>
      </c>
    </row>
    <row r="2539" spans="1:12" x14ac:dyDescent="0.2">
      <c r="A2539" t="s">
        <v>320</v>
      </c>
      <c r="B2539" s="1">
        <v>44353</v>
      </c>
      <c r="C2539" t="s">
        <v>437</v>
      </c>
      <c r="E2539" t="str">
        <f t="shared" si="39"/>
        <v xml:space="preserve">Guinardia striata </v>
      </c>
      <c r="F2539">
        <v>38.462000000000003</v>
      </c>
      <c r="H2539" t="s">
        <v>132</v>
      </c>
      <c r="I2539">
        <v>34.18</v>
      </c>
      <c r="J2539" t="s">
        <v>324</v>
      </c>
      <c r="K2539" t="s">
        <v>465</v>
      </c>
      <c r="L2539" t="s">
        <v>358</v>
      </c>
    </row>
    <row r="2540" spans="1:12" x14ac:dyDescent="0.2">
      <c r="A2540" t="s">
        <v>320</v>
      </c>
      <c r="B2540" s="1">
        <v>44353</v>
      </c>
      <c r="C2540" t="s">
        <v>390</v>
      </c>
      <c r="E2540" t="str">
        <f t="shared" si="39"/>
        <v xml:space="preserve">Leptocylindrus cf. minimus </v>
      </c>
      <c r="F2540">
        <v>219387.90400000001</v>
      </c>
      <c r="H2540" t="s">
        <v>132</v>
      </c>
      <c r="I2540">
        <v>34.18</v>
      </c>
      <c r="J2540" t="s">
        <v>324</v>
      </c>
      <c r="K2540" t="s">
        <v>465</v>
      </c>
      <c r="L2540" t="s">
        <v>358</v>
      </c>
    </row>
    <row r="2541" spans="1:12" x14ac:dyDescent="0.2">
      <c r="A2541" t="s">
        <v>320</v>
      </c>
      <c r="B2541" s="1">
        <v>44353</v>
      </c>
      <c r="C2541" t="s">
        <v>371</v>
      </c>
      <c r="E2541" t="str">
        <f t="shared" si="39"/>
        <v xml:space="preserve">Asterionellopsis glacialis </v>
      </c>
      <c r="F2541">
        <v>3665.192</v>
      </c>
      <c r="H2541" t="s">
        <v>132</v>
      </c>
      <c r="I2541">
        <v>34.18</v>
      </c>
      <c r="J2541" t="s">
        <v>324</v>
      </c>
      <c r="K2541" t="s">
        <v>465</v>
      </c>
      <c r="L2541" t="s">
        <v>358</v>
      </c>
    </row>
    <row r="2542" spans="1:12" x14ac:dyDescent="0.2">
      <c r="A2542" t="s">
        <v>320</v>
      </c>
      <c r="B2542" s="1">
        <v>44353</v>
      </c>
      <c r="C2542" t="s">
        <v>382</v>
      </c>
      <c r="E2542" t="str">
        <f t="shared" si="39"/>
        <v xml:space="preserve">Ceratoneis/Nitzschia closterium/longissima </v>
      </c>
      <c r="F2542">
        <v>6283.1859999999997</v>
      </c>
      <c r="H2542" t="s">
        <v>132</v>
      </c>
      <c r="I2542">
        <v>34.18</v>
      </c>
      <c r="J2542" t="s">
        <v>324</v>
      </c>
      <c r="K2542" t="s">
        <v>465</v>
      </c>
      <c r="L2542" t="s">
        <v>358</v>
      </c>
    </row>
    <row r="2543" spans="1:12" x14ac:dyDescent="0.2">
      <c r="A2543" t="s">
        <v>320</v>
      </c>
      <c r="B2543" s="1">
        <v>44353</v>
      </c>
      <c r="C2543" t="s">
        <v>414</v>
      </c>
      <c r="D2543" t="s">
        <v>363</v>
      </c>
      <c r="E2543" t="str">
        <f t="shared" si="39"/>
        <v>Protoperidinium 20-50um</v>
      </c>
      <c r="F2543">
        <v>76.923000000000002</v>
      </c>
      <c r="H2543" t="s">
        <v>132</v>
      </c>
      <c r="I2543">
        <v>34.18</v>
      </c>
      <c r="J2543" t="s">
        <v>324</v>
      </c>
      <c r="K2543" t="s">
        <v>465</v>
      </c>
      <c r="L2543" t="s">
        <v>358</v>
      </c>
    </row>
    <row r="2544" spans="1:12" x14ac:dyDescent="0.2">
      <c r="A2544" t="s">
        <v>320</v>
      </c>
      <c r="B2544" s="1">
        <v>44353</v>
      </c>
      <c r="C2544" t="s">
        <v>414</v>
      </c>
      <c r="D2544" t="s">
        <v>363</v>
      </c>
      <c r="E2544" t="str">
        <f t="shared" si="39"/>
        <v>Protoperidinium 20-50um</v>
      </c>
      <c r="F2544">
        <v>76.923000000000002</v>
      </c>
      <c r="H2544" t="s">
        <v>132</v>
      </c>
      <c r="I2544">
        <v>34.18</v>
      </c>
      <c r="J2544" t="s">
        <v>324</v>
      </c>
      <c r="K2544" t="s">
        <v>465</v>
      </c>
      <c r="L2544" t="s">
        <v>358</v>
      </c>
    </row>
    <row r="2545" spans="1:12" x14ac:dyDescent="0.2">
      <c r="A2545" t="s">
        <v>320</v>
      </c>
      <c r="B2545" s="1">
        <v>44353</v>
      </c>
      <c r="C2545" t="s">
        <v>399</v>
      </c>
      <c r="D2545" t="s">
        <v>361</v>
      </c>
      <c r="E2545" t="str">
        <f t="shared" si="39"/>
        <v>Dinophysis &gt;50um</v>
      </c>
      <c r="F2545">
        <v>38.462000000000003</v>
      </c>
      <c r="H2545" t="s">
        <v>132</v>
      </c>
      <c r="I2545">
        <v>34.18</v>
      </c>
      <c r="J2545" t="s">
        <v>324</v>
      </c>
      <c r="K2545" t="s">
        <v>465</v>
      </c>
      <c r="L2545" t="s">
        <v>358</v>
      </c>
    </row>
    <row r="2546" spans="1:12" x14ac:dyDescent="0.2">
      <c r="A2546" t="s">
        <v>320</v>
      </c>
      <c r="B2546" s="1">
        <v>44353</v>
      </c>
      <c r="C2546" t="s">
        <v>399</v>
      </c>
      <c r="D2546" t="s">
        <v>361</v>
      </c>
      <c r="E2546" t="str">
        <f t="shared" si="39"/>
        <v>Dinophysis &gt;50um</v>
      </c>
      <c r="F2546">
        <v>38.462000000000003</v>
      </c>
      <c r="H2546" t="s">
        <v>132</v>
      </c>
      <c r="I2546">
        <v>34.18</v>
      </c>
      <c r="J2546" t="s">
        <v>324</v>
      </c>
      <c r="K2546" t="s">
        <v>465</v>
      </c>
      <c r="L2546" t="s">
        <v>358</v>
      </c>
    </row>
    <row r="2547" spans="1:12" x14ac:dyDescent="0.2">
      <c r="A2547" t="s">
        <v>320</v>
      </c>
      <c r="B2547" s="1">
        <v>44353</v>
      </c>
      <c r="C2547" t="s">
        <v>401</v>
      </c>
      <c r="E2547" t="str">
        <f t="shared" si="39"/>
        <v xml:space="preserve">Cerataulina pelagica </v>
      </c>
      <c r="F2547">
        <v>153.846</v>
      </c>
      <c r="H2547" t="s">
        <v>132</v>
      </c>
      <c r="I2547">
        <v>34.18</v>
      </c>
      <c r="J2547" t="s">
        <v>324</v>
      </c>
      <c r="K2547" t="s">
        <v>465</v>
      </c>
      <c r="L2547" t="s">
        <v>358</v>
      </c>
    </row>
    <row r="2548" spans="1:12" x14ac:dyDescent="0.2">
      <c r="A2548" t="s">
        <v>320</v>
      </c>
      <c r="B2548" s="1">
        <v>44353</v>
      </c>
      <c r="C2548" t="s">
        <v>375</v>
      </c>
      <c r="E2548" t="str">
        <f t="shared" si="39"/>
        <v xml:space="preserve">Gyrosigma/Pleurosigma </v>
      </c>
      <c r="F2548">
        <v>38.462000000000003</v>
      </c>
      <c r="H2548" t="s">
        <v>132</v>
      </c>
      <c r="I2548">
        <v>34.18</v>
      </c>
      <c r="J2548" t="s">
        <v>324</v>
      </c>
      <c r="K2548" t="s">
        <v>465</v>
      </c>
      <c r="L2548" t="s">
        <v>358</v>
      </c>
    </row>
    <row r="2549" spans="1:12" x14ac:dyDescent="0.2">
      <c r="A2549" t="s">
        <v>320</v>
      </c>
      <c r="B2549" s="1">
        <v>44353</v>
      </c>
      <c r="C2549" t="s">
        <v>433</v>
      </c>
      <c r="D2549" t="s">
        <v>434</v>
      </c>
      <c r="E2549" t="str">
        <f t="shared" si="39"/>
        <v>Diplopsalis aggregate</v>
      </c>
      <c r="F2549">
        <v>38.462000000000003</v>
      </c>
      <c r="H2549" t="s">
        <v>132</v>
      </c>
      <c r="I2549">
        <v>34.18</v>
      </c>
      <c r="J2549" t="s">
        <v>324</v>
      </c>
      <c r="K2549" t="s">
        <v>465</v>
      </c>
      <c r="L2549" t="s">
        <v>358</v>
      </c>
    </row>
    <row r="2550" spans="1:12" x14ac:dyDescent="0.2">
      <c r="A2550" t="s">
        <v>320</v>
      </c>
      <c r="B2550" s="1">
        <v>44353</v>
      </c>
      <c r="C2550" t="s">
        <v>376</v>
      </c>
      <c r="E2550" t="str">
        <f t="shared" si="39"/>
        <v xml:space="preserve">Skeletonema </v>
      </c>
      <c r="F2550">
        <v>4712.3890000000001</v>
      </c>
      <c r="H2550" t="s">
        <v>132</v>
      </c>
      <c r="I2550">
        <v>34.18</v>
      </c>
      <c r="J2550" t="s">
        <v>324</v>
      </c>
      <c r="K2550" t="s">
        <v>465</v>
      </c>
      <c r="L2550" t="s">
        <v>358</v>
      </c>
    </row>
    <row r="2551" spans="1:12" x14ac:dyDescent="0.2">
      <c r="A2551" t="s">
        <v>320</v>
      </c>
      <c r="B2551" s="1">
        <v>44353</v>
      </c>
      <c r="C2551" t="s">
        <v>404</v>
      </c>
      <c r="D2551" t="s">
        <v>356</v>
      </c>
      <c r="E2551" t="str">
        <f t="shared" si="39"/>
        <v>Gymnodinium &lt;20um</v>
      </c>
      <c r="F2551">
        <v>523.59900000000005</v>
      </c>
      <c r="H2551" t="s">
        <v>132</v>
      </c>
      <c r="I2551">
        <v>34.18</v>
      </c>
      <c r="J2551" t="s">
        <v>324</v>
      </c>
      <c r="K2551" t="s">
        <v>465</v>
      </c>
      <c r="L2551" t="s">
        <v>358</v>
      </c>
    </row>
    <row r="2552" spans="1:12" x14ac:dyDescent="0.2">
      <c r="A2552" t="s">
        <v>320</v>
      </c>
      <c r="B2552" s="1">
        <v>44385</v>
      </c>
      <c r="C2552" t="s">
        <v>355</v>
      </c>
      <c r="D2552" t="s">
        <v>356</v>
      </c>
      <c r="E2552" t="str">
        <f t="shared" si="39"/>
        <v>Centric diatoms &lt;20um</v>
      </c>
      <c r="F2552">
        <v>2178.17</v>
      </c>
      <c r="H2552" t="s">
        <v>236</v>
      </c>
      <c r="I2552">
        <v>33.880000000000003</v>
      </c>
      <c r="J2552" t="s">
        <v>325</v>
      </c>
      <c r="K2552" t="s">
        <v>465</v>
      </c>
      <c r="L2552" t="s">
        <v>358</v>
      </c>
    </row>
    <row r="2553" spans="1:12" x14ac:dyDescent="0.2">
      <c r="A2553" t="s">
        <v>320</v>
      </c>
      <c r="B2553" s="1">
        <v>44385</v>
      </c>
      <c r="C2553" t="s">
        <v>359</v>
      </c>
      <c r="E2553" t="str">
        <f t="shared" si="39"/>
        <v xml:space="preserve">Rhizosolenia setigera </v>
      </c>
      <c r="F2553">
        <v>40</v>
      </c>
      <c r="H2553" t="s">
        <v>236</v>
      </c>
      <c r="I2553">
        <v>33.880000000000003</v>
      </c>
      <c r="J2553" t="s">
        <v>325</v>
      </c>
      <c r="K2553" t="s">
        <v>465</v>
      </c>
      <c r="L2553" t="s">
        <v>358</v>
      </c>
    </row>
    <row r="2554" spans="1:12" x14ac:dyDescent="0.2">
      <c r="A2554" t="s">
        <v>320</v>
      </c>
      <c r="B2554" s="1">
        <v>44385</v>
      </c>
      <c r="C2554" t="s">
        <v>380</v>
      </c>
      <c r="E2554" t="str">
        <f t="shared" si="39"/>
        <v xml:space="preserve">Euglenophyceae </v>
      </c>
      <c r="F2554">
        <v>1089.085</v>
      </c>
      <c r="H2554" t="s">
        <v>236</v>
      </c>
      <c r="I2554">
        <v>33.880000000000003</v>
      </c>
      <c r="J2554" t="s">
        <v>325</v>
      </c>
      <c r="K2554" t="s">
        <v>465</v>
      </c>
      <c r="L2554" t="s">
        <v>358</v>
      </c>
    </row>
    <row r="2555" spans="1:12" x14ac:dyDescent="0.2">
      <c r="A2555" t="s">
        <v>320</v>
      </c>
      <c r="B2555" s="1">
        <v>44385</v>
      </c>
      <c r="C2555" t="s">
        <v>449</v>
      </c>
      <c r="E2555" t="str">
        <f t="shared" si="39"/>
        <v xml:space="preserve">Polykrikos </v>
      </c>
      <c r="F2555">
        <v>120</v>
      </c>
      <c r="H2555" t="s">
        <v>236</v>
      </c>
      <c r="I2555">
        <v>33.880000000000003</v>
      </c>
      <c r="J2555" t="s">
        <v>325</v>
      </c>
      <c r="K2555" t="s">
        <v>465</v>
      </c>
      <c r="L2555" t="s">
        <v>358</v>
      </c>
    </row>
    <row r="2556" spans="1:12" x14ac:dyDescent="0.2">
      <c r="A2556" t="s">
        <v>320</v>
      </c>
      <c r="B2556" s="1">
        <v>44385</v>
      </c>
      <c r="C2556" t="s">
        <v>420</v>
      </c>
      <c r="E2556" t="str">
        <f t="shared" si="39"/>
        <v xml:space="preserve">Dinophysis acuta </v>
      </c>
      <c r="F2556">
        <v>40</v>
      </c>
      <c r="H2556" t="s">
        <v>236</v>
      </c>
      <c r="I2556">
        <v>33.880000000000003</v>
      </c>
      <c r="J2556" t="s">
        <v>325</v>
      </c>
      <c r="K2556" t="s">
        <v>465</v>
      </c>
      <c r="L2556" t="s">
        <v>358</v>
      </c>
    </row>
    <row r="2557" spans="1:12" x14ac:dyDescent="0.2">
      <c r="A2557" t="s">
        <v>320</v>
      </c>
      <c r="B2557" s="1">
        <v>44385</v>
      </c>
      <c r="C2557" t="s">
        <v>431</v>
      </c>
      <c r="E2557" t="str">
        <f t="shared" si="39"/>
        <v xml:space="preserve">Leptocylindrus mediterraneus </v>
      </c>
      <c r="F2557">
        <v>2178.17</v>
      </c>
      <c r="H2557" t="s">
        <v>236</v>
      </c>
      <c r="I2557">
        <v>33.880000000000003</v>
      </c>
      <c r="J2557" t="s">
        <v>325</v>
      </c>
      <c r="K2557" t="s">
        <v>465</v>
      </c>
      <c r="L2557" t="s">
        <v>358</v>
      </c>
    </row>
    <row r="2558" spans="1:12" x14ac:dyDescent="0.2">
      <c r="A2558" t="s">
        <v>320</v>
      </c>
      <c r="B2558" s="1">
        <v>44385</v>
      </c>
      <c r="C2558" t="s">
        <v>366</v>
      </c>
      <c r="D2558" t="s">
        <v>421</v>
      </c>
      <c r="E2558" t="str">
        <f t="shared" si="39"/>
        <v>Dinophyceae &lt;20um_naked</v>
      </c>
      <c r="F2558">
        <v>1089.085</v>
      </c>
      <c r="H2558" t="s">
        <v>236</v>
      </c>
      <c r="I2558">
        <v>33.880000000000003</v>
      </c>
      <c r="J2558" t="s">
        <v>325</v>
      </c>
      <c r="K2558" t="s">
        <v>465</v>
      </c>
      <c r="L2558" t="s">
        <v>358</v>
      </c>
    </row>
    <row r="2559" spans="1:12" x14ac:dyDescent="0.2">
      <c r="A2559" t="s">
        <v>320</v>
      </c>
      <c r="B2559" s="1">
        <v>44385</v>
      </c>
      <c r="C2559" t="s">
        <v>381</v>
      </c>
      <c r="E2559" t="str">
        <f t="shared" si="39"/>
        <v xml:space="preserve">Chaetoceros (Hyalochaetae) </v>
      </c>
      <c r="F2559">
        <v>21781.703000000001</v>
      </c>
      <c r="H2559" t="s">
        <v>236</v>
      </c>
      <c r="I2559">
        <v>33.880000000000003</v>
      </c>
      <c r="J2559" t="s">
        <v>325</v>
      </c>
      <c r="K2559" t="s">
        <v>465</v>
      </c>
      <c r="L2559" t="s">
        <v>358</v>
      </c>
    </row>
    <row r="2560" spans="1:12" x14ac:dyDescent="0.2">
      <c r="A2560" t="s">
        <v>320</v>
      </c>
      <c r="B2560" s="1">
        <v>44385</v>
      </c>
      <c r="C2560" t="s">
        <v>368</v>
      </c>
      <c r="E2560" t="str">
        <f t="shared" si="39"/>
        <v xml:space="preserve">Microflagellates </v>
      </c>
      <c r="F2560">
        <v>102929.77</v>
      </c>
      <c r="H2560" t="s">
        <v>236</v>
      </c>
      <c r="I2560">
        <v>33.880000000000003</v>
      </c>
      <c r="J2560" t="s">
        <v>325</v>
      </c>
      <c r="K2560" t="s">
        <v>465</v>
      </c>
      <c r="L2560" t="s">
        <v>358</v>
      </c>
    </row>
    <row r="2561" spans="1:12" x14ac:dyDescent="0.2">
      <c r="A2561" t="s">
        <v>320</v>
      </c>
      <c r="B2561" s="1">
        <v>44385</v>
      </c>
      <c r="C2561" t="s">
        <v>432</v>
      </c>
      <c r="E2561" t="str">
        <f t="shared" si="39"/>
        <v xml:space="preserve">Dinophysis acuminata/norvegica complex </v>
      </c>
      <c r="F2561">
        <v>600</v>
      </c>
      <c r="H2561" t="s">
        <v>236</v>
      </c>
      <c r="I2561">
        <v>33.880000000000003</v>
      </c>
      <c r="J2561" t="s">
        <v>325</v>
      </c>
      <c r="K2561" t="s">
        <v>465</v>
      </c>
      <c r="L2561" t="s">
        <v>358</v>
      </c>
    </row>
    <row r="2562" spans="1:12" x14ac:dyDescent="0.2">
      <c r="A2562" t="s">
        <v>320</v>
      </c>
      <c r="B2562" s="1">
        <v>44385</v>
      </c>
      <c r="C2562" t="s">
        <v>387</v>
      </c>
      <c r="E2562" t="str">
        <f t="shared" si="39"/>
        <v xml:space="preserve">Leptocylindrus cf. danicus </v>
      </c>
      <c r="F2562">
        <v>390981.56099999999</v>
      </c>
      <c r="H2562" t="s">
        <v>236</v>
      </c>
      <c r="I2562">
        <v>33.880000000000003</v>
      </c>
      <c r="J2562" t="s">
        <v>325</v>
      </c>
      <c r="K2562" t="s">
        <v>465</v>
      </c>
      <c r="L2562" t="s">
        <v>358</v>
      </c>
    </row>
    <row r="2563" spans="1:12" x14ac:dyDescent="0.2">
      <c r="A2563" t="s">
        <v>320</v>
      </c>
      <c r="B2563" s="1">
        <v>44385</v>
      </c>
      <c r="C2563" t="s">
        <v>437</v>
      </c>
      <c r="E2563" t="str">
        <f t="shared" ref="E2563:E2626" si="40">C2563&amp;" "&amp;D2563</f>
        <v xml:space="preserve">Guinardia striata </v>
      </c>
      <c r="F2563">
        <v>80</v>
      </c>
      <c r="H2563" t="s">
        <v>236</v>
      </c>
      <c r="I2563">
        <v>33.880000000000003</v>
      </c>
      <c r="J2563" t="s">
        <v>325</v>
      </c>
      <c r="K2563" t="s">
        <v>465</v>
      </c>
      <c r="L2563" t="s">
        <v>358</v>
      </c>
    </row>
    <row r="2564" spans="1:12" x14ac:dyDescent="0.2">
      <c r="A2564" t="s">
        <v>320</v>
      </c>
      <c r="B2564" s="1">
        <v>44385</v>
      </c>
      <c r="C2564" t="s">
        <v>398</v>
      </c>
      <c r="E2564" t="str">
        <f t="shared" si="40"/>
        <v xml:space="preserve">Torodinium robustum </v>
      </c>
      <c r="F2564">
        <v>80</v>
      </c>
      <c r="H2564" t="s">
        <v>236</v>
      </c>
      <c r="I2564">
        <v>33.880000000000003</v>
      </c>
      <c r="J2564" t="s">
        <v>325</v>
      </c>
      <c r="K2564" t="s">
        <v>465</v>
      </c>
      <c r="L2564" t="s">
        <v>358</v>
      </c>
    </row>
    <row r="2565" spans="1:12" x14ac:dyDescent="0.2">
      <c r="A2565" t="s">
        <v>320</v>
      </c>
      <c r="B2565" s="1">
        <v>44385</v>
      </c>
      <c r="C2565" t="s">
        <v>388</v>
      </c>
      <c r="D2565" t="s">
        <v>363</v>
      </c>
      <c r="E2565" t="str">
        <f t="shared" si="40"/>
        <v>Gyrodinium 20-50um</v>
      </c>
      <c r="F2565">
        <v>400</v>
      </c>
      <c r="H2565" t="s">
        <v>236</v>
      </c>
      <c r="I2565">
        <v>33.880000000000003</v>
      </c>
      <c r="J2565" t="s">
        <v>325</v>
      </c>
      <c r="K2565" t="s">
        <v>465</v>
      </c>
      <c r="L2565" t="s">
        <v>358</v>
      </c>
    </row>
    <row r="2566" spans="1:12" x14ac:dyDescent="0.2">
      <c r="A2566" t="s">
        <v>320</v>
      </c>
      <c r="B2566" s="1">
        <v>44385</v>
      </c>
      <c r="C2566" t="s">
        <v>369</v>
      </c>
      <c r="D2566" t="s">
        <v>370</v>
      </c>
      <c r="E2566" t="str">
        <f t="shared" si="40"/>
        <v>chain diatom ribbon</v>
      </c>
      <c r="F2566">
        <v>4356.3410000000003</v>
      </c>
      <c r="H2566" t="s">
        <v>236</v>
      </c>
      <c r="I2566">
        <v>33.880000000000003</v>
      </c>
      <c r="J2566" t="s">
        <v>325</v>
      </c>
      <c r="K2566" t="s">
        <v>465</v>
      </c>
      <c r="L2566" t="s">
        <v>358</v>
      </c>
    </row>
    <row r="2567" spans="1:12" x14ac:dyDescent="0.2">
      <c r="A2567" t="s">
        <v>320</v>
      </c>
      <c r="B2567" s="1">
        <v>44385</v>
      </c>
      <c r="C2567" t="s">
        <v>382</v>
      </c>
      <c r="E2567" t="str">
        <f t="shared" si="40"/>
        <v xml:space="preserve">Ceratoneis/Nitzschia closterium/longissima </v>
      </c>
      <c r="F2567">
        <v>1089.085</v>
      </c>
      <c r="H2567" t="s">
        <v>236</v>
      </c>
      <c r="I2567">
        <v>33.880000000000003</v>
      </c>
      <c r="J2567" t="s">
        <v>325</v>
      </c>
      <c r="K2567" t="s">
        <v>465</v>
      </c>
      <c r="L2567" t="s">
        <v>358</v>
      </c>
    </row>
    <row r="2568" spans="1:12" x14ac:dyDescent="0.2">
      <c r="A2568" t="s">
        <v>320</v>
      </c>
      <c r="B2568" s="1">
        <v>44385</v>
      </c>
      <c r="C2568" t="s">
        <v>414</v>
      </c>
      <c r="D2568" t="s">
        <v>363</v>
      </c>
      <c r="E2568" t="str">
        <f t="shared" si="40"/>
        <v>Protoperidinium 20-50um</v>
      </c>
      <c r="F2568">
        <v>40</v>
      </c>
      <c r="H2568" t="s">
        <v>236</v>
      </c>
      <c r="I2568">
        <v>33.880000000000003</v>
      </c>
      <c r="J2568" t="s">
        <v>325</v>
      </c>
      <c r="K2568" t="s">
        <v>465</v>
      </c>
      <c r="L2568" t="s">
        <v>358</v>
      </c>
    </row>
    <row r="2569" spans="1:12" x14ac:dyDescent="0.2">
      <c r="A2569" t="s">
        <v>320</v>
      </c>
      <c r="B2569" s="1">
        <v>44385</v>
      </c>
      <c r="C2569" t="s">
        <v>414</v>
      </c>
      <c r="D2569" t="s">
        <v>363</v>
      </c>
      <c r="E2569" t="str">
        <f t="shared" si="40"/>
        <v>Protoperidinium 20-50um</v>
      </c>
      <c r="F2569">
        <v>40</v>
      </c>
      <c r="H2569" t="s">
        <v>236</v>
      </c>
      <c r="I2569">
        <v>33.880000000000003</v>
      </c>
      <c r="J2569" t="s">
        <v>325</v>
      </c>
      <c r="K2569" t="s">
        <v>465</v>
      </c>
      <c r="L2569" t="s">
        <v>358</v>
      </c>
    </row>
    <row r="2570" spans="1:12" x14ac:dyDescent="0.2">
      <c r="A2570" t="s">
        <v>320</v>
      </c>
      <c r="B2570" s="1">
        <v>44385</v>
      </c>
      <c r="C2570" t="s">
        <v>414</v>
      </c>
      <c r="D2570" t="s">
        <v>361</v>
      </c>
      <c r="E2570" t="str">
        <f t="shared" si="40"/>
        <v>Protoperidinium &gt;50um</v>
      </c>
      <c r="F2570">
        <v>40</v>
      </c>
      <c r="H2570" t="s">
        <v>236</v>
      </c>
      <c r="I2570">
        <v>33.880000000000003</v>
      </c>
      <c r="J2570" t="s">
        <v>325</v>
      </c>
      <c r="K2570" t="s">
        <v>465</v>
      </c>
      <c r="L2570" t="s">
        <v>358</v>
      </c>
    </row>
    <row r="2571" spans="1:12" x14ac:dyDescent="0.2">
      <c r="A2571" t="s">
        <v>320</v>
      </c>
      <c r="B2571" s="1">
        <v>44385</v>
      </c>
      <c r="C2571" t="s">
        <v>414</v>
      </c>
      <c r="D2571" t="s">
        <v>361</v>
      </c>
      <c r="E2571" t="str">
        <f t="shared" si="40"/>
        <v>Protoperidinium &gt;50um</v>
      </c>
      <c r="F2571">
        <v>40</v>
      </c>
      <c r="H2571" t="s">
        <v>236</v>
      </c>
      <c r="I2571">
        <v>33.880000000000003</v>
      </c>
      <c r="J2571" t="s">
        <v>325</v>
      </c>
      <c r="K2571" t="s">
        <v>465</v>
      </c>
      <c r="L2571" t="s">
        <v>358</v>
      </c>
    </row>
    <row r="2572" spans="1:12" x14ac:dyDescent="0.2">
      <c r="A2572" t="s">
        <v>320</v>
      </c>
      <c r="B2572" s="1">
        <v>44385</v>
      </c>
      <c r="C2572" t="s">
        <v>401</v>
      </c>
      <c r="E2572" t="str">
        <f t="shared" si="40"/>
        <v xml:space="preserve">Cerataulina pelagica </v>
      </c>
      <c r="F2572">
        <v>120</v>
      </c>
      <c r="H2572" t="s">
        <v>236</v>
      </c>
      <c r="I2572">
        <v>33.880000000000003</v>
      </c>
      <c r="J2572" t="s">
        <v>325</v>
      </c>
      <c r="K2572" t="s">
        <v>465</v>
      </c>
      <c r="L2572" t="s">
        <v>358</v>
      </c>
    </row>
    <row r="2573" spans="1:12" x14ac:dyDescent="0.2">
      <c r="A2573" t="s">
        <v>320</v>
      </c>
      <c r="B2573" s="1">
        <v>44385</v>
      </c>
      <c r="C2573" t="s">
        <v>415</v>
      </c>
      <c r="E2573" t="str">
        <f t="shared" si="40"/>
        <v xml:space="preserve">Ceratium lineatum </v>
      </c>
      <c r="F2573">
        <v>16440</v>
      </c>
      <c r="H2573" t="s">
        <v>236</v>
      </c>
      <c r="I2573">
        <v>33.880000000000003</v>
      </c>
      <c r="J2573" t="s">
        <v>325</v>
      </c>
      <c r="K2573" t="s">
        <v>465</v>
      </c>
      <c r="L2573" t="s">
        <v>358</v>
      </c>
    </row>
    <row r="2574" spans="1:12" x14ac:dyDescent="0.2">
      <c r="A2574" t="s">
        <v>320</v>
      </c>
      <c r="B2574" s="1">
        <v>44385</v>
      </c>
      <c r="C2574" t="s">
        <v>441</v>
      </c>
      <c r="E2574" t="str">
        <f t="shared" si="40"/>
        <v xml:space="preserve">Dictyocha fibula </v>
      </c>
      <c r="F2574">
        <v>40</v>
      </c>
      <c r="H2574" t="s">
        <v>236</v>
      </c>
      <c r="I2574">
        <v>33.880000000000003</v>
      </c>
      <c r="J2574" t="s">
        <v>325</v>
      </c>
      <c r="K2574" t="s">
        <v>465</v>
      </c>
      <c r="L2574" t="s">
        <v>358</v>
      </c>
    </row>
    <row r="2575" spans="1:12" x14ac:dyDescent="0.2">
      <c r="A2575" t="s">
        <v>320</v>
      </c>
      <c r="B2575" s="1">
        <v>44385</v>
      </c>
      <c r="C2575" t="s">
        <v>402</v>
      </c>
      <c r="E2575" t="str">
        <f t="shared" si="40"/>
        <v xml:space="preserve">Rhizosolenia imbricata </v>
      </c>
      <c r="F2575">
        <v>40</v>
      </c>
      <c r="H2575" t="s">
        <v>236</v>
      </c>
      <c r="I2575">
        <v>33.880000000000003</v>
      </c>
      <c r="J2575" t="s">
        <v>325</v>
      </c>
      <c r="K2575" t="s">
        <v>465</v>
      </c>
      <c r="L2575" t="s">
        <v>358</v>
      </c>
    </row>
    <row r="2576" spans="1:12" x14ac:dyDescent="0.2">
      <c r="A2576" t="s">
        <v>320</v>
      </c>
      <c r="B2576" s="1">
        <v>44385</v>
      </c>
      <c r="C2576" t="s">
        <v>375</v>
      </c>
      <c r="E2576" t="str">
        <f t="shared" si="40"/>
        <v xml:space="preserve">Gyrosigma/Pleurosigma </v>
      </c>
      <c r="F2576">
        <v>40</v>
      </c>
      <c r="H2576" t="s">
        <v>236</v>
      </c>
      <c r="I2576">
        <v>33.880000000000003</v>
      </c>
      <c r="J2576" t="s">
        <v>325</v>
      </c>
      <c r="K2576" t="s">
        <v>465</v>
      </c>
      <c r="L2576" t="s">
        <v>358</v>
      </c>
    </row>
    <row r="2577" spans="1:12" x14ac:dyDescent="0.2">
      <c r="A2577" t="s">
        <v>320</v>
      </c>
      <c r="B2577" s="1">
        <v>44385</v>
      </c>
      <c r="C2577" t="s">
        <v>440</v>
      </c>
      <c r="E2577" t="str">
        <f t="shared" si="40"/>
        <v xml:space="preserve">Ceratium fusus </v>
      </c>
      <c r="F2577">
        <v>120</v>
      </c>
      <c r="H2577" t="s">
        <v>236</v>
      </c>
      <c r="I2577">
        <v>33.880000000000003</v>
      </c>
      <c r="J2577" t="s">
        <v>325</v>
      </c>
      <c r="K2577" t="s">
        <v>465</v>
      </c>
      <c r="L2577" t="s">
        <v>358</v>
      </c>
    </row>
    <row r="2578" spans="1:12" x14ac:dyDescent="0.2">
      <c r="A2578" t="s">
        <v>320</v>
      </c>
      <c r="B2578" s="1">
        <v>44385</v>
      </c>
      <c r="C2578" t="s">
        <v>419</v>
      </c>
      <c r="E2578" t="str">
        <f t="shared" si="40"/>
        <v xml:space="preserve">Prorocentrum micans </v>
      </c>
      <c r="F2578">
        <v>240</v>
      </c>
      <c r="H2578" t="s">
        <v>236</v>
      </c>
      <c r="I2578">
        <v>33.880000000000003</v>
      </c>
      <c r="J2578" t="s">
        <v>325</v>
      </c>
      <c r="K2578" t="s">
        <v>465</v>
      </c>
      <c r="L2578" t="s">
        <v>358</v>
      </c>
    </row>
    <row r="2579" spans="1:12" x14ac:dyDescent="0.2">
      <c r="A2579" t="s">
        <v>320</v>
      </c>
      <c r="B2579" s="1">
        <v>44414</v>
      </c>
      <c r="C2579" t="s">
        <v>355</v>
      </c>
      <c r="D2579" t="s">
        <v>363</v>
      </c>
      <c r="E2579" t="str">
        <f t="shared" si="40"/>
        <v>Centric diatoms 20-50um</v>
      </c>
      <c r="F2579">
        <v>807.69200000000001</v>
      </c>
      <c r="H2579" t="s">
        <v>327</v>
      </c>
      <c r="I2579">
        <v>34.14</v>
      </c>
      <c r="J2579" t="s">
        <v>326</v>
      </c>
      <c r="K2579" t="s">
        <v>465</v>
      </c>
      <c r="L2579" t="s">
        <v>358</v>
      </c>
    </row>
    <row r="2580" spans="1:12" x14ac:dyDescent="0.2">
      <c r="A2580" t="s">
        <v>320</v>
      </c>
      <c r="B2580" s="1">
        <v>44414</v>
      </c>
      <c r="C2580" t="s">
        <v>362</v>
      </c>
      <c r="D2580" t="s">
        <v>356</v>
      </c>
      <c r="E2580" t="str">
        <f t="shared" si="40"/>
        <v>raphiated pennate &lt;20um</v>
      </c>
      <c r="F2580">
        <v>1308.9970000000001</v>
      </c>
      <c r="H2580" t="s">
        <v>327</v>
      </c>
      <c r="I2580">
        <v>34.14</v>
      </c>
      <c r="J2580" t="s">
        <v>326</v>
      </c>
      <c r="K2580" t="s">
        <v>465</v>
      </c>
      <c r="L2580" t="s">
        <v>358</v>
      </c>
    </row>
    <row r="2581" spans="1:12" x14ac:dyDescent="0.2">
      <c r="A2581" t="s">
        <v>320</v>
      </c>
      <c r="B2581" s="1">
        <v>44414</v>
      </c>
      <c r="C2581" t="s">
        <v>366</v>
      </c>
      <c r="D2581" t="s">
        <v>435</v>
      </c>
      <c r="E2581" t="str">
        <f t="shared" si="40"/>
        <v>Dinophyceae &gt;50um_armoured</v>
      </c>
      <c r="F2581">
        <v>76.923000000000002</v>
      </c>
      <c r="H2581" t="s">
        <v>327</v>
      </c>
      <c r="I2581">
        <v>34.14</v>
      </c>
      <c r="J2581" t="s">
        <v>326</v>
      </c>
      <c r="K2581" t="s">
        <v>465</v>
      </c>
      <c r="L2581" t="s">
        <v>358</v>
      </c>
    </row>
    <row r="2582" spans="1:12" x14ac:dyDescent="0.2">
      <c r="A2582" t="s">
        <v>320</v>
      </c>
      <c r="B2582" s="1">
        <v>44414</v>
      </c>
      <c r="C2582" t="s">
        <v>425</v>
      </c>
      <c r="E2582" t="str">
        <f t="shared" si="40"/>
        <v xml:space="preserve">Dictyocha speculum </v>
      </c>
      <c r="F2582">
        <v>153.846</v>
      </c>
      <c r="H2582" t="s">
        <v>327</v>
      </c>
      <c r="I2582">
        <v>34.14</v>
      </c>
      <c r="J2582" t="s">
        <v>326</v>
      </c>
      <c r="K2582" t="s">
        <v>465</v>
      </c>
      <c r="L2582" t="s">
        <v>358</v>
      </c>
    </row>
    <row r="2583" spans="1:12" x14ac:dyDescent="0.2">
      <c r="A2583" t="s">
        <v>320</v>
      </c>
      <c r="B2583" s="1">
        <v>44414</v>
      </c>
      <c r="C2583" t="s">
        <v>420</v>
      </c>
      <c r="E2583" t="str">
        <f t="shared" si="40"/>
        <v xml:space="preserve">Dinophysis acuta </v>
      </c>
      <c r="F2583">
        <v>230.76900000000001</v>
      </c>
      <c r="H2583" t="s">
        <v>327</v>
      </c>
      <c r="I2583">
        <v>34.14</v>
      </c>
      <c r="J2583" t="s">
        <v>326</v>
      </c>
      <c r="K2583" t="s">
        <v>465</v>
      </c>
      <c r="L2583" t="s">
        <v>358</v>
      </c>
    </row>
    <row r="2584" spans="1:12" x14ac:dyDescent="0.2">
      <c r="A2584" t="s">
        <v>320</v>
      </c>
      <c r="B2584" s="1">
        <v>44414</v>
      </c>
      <c r="C2584" t="s">
        <v>396</v>
      </c>
      <c r="E2584" t="str">
        <f t="shared" si="40"/>
        <v xml:space="preserve">Guinardia delicatula </v>
      </c>
      <c r="F2584">
        <v>436.33199999999999</v>
      </c>
      <c r="H2584" t="s">
        <v>327</v>
      </c>
      <c r="I2584">
        <v>34.14</v>
      </c>
      <c r="J2584" t="s">
        <v>326</v>
      </c>
      <c r="K2584" t="s">
        <v>465</v>
      </c>
      <c r="L2584" t="s">
        <v>358</v>
      </c>
    </row>
    <row r="2585" spans="1:12" x14ac:dyDescent="0.2">
      <c r="A2585" t="s">
        <v>320</v>
      </c>
      <c r="B2585" s="1">
        <v>44414</v>
      </c>
      <c r="C2585" t="s">
        <v>410</v>
      </c>
      <c r="E2585" t="str">
        <f t="shared" si="40"/>
        <v xml:space="preserve">Chaetoceros (Phaeoceros) </v>
      </c>
      <c r="F2585">
        <v>38.462000000000003</v>
      </c>
      <c r="H2585" t="s">
        <v>327</v>
      </c>
      <c r="I2585">
        <v>34.14</v>
      </c>
      <c r="J2585" t="s">
        <v>326</v>
      </c>
      <c r="K2585" t="s">
        <v>465</v>
      </c>
      <c r="L2585" t="s">
        <v>358</v>
      </c>
    </row>
    <row r="2586" spans="1:12" x14ac:dyDescent="0.2">
      <c r="A2586" t="s">
        <v>320</v>
      </c>
      <c r="B2586" s="1">
        <v>44414</v>
      </c>
      <c r="C2586" t="s">
        <v>366</v>
      </c>
      <c r="D2586" t="s">
        <v>386</v>
      </c>
      <c r="E2586" t="str">
        <f t="shared" si="40"/>
        <v>Dinophyceae 20-50um_armoured</v>
      </c>
      <c r="F2586">
        <v>846.154</v>
      </c>
      <c r="H2586" t="s">
        <v>327</v>
      </c>
      <c r="I2586">
        <v>34.14</v>
      </c>
      <c r="J2586" t="s">
        <v>326</v>
      </c>
      <c r="K2586" t="s">
        <v>465</v>
      </c>
      <c r="L2586" t="s">
        <v>358</v>
      </c>
    </row>
    <row r="2587" spans="1:12" x14ac:dyDescent="0.2">
      <c r="A2587" t="s">
        <v>320</v>
      </c>
      <c r="B2587" s="1">
        <v>44414</v>
      </c>
      <c r="C2587" t="s">
        <v>366</v>
      </c>
      <c r="D2587" t="s">
        <v>421</v>
      </c>
      <c r="E2587" t="str">
        <f t="shared" si="40"/>
        <v>Dinophyceae &lt;20um_naked</v>
      </c>
      <c r="F2587">
        <v>654.49900000000002</v>
      </c>
      <c r="H2587" t="s">
        <v>327</v>
      </c>
      <c r="I2587">
        <v>34.14</v>
      </c>
      <c r="J2587" t="s">
        <v>326</v>
      </c>
      <c r="K2587" t="s">
        <v>465</v>
      </c>
      <c r="L2587" t="s">
        <v>358</v>
      </c>
    </row>
    <row r="2588" spans="1:12" x14ac:dyDescent="0.2">
      <c r="A2588" t="s">
        <v>320</v>
      </c>
      <c r="B2588" s="1">
        <v>44414</v>
      </c>
      <c r="C2588" t="s">
        <v>411</v>
      </c>
      <c r="E2588" t="str">
        <f t="shared" si="40"/>
        <v xml:space="preserve">Proboscia alata </v>
      </c>
      <c r="F2588">
        <v>153.846</v>
      </c>
      <c r="H2588" t="s">
        <v>327</v>
      </c>
      <c r="I2588">
        <v>34.14</v>
      </c>
      <c r="J2588" t="s">
        <v>326</v>
      </c>
      <c r="K2588" t="s">
        <v>465</v>
      </c>
      <c r="L2588" t="s">
        <v>358</v>
      </c>
    </row>
    <row r="2589" spans="1:12" x14ac:dyDescent="0.2">
      <c r="A2589" t="s">
        <v>320</v>
      </c>
      <c r="B2589" s="1">
        <v>44414</v>
      </c>
      <c r="C2589" t="s">
        <v>368</v>
      </c>
      <c r="E2589" t="str">
        <f t="shared" si="40"/>
        <v xml:space="preserve">Microflagellates </v>
      </c>
      <c r="F2589">
        <v>60774.296999999999</v>
      </c>
      <c r="H2589" t="s">
        <v>327</v>
      </c>
      <c r="I2589">
        <v>34.14</v>
      </c>
      <c r="J2589" t="s">
        <v>326</v>
      </c>
      <c r="K2589" t="s">
        <v>465</v>
      </c>
      <c r="L2589" t="s">
        <v>358</v>
      </c>
    </row>
    <row r="2590" spans="1:12" x14ac:dyDescent="0.2">
      <c r="A2590" t="s">
        <v>320</v>
      </c>
      <c r="B2590" s="1">
        <v>44414</v>
      </c>
      <c r="C2590" t="s">
        <v>387</v>
      </c>
      <c r="E2590" t="str">
        <f t="shared" si="40"/>
        <v xml:space="preserve">Leptocylindrus cf. danicus </v>
      </c>
      <c r="F2590">
        <v>1461.538</v>
      </c>
      <c r="H2590" t="s">
        <v>327</v>
      </c>
      <c r="I2590">
        <v>34.14</v>
      </c>
      <c r="J2590" t="s">
        <v>326</v>
      </c>
      <c r="K2590" t="s">
        <v>465</v>
      </c>
      <c r="L2590" t="s">
        <v>358</v>
      </c>
    </row>
    <row r="2591" spans="1:12" x14ac:dyDescent="0.2">
      <c r="A2591" t="s">
        <v>320</v>
      </c>
      <c r="B2591" s="1">
        <v>44414</v>
      </c>
      <c r="C2591" t="s">
        <v>398</v>
      </c>
      <c r="E2591" t="str">
        <f t="shared" si="40"/>
        <v xml:space="preserve">Torodinium robustum </v>
      </c>
      <c r="F2591">
        <v>153.846</v>
      </c>
      <c r="H2591" t="s">
        <v>327</v>
      </c>
      <c r="I2591">
        <v>34.14</v>
      </c>
      <c r="J2591" t="s">
        <v>326</v>
      </c>
      <c r="K2591" t="s">
        <v>465</v>
      </c>
      <c r="L2591" t="s">
        <v>358</v>
      </c>
    </row>
    <row r="2592" spans="1:12" x14ac:dyDescent="0.2">
      <c r="A2592" t="s">
        <v>320</v>
      </c>
      <c r="B2592" s="1">
        <v>44414</v>
      </c>
      <c r="C2592" t="s">
        <v>382</v>
      </c>
      <c r="E2592" t="str">
        <f t="shared" si="40"/>
        <v xml:space="preserve">Ceratoneis/Nitzschia closterium/longissima </v>
      </c>
      <c r="F2592">
        <v>307.69200000000001</v>
      </c>
      <c r="H2592" t="s">
        <v>327</v>
      </c>
      <c r="I2592">
        <v>34.14</v>
      </c>
      <c r="J2592" t="s">
        <v>326</v>
      </c>
      <c r="K2592" t="s">
        <v>465</v>
      </c>
      <c r="L2592" t="s">
        <v>358</v>
      </c>
    </row>
    <row r="2593" spans="1:12" x14ac:dyDescent="0.2">
      <c r="A2593" t="s">
        <v>320</v>
      </c>
      <c r="B2593" s="1">
        <v>44414</v>
      </c>
      <c r="C2593" t="s">
        <v>373</v>
      </c>
      <c r="D2593" t="s">
        <v>413</v>
      </c>
      <c r="E2593" t="str">
        <f t="shared" si="40"/>
        <v>Pseudo-nitzschia &gt;5um</v>
      </c>
      <c r="F2593">
        <v>872.66499999999996</v>
      </c>
      <c r="H2593" t="s">
        <v>327</v>
      </c>
      <c r="I2593">
        <v>34.14</v>
      </c>
      <c r="J2593" t="s">
        <v>326</v>
      </c>
      <c r="K2593" t="s">
        <v>465</v>
      </c>
      <c r="L2593" t="s">
        <v>358</v>
      </c>
    </row>
    <row r="2594" spans="1:12" x14ac:dyDescent="0.2">
      <c r="A2594" t="s">
        <v>320</v>
      </c>
      <c r="B2594" s="1">
        <v>44414</v>
      </c>
      <c r="C2594" t="s">
        <v>373</v>
      </c>
      <c r="D2594" t="s">
        <v>374</v>
      </c>
      <c r="E2594" t="str">
        <f t="shared" si="40"/>
        <v>Pseudo-nitzschia &lt;5um</v>
      </c>
      <c r="F2594">
        <v>153.846</v>
      </c>
      <c r="H2594" t="s">
        <v>327</v>
      </c>
      <c r="I2594">
        <v>34.14</v>
      </c>
      <c r="J2594" t="s">
        <v>326</v>
      </c>
      <c r="K2594" t="s">
        <v>465</v>
      </c>
      <c r="L2594" t="s">
        <v>358</v>
      </c>
    </row>
    <row r="2595" spans="1:12" x14ac:dyDescent="0.2">
      <c r="A2595" t="s">
        <v>320</v>
      </c>
      <c r="B2595" s="1">
        <v>44414</v>
      </c>
      <c r="C2595" t="s">
        <v>422</v>
      </c>
      <c r="E2595" t="str">
        <f t="shared" si="40"/>
        <v xml:space="preserve">Ceratium furca </v>
      </c>
      <c r="F2595">
        <v>76.923000000000002</v>
      </c>
      <c r="H2595" t="s">
        <v>327</v>
      </c>
      <c r="I2595">
        <v>34.14</v>
      </c>
      <c r="J2595" t="s">
        <v>326</v>
      </c>
      <c r="K2595" t="s">
        <v>465</v>
      </c>
      <c r="L2595" t="s">
        <v>358</v>
      </c>
    </row>
    <row r="2596" spans="1:12" x14ac:dyDescent="0.2">
      <c r="A2596" t="s">
        <v>320</v>
      </c>
      <c r="B2596" s="1">
        <v>44414</v>
      </c>
      <c r="C2596" t="s">
        <v>415</v>
      </c>
      <c r="E2596" t="str">
        <f t="shared" si="40"/>
        <v xml:space="preserve">Ceratium lineatum </v>
      </c>
      <c r="F2596">
        <v>3461.538</v>
      </c>
      <c r="H2596" t="s">
        <v>327</v>
      </c>
      <c r="I2596">
        <v>34.14</v>
      </c>
      <c r="J2596" t="s">
        <v>326</v>
      </c>
      <c r="K2596" t="s">
        <v>465</v>
      </c>
      <c r="L2596" t="s">
        <v>358</v>
      </c>
    </row>
    <row r="2597" spans="1:12" x14ac:dyDescent="0.2">
      <c r="A2597" t="s">
        <v>320</v>
      </c>
      <c r="B2597" s="1">
        <v>44414</v>
      </c>
      <c r="C2597" t="s">
        <v>441</v>
      </c>
      <c r="E2597" t="str">
        <f t="shared" si="40"/>
        <v xml:space="preserve">Dictyocha fibula </v>
      </c>
      <c r="F2597">
        <v>76.923000000000002</v>
      </c>
      <c r="H2597" t="s">
        <v>327</v>
      </c>
      <c r="I2597">
        <v>34.14</v>
      </c>
      <c r="J2597" t="s">
        <v>326</v>
      </c>
      <c r="K2597" t="s">
        <v>465</v>
      </c>
      <c r="L2597" t="s">
        <v>358</v>
      </c>
    </row>
    <row r="2598" spans="1:12" x14ac:dyDescent="0.2">
      <c r="A2598" t="s">
        <v>320</v>
      </c>
      <c r="B2598" s="1">
        <v>44414</v>
      </c>
      <c r="C2598" t="s">
        <v>375</v>
      </c>
      <c r="E2598" t="str">
        <f t="shared" si="40"/>
        <v xml:space="preserve">Gyrosigma/Pleurosigma </v>
      </c>
      <c r="F2598">
        <v>38.462000000000003</v>
      </c>
      <c r="H2598" t="s">
        <v>327</v>
      </c>
      <c r="I2598">
        <v>34.14</v>
      </c>
      <c r="J2598" t="s">
        <v>326</v>
      </c>
      <c r="K2598" t="s">
        <v>465</v>
      </c>
      <c r="L2598" t="s">
        <v>358</v>
      </c>
    </row>
    <row r="2599" spans="1:12" x14ac:dyDescent="0.2">
      <c r="A2599" t="s">
        <v>320</v>
      </c>
      <c r="B2599" s="1">
        <v>44414</v>
      </c>
      <c r="C2599" t="s">
        <v>433</v>
      </c>
      <c r="D2599" t="s">
        <v>434</v>
      </c>
      <c r="E2599" t="str">
        <f t="shared" si="40"/>
        <v>Diplopsalis aggregate</v>
      </c>
      <c r="F2599">
        <v>38.462000000000003</v>
      </c>
      <c r="H2599" t="s">
        <v>327</v>
      </c>
      <c r="I2599">
        <v>34.14</v>
      </c>
      <c r="J2599" t="s">
        <v>326</v>
      </c>
      <c r="K2599" t="s">
        <v>465</v>
      </c>
      <c r="L2599" t="s">
        <v>358</v>
      </c>
    </row>
    <row r="2600" spans="1:12" x14ac:dyDescent="0.2">
      <c r="A2600" t="s">
        <v>320</v>
      </c>
      <c r="B2600" s="1">
        <v>44414</v>
      </c>
      <c r="C2600" t="s">
        <v>454</v>
      </c>
      <c r="E2600" t="str">
        <f t="shared" si="40"/>
        <v xml:space="preserve">Fragilaria </v>
      </c>
      <c r="F2600">
        <v>436.33199999999999</v>
      </c>
      <c r="H2600" t="s">
        <v>327</v>
      </c>
      <c r="I2600">
        <v>34.14</v>
      </c>
      <c r="J2600" t="s">
        <v>326</v>
      </c>
      <c r="K2600" t="s">
        <v>465</v>
      </c>
      <c r="L2600" t="s">
        <v>358</v>
      </c>
    </row>
    <row r="2601" spans="1:12" x14ac:dyDescent="0.2">
      <c r="A2601" t="s">
        <v>320</v>
      </c>
      <c r="B2601" s="1">
        <v>44414</v>
      </c>
      <c r="C2601" t="s">
        <v>376</v>
      </c>
      <c r="E2601" t="str">
        <f t="shared" si="40"/>
        <v xml:space="preserve">Skeletonema </v>
      </c>
      <c r="F2601">
        <v>63922.688999999998</v>
      </c>
      <c r="H2601" t="s">
        <v>327</v>
      </c>
      <c r="I2601">
        <v>34.14</v>
      </c>
      <c r="J2601" t="s">
        <v>326</v>
      </c>
      <c r="K2601" t="s">
        <v>465</v>
      </c>
      <c r="L2601" t="s">
        <v>358</v>
      </c>
    </row>
    <row r="2602" spans="1:12" x14ac:dyDescent="0.2">
      <c r="A2602" t="s">
        <v>320</v>
      </c>
      <c r="B2602" s="1">
        <v>44414</v>
      </c>
      <c r="C2602" t="s">
        <v>383</v>
      </c>
      <c r="D2602" t="s">
        <v>384</v>
      </c>
      <c r="E2602" t="str">
        <f t="shared" si="40"/>
        <v>Thalassiosira 10-50um</v>
      </c>
      <c r="F2602">
        <v>76.923000000000002</v>
      </c>
      <c r="H2602" t="s">
        <v>327</v>
      </c>
      <c r="I2602">
        <v>34.14</v>
      </c>
      <c r="J2602" t="s">
        <v>326</v>
      </c>
      <c r="K2602" t="s">
        <v>465</v>
      </c>
      <c r="L2602" t="s">
        <v>358</v>
      </c>
    </row>
    <row r="2603" spans="1:12" x14ac:dyDescent="0.2">
      <c r="A2603" t="s">
        <v>320</v>
      </c>
      <c r="B2603" s="1">
        <v>44414</v>
      </c>
      <c r="C2603" t="s">
        <v>440</v>
      </c>
      <c r="E2603" t="str">
        <f t="shared" si="40"/>
        <v xml:space="preserve">Ceratium fusus </v>
      </c>
      <c r="F2603">
        <v>192.30799999999999</v>
      </c>
      <c r="H2603" t="s">
        <v>327</v>
      </c>
      <c r="I2603">
        <v>34.14</v>
      </c>
      <c r="J2603" t="s">
        <v>326</v>
      </c>
      <c r="K2603" t="s">
        <v>465</v>
      </c>
      <c r="L2603" t="s">
        <v>358</v>
      </c>
    </row>
    <row r="2604" spans="1:12" x14ac:dyDescent="0.2">
      <c r="A2604" t="s">
        <v>320</v>
      </c>
      <c r="B2604" s="1">
        <v>44414</v>
      </c>
      <c r="C2604" t="s">
        <v>418</v>
      </c>
      <c r="E2604" t="str">
        <f t="shared" si="40"/>
        <v xml:space="preserve">Dinophysis acuminata </v>
      </c>
      <c r="F2604">
        <v>269.23099999999999</v>
      </c>
      <c r="H2604" t="s">
        <v>327</v>
      </c>
      <c r="I2604">
        <v>34.14</v>
      </c>
      <c r="J2604" t="s">
        <v>326</v>
      </c>
      <c r="K2604" t="s">
        <v>465</v>
      </c>
      <c r="L2604" t="s">
        <v>358</v>
      </c>
    </row>
    <row r="2605" spans="1:12" x14ac:dyDescent="0.2">
      <c r="A2605" t="s">
        <v>320</v>
      </c>
      <c r="B2605" s="1">
        <v>44414</v>
      </c>
      <c r="C2605" t="s">
        <v>419</v>
      </c>
      <c r="E2605" t="str">
        <f t="shared" si="40"/>
        <v xml:space="preserve">Prorocentrum micans </v>
      </c>
      <c r="F2605">
        <v>1961.538</v>
      </c>
      <c r="H2605" t="s">
        <v>327</v>
      </c>
      <c r="I2605">
        <v>34.14</v>
      </c>
      <c r="J2605" t="s">
        <v>326</v>
      </c>
      <c r="K2605" t="s">
        <v>465</v>
      </c>
      <c r="L2605" t="s">
        <v>358</v>
      </c>
    </row>
    <row r="2606" spans="1:12" x14ac:dyDescent="0.2">
      <c r="A2606" t="s">
        <v>320</v>
      </c>
      <c r="B2606" s="1">
        <v>44443</v>
      </c>
      <c r="C2606" t="s">
        <v>355</v>
      </c>
      <c r="D2606" t="s">
        <v>363</v>
      </c>
      <c r="E2606" t="str">
        <f t="shared" si="40"/>
        <v>Centric diatoms 20-50um</v>
      </c>
      <c r="F2606">
        <v>40</v>
      </c>
      <c r="H2606" t="s">
        <v>132</v>
      </c>
      <c r="I2606">
        <v>34.24</v>
      </c>
      <c r="J2606" t="s">
        <v>328</v>
      </c>
      <c r="K2606" t="s">
        <v>465</v>
      </c>
      <c r="L2606" t="s">
        <v>358</v>
      </c>
    </row>
    <row r="2607" spans="1:12" x14ac:dyDescent="0.2">
      <c r="A2607" t="s">
        <v>320</v>
      </c>
      <c r="B2607" s="1">
        <v>44443</v>
      </c>
      <c r="C2607" t="s">
        <v>393</v>
      </c>
      <c r="E2607" t="str">
        <f t="shared" si="40"/>
        <v xml:space="preserve">Katodinium </v>
      </c>
      <c r="F2607">
        <v>544.54300000000001</v>
      </c>
      <c r="H2607" t="s">
        <v>132</v>
      </c>
      <c r="I2607">
        <v>34.24</v>
      </c>
      <c r="J2607" t="s">
        <v>328</v>
      </c>
      <c r="K2607" t="s">
        <v>465</v>
      </c>
      <c r="L2607" t="s">
        <v>358</v>
      </c>
    </row>
    <row r="2608" spans="1:12" x14ac:dyDescent="0.2">
      <c r="A2608" t="s">
        <v>320</v>
      </c>
      <c r="B2608" s="1">
        <v>44443</v>
      </c>
      <c r="C2608" t="s">
        <v>366</v>
      </c>
      <c r="D2608" t="s">
        <v>385</v>
      </c>
      <c r="E2608" t="str">
        <f t="shared" si="40"/>
        <v>Dinophyceae 20-50um_naked</v>
      </c>
      <c r="F2608">
        <v>40</v>
      </c>
      <c r="H2608" t="s">
        <v>132</v>
      </c>
      <c r="I2608">
        <v>34.24</v>
      </c>
      <c r="J2608" t="s">
        <v>328</v>
      </c>
      <c r="K2608" t="s">
        <v>465</v>
      </c>
      <c r="L2608" t="s">
        <v>358</v>
      </c>
    </row>
    <row r="2609" spans="1:12" x14ac:dyDescent="0.2">
      <c r="A2609" t="s">
        <v>320</v>
      </c>
      <c r="B2609" s="1">
        <v>44443</v>
      </c>
      <c r="C2609" t="s">
        <v>365</v>
      </c>
      <c r="E2609" t="str">
        <f t="shared" si="40"/>
        <v xml:space="preserve">Paralia sulcata </v>
      </c>
      <c r="F2609">
        <v>160</v>
      </c>
      <c r="H2609" t="s">
        <v>132</v>
      </c>
      <c r="I2609">
        <v>34.24</v>
      </c>
      <c r="J2609" t="s">
        <v>328</v>
      </c>
      <c r="K2609" t="s">
        <v>465</v>
      </c>
      <c r="L2609" t="s">
        <v>358</v>
      </c>
    </row>
    <row r="2610" spans="1:12" x14ac:dyDescent="0.2">
      <c r="A2610" t="s">
        <v>320</v>
      </c>
      <c r="B2610" s="1">
        <v>44443</v>
      </c>
      <c r="C2610" t="s">
        <v>425</v>
      </c>
      <c r="E2610" t="str">
        <f t="shared" si="40"/>
        <v xml:space="preserve">Dictyocha speculum </v>
      </c>
      <c r="F2610">
        <v>40</v>
      </c>
      <c r="H2610" t="s">
        <v>132</v>
      </c>
      <c r="I2610">
        <v>34.24</v>
      </c>
      <c r="J2610" t="s">
        <v>328</v>
      </c>
      <c r="K2610" t="s">
        <v>465</v>
      </c>
      <c r="L2610" t="s">
        <v>358</v>
      </c>
    </row>
    <row r="2611" spans="1:12" x14ac:dyDescent="0.2">
      <c r="A2611" t="s">
        <v>320</v>
      </c>
      <c r="B2611" s="1">
        <v>44443</v>
      </c>
      <c r="C2611" t="s">
        <v>420</v>
      </c>
      <c r="E2611" t="str">
        <f t="shared" si="40"/>
        <v xml:space="preserve">Dinophysis acuta </v>
      </c>
      <c r="F2611">
        <v>1960</v>
      </c>
      <c r="H2611" t="s">
        <v>132</v>
      </c>
      <c r="I2611">
        <v>34.24</v>
      </c>
      <c r="J2611" t="s">
        <v>328</v>
      </c>
      <c r="K2611" t="s">
        <v>465</v>
      </c>
      <c r="L2611" t="s">
        <v>358</v>
      </c>
    </row>
    <row r="2612" spans="1:12" x14ac:dyDescent="0.2">
      <c r="A2612" t="s">
        <v>320</v>
      </c>
      <c r="B2612" s="1">
        <v>44443</v>
      </c>
      <c r="C2612" t="s">
        <v>396</v>
      </c>
      <c r="E2612" t="str">
        <f t="shared" si="40"/>
        <v xml:space="preserve">Guinardia delicatula </v>
      </c>
      <c r="F2612">
        <v>360</v>
      </c>
      <c r="H2612" t="s">
        <v>132</v>
      </c>
      <c r="I2612">
        <v>34.24</v>
      </c>
      <c r="J2612" t="s">
        <v>328</v>
      </c>
      <c r="K2612" t="s">
        <v>465</v>
      </c>
      <c r="L2612" t="s">
        <v>358</v>
      </c>
    </row>
    <row r="2613" spans="1:12" x14ac:dyDescent="0.2">
      <c r="A2613" t="s">
        <v>320</v>
      </c>
      <c r="B2613" s="1">
        <v>44443</v>
      </c>
      <c r="C2613" t="s">
        <v>410</v>
      </c>
      <c r="E2613" t="str">
        <f t="shared" si="40"/>
        <v xml:space="preserve">Chaetoceros (Phaeoceros) </v>
      </c>
      <c r="F2613">
        <v>120</v>
      </c>
      <c r="H2613" t="s">
        <v>132</v>
      </c>
      <c r="I2613">
        <v>34.24</v>
      </c>
      <c r="J2613" t="s">
        <v>328</v>
      </c>
      <c r="K2613" t="s">
        <v>465</v>
      </c>
      <c r="L2613" t="s">
        <v>358</v>
      </c>
    </row>
    <row r="2614" spans="1:12" x14ac:dyDescent="0.2">
      <c r="A2614" t="s">
        <v>320</v>
      </c>
      <c r="B2614" s="1">
        <v>44443</v>
      </c>
      <c r="C2614" t="s">
        <v>366</v>
      </c>
      <c r="D2614" t="s">
        <v>421</v>
      </c>
      <c r="E2614" t="str">
        <f t="shared" si="40"/>
        <v>Dinophyceae &lt;20um_naked</v>
      </c>
      <c r="F2614">
        <v>1089.086</v>
      </c>
      <c r="H2614" t="s">
        <v>132</v>
      </c>
      <c r="I2614">
        <v>34.24</v>
      </c>
      <c r="J2614" t="s">
        <v>328</v>
      </c>
      <c r="K2614" t="s">
        <v>465</v>
      </c>
      <c r="L2614" t="s">
        <v>358</v>
      </c>
    </row>
    <row r="2615" spans="1:12" x14ac:dyDescent="0.2">
      <c r="A2615" t="s">
        <v>320</v>
      </c>
      <c r="B2615" s="1">
        <v>44443</v>
      </c>
      <c r="C2615" t="s">
        <v>411</v>
      </c>
      <c r="E2615" t="str">
        <f t="shared" si="40"/>
        <v xml:space="preserve">Proboscia alata </v>
      </c>
      <c r="F2615">
        <v>240</v>
      </c>
      <c r="H2615" t="s">
        <v>132</v>
      </c>
      <c r="I2615">
        <v>34.24</v>
      </c>
      <c r="J2615" t="s">
        <v>328</v>
      </c>
      <c r="K2615" t="s">
        <v>465</v>
      </c>
      <c r="L2615" t="s">
        <v>358</v>
      </c>
    </row>
    <row r="2616" spans="1:12" x14ac:dyDescent="0.2">
      <c r="A2616" t="s">
        <v>320</v>
      </c>
      <c r="B2616" s="1">
        <v>44443</v>
      </c>
      <c r="C2616" t="s">
        <v>381</v>
      </c>
      <c r="E2616" t="str">
        <f t="shared" si="40"/>
        <v xml:space="preserve">Chaetoceros (Hyalochaetae) </v>
      </c>
      <c r="F2616">
        <v>3267.2570000000001</v>
      </c>
      <c r="H2616" t="s">
        <v>132</v>
      </c>
      <c r="I2616">
        <v>34.24</v>
      </c>
      <c r="J2616" t="s">
        <v>328</v>
      </c>
      <c r="K2616" t="s">
        <v>465</v>
      </c>
      <c r="L2616" t="s">
        <v>358</v>
      </c>
    </row>
    <row r="2617" spans="1:12" x14ac:dyDescent="0.2">
      <c r="A2617" t="s">
        <v>320</v>
      </c>
      <c r="B2617" s="1">
        <v>44443</v>
      </c>
      <c r="C2617" t="s">
        <v>368</v>
      </c>
      <c r="E2617" t="str">
        <f t="shared" si="40"/>
        <v xml:space="preserve">Microflagellates </v>
      </c>
      <c r="F2617">
        <v>77999.823999999993</v>
      </c>
      <c r="H2617" t="s">
        <v>132</v>
      </c>
      <c r="I2617">
        <v>34.24</v>
      </c>
      <c r="J2617" t="s">
        <v>328</v>
      </c>
      <c r="K2617" t="s">
        <v>465</v>
      </c>
      <c r="L2617" t="s">
        <v>358</v>
      </c>
    </row>
    <row r="2618" spans="1:12" x14ac:dyDescent="0.2">
      <c r="A2618" t="s">
        <v>320</v>
      </c>
      <c r="B2618" s="1">
        <v>44443</v>
      </c>
      <c r="C2618" t="s">
        <v>387</v>
      </c>
      <c r="E2618" t="str">
        <f t="shared" si="40"/>
        <v xml:space="preserve">Leptocylindrus cf. danicus </v>
      </c>
      <c r="F2618">
        <v>1880</v>
      </c>
      <c r="H2618" t="s">
        <v>132</v>
      </c>
      <c r="I2618">
        <v>34.24</v>
      </c>
      <c r="J2618" t="s">
        <v>328</v>
      </c>
      <c r="K2618" t="s">
        <v>465</v>
      </c>
      <c r="L2618" t="s">
        <v>358</v>
      </c>
    </row>
    <row r="2619" spans="1:12" x14ac:dyDescent="0.2">
      <c r="A2619" t="s">
        <v>320</v>
      </c>
      <c r="B2619" s="1">
        <v>44443</v>
      </c>
      <c r="C2619" t="s">
        <v>442</v>
      </c>
      <c r="E2619" t="str">
        <f t="shared" si="40"/>
        <v xml:space="preserve">Guinardia flaccida </v>
      </c>
      <c r="F2619">
        <v>40</v>
      </c>
      <c r="H2619" t="s">
        <v>132</v>
      </c>
      <c r="I2619">
        <v>34.24</v>
      </c>
      <c r="J2619" t="s">
        <v>328</v>
      </c>
      <c r="K2619" t="s">
        <v>465</v>
      </c>
      <c r="L2619" t="s">
        <v>358</v>
      </c>
    </row>
    <row r="2620" spans="1:12" x14ac:dyDescent="0.2">
      <c r="A2620" t="s">
        <v>320</v>
      </c>
      <c r="B2620" s="1">
        <v>44443</v>
      </c>
      <c r="C2620" t="s">
        <v>443</v>
      </c>
      <c r="E2620" t="str">
        <f t="shared" si="40"/>
        <v xml:space="preserve">Karenia mikimotoi </v>
      </c>
      <c r="F2620">
        <v>272271.38500000001</v>
      </c>
      <c r="H2620" t="s">
        <v>132</v>
      </c>
      <c r="I2620">
        <v>34.24</v>
      </c>
      <c r="J2620" t="s">
        <v>328</v>
      </c>
      <c r="K2620" t="s">
        <v>465</v>
      </c>
      <c r="L2620" t="s">
        <v>358</v>
      </c>
    </row>
    <row r="2621" spans="1:12" x14ac:dyDescent="0.2">
      <c r="A2621" t="s">
        <v>320</v>
      </c>
      <c r="B2621" s="1">
        <v>44443</v>
      </c>
      <c r="C2621" t="s">
        <v>444</v>
      </c>
      <c r="E2621" t="str">
        <f t="shared" si="40"/>
        <v xml:space="preserve">Silicoflagellates </v>
      </c>
      <c r="F2621">
        <v>544.54300000000001</v>
      </c>
      <c r="H2621" t="s">
        <v>132</v>
      </c>
      <c r="I2621">
        <v>34.24</v>
      </c>
      <c r="J2621" t="s">
        <v>328</v>
      </c>
      <c r="K2621" t="s">
        <v>465</v>
      </c>
      <c r="L2621" t="s">
        <v>358</v>
      </c>
    </row>
    <row r="2622" spans="1:12" x14ac:dyDescent="0.2">
      <c r="A2622" t="s">
        <v>320</v>
      </c>
      <c r="B2622" s="1">
        <v>44443</v>
      </c>
      <c r="C2622" t="s">
        <v>382</v>
      </c>
      <c r="E2622" t="str">
        <f t="shared" si="40"/>
        <v xml:space="preserve">Ceratoneis/Nitzschia closterium/longissima </v>
      </c>
      <c r="F2622">
        <v>160</v>
      </c>
      <c r="H2622" t="s">
        <v>132</v>
      </c>
      <c r="I2622">
        <v>34.24</v>
      </c>
      <c r="J2622" t="s">
        <v>328</v>
      </c>
      <c r="K2622" t="s">
        <v>465</v>
      </c>
      <c r="L2622" t="s">
        <v>358</v>
      </c>
    </row>
    <row r="2623" spans="1:12" x14ac:dyDescent="0.2">
      <c r="A2623" t="s">
        <v>320</v>
      </c>
      <c r="B2623" s="1">
        <v>44443</v>
      </c>
      <c r="C2623" t="s">
        <v>373</v>
      </c>
      <c r="D2623" t="s">
        <v>413</v>
      </c>
      <c r="E2623" t="str">
        <f t="shared" si="40"/>
        <v>Pseudo-nitzschia &gt;5um</v>
      </c>
      <c r="F2623">
        <v>160</v>
      </c>
      <c r="H2623" t="s">
        <v>132</v>
      </c>
      <c r="I2623">
        <v>34.24</v>
      </c>
      <c r="J2623" t="s">
        <v>328</v>
      </c>
      <c r="K2623" t="s">
        <v>465</v>
      </c>
      <c r="L2623" t="s">
        <v>358</v>
      </c>
    </row>
    <row r="2624" spans="1:12" x14ac:dyDescent="0.2">
      <c r="A2624" t="s">
        <v>320</v>
      </c>
      <c r="B2624" s="1">
        <v>44443</v>
      </c>
      <c r="C2624" t="s">
        <v>414</v>
      </c>
      <c r="D2624" t="s">
        <v>363</v>
      </c>
      <c r="E2624" t="str">
        <f t="shared" si="40"/>
        <v>Protoperidinium 20-50um</v>
      </c>
      <c r="F2624">
        <v>40</v>
      </c>
      <c r="H2624" t="s">
        <v>132</v>
      </c>
      <c r="I2624">
        <v>34.24</v>
      </c>
      <c r="J2624" t="s">
        <v>328</v>
      </c>
      <c r="K2624" t="s">
        <v>465</v>
      </c>
      <c r="L2624" t="s">
        <v>358</v>
      </c>
    </row>
    <row r="2625" spans="1:12" x14ac:dyDescent="0.2">
      <c r="A2625" t="s">
        <v>320</v>
      </c>
      <c r="B2625" s="1">
        <v>44443</v>
      </c>
      <c r="C2625" t="s">
        <v>414</v>
      </c>
      <c r="D2625" t="s">
        <v>363</v>
      </c>
      <c r="E2625" t="str">
        <f t="shared" si="40"/>
        <v>Protoperidinium 20-50um</v>
      </c>
      <c r="F2625">
        <v>40</v>
      </c>
      <c r="H2625" t="s">
        <v>132</v>
      </c>
      <c r="I2625">
        <v>34.24</v>
      </c>
      <c r="J2625" t="s">
        <v>328</v>
      </c>
      <c r="K2625" t="s">
        <v>465</v>
      </c>
      <c r="L2625" t="s">
        <v>358</v>
      </c>
    </row>
    <row r="2626" spans="1:12" x14ac:dyDescent="0.2">
      <c r="A2626" t="s">
        <v>320</v>
      </c>
      <c r="B2626" s="1">
        <v>44443</v>
      </c>
      <c r="C2626" t="s">
        <v>373</v>
      </c>
      <c r="D2626" t="s">
        <v>374</v>
      </c>
      <c r="E2626" t="str">
        <f t="shared" si="40"/>
        <v>Pseudo-nitzschia &lt;5um</v>
      </c>
      <c r="F2626">
        <v>280</v>
      </c>
      <c r="H2626" t="s">
        <v>132</v>
      </c>
      <c r="I2626">
        <v>34.24</v>
      </c>
      <c r="J2626" t="s">
        <v>328</v>
      </c>
      <c r="K2626" t="s">
        <v>465</v>
      </c>
      <c r="L2626" t="s">
        <v>358</v>
      </c>
    </row>
    <row r="2627" spans="1:12" x14ac:dyDescent="0.2">
      <c r="A2627" t="s">
        <v>320</v>
      </c>
      <c r="B2627" s="1">
        <v>44443</v>
      </c>
      <c r="C2627" t="s">
        <v>422</v>
      </c>
      <c r="E2627" t="str">
        <f t="shared" ref="E2627:E2690" si="41">C2627&amp;" "&amp;D2627</f>
        <v xml:space="preserve">Ceratium furca </v>
      </c>
      <c r="F2627">
        <v>80</v>
      </c>
      <c r="H2627" t="s">
        <v>132</v>
      </c>
      <c r="I2627">
        <v>34.24</v>
      </c>
      <c r="J2627" t="s">
        <v>328</v>
      </c>
      <c r="K2627" t="s">
        <v>465</v>
      </c>
      <c r="L2627" t="s">
        <v>358</v>
      </c>
    </row>
    <row r="2628" spans="1:12" x14ac:dyDescent="0.2">
      <c r="A2628" t="s">
        <v>320</v>
      </c>
      <c r="B2628" s="1">
        <v>44443</v>
      </c>
      <c r="C2628" t="s">
        <v>415</v>
      </c>
      <c r="E2628" t="str">
        <f t="shared" si="41"/>
        <v xml:space="preserve">Ceratium lineatum </v>
      </c>
      <c r="F2628">
        <v>720</v>
      </c>
      <c r="H2628" t="s">
        <v>132</v>
      </c>
      <c r="I2628">
        <v>34.24</v>
      </c>
      <c r="J2628" t="s">
        <v>328</v>
      </c>
      <c r="K2628" t="s">
        <v>465</v>
      </c>
      <c r="L2628" t="s">
        <v>358</v>
      </c>
    </row>
    <row r="2629" spans="1:12" x14ac:dyDescent="0.2">
      <c r="A2629" t="s">
        <v>320</v>
      </c>
      <c r="B2629" s="1">
        <v>44443</v>
      </c>
      <c r="C2629" t="s">
        <v>441</v>
      </c>
      <c r="E2629" t="str">
        <f t="shared" si="41"/>
        <v xml:space="preserve">Dictyocha fibula </v>
      </c>
      <c r="F2629">
        <v>120</v>
      </c>
      <c r="H2629" t="s">
        <v>132</v>
      </c>
      <c r="I2629">
        <v>34.24</v>
      </c>
      <c r="J2629" t="s">
        <v>328</v>
      </c>
      <c r="K2629" t="s">
        <v>465</v>
      </c>
      <c r="L2629" t="s">
        <v>358</v>
      </c>
    </row>
    <row r="2630" spans="1:12" x14ac:dyDescent="0.2">
      <c r="A2630" t="s">
        <v>320</v>
      </c>
      <c r="B2630" s="1">
        <v>44443</v>
      </c>
      <c r="C2630" t="s">
        <v>402</v>
      </c>
      <c r="E2630" t="str">
        <f t="shared" si="41"/>
        <v xml:space="preserve">Rhizosolenia imbricata </v>
      </c>
      <c r="F2630">
        <v>240</v>
      </c>
      <c r="H2630" t="s">
        <v>132</v>
      </c>
      <c r="I2630">
        <v>34.24</v>
      </c>
      <c r="J2630" t="s">
        <v>328</v>
      </c>
      <c r="K2630" t="s">
        <v>465</v>
      </c>
      <c r="L2630" t="s">
        <v>358</v>
      </c>
    </row>
    <row r="2631" spans="1:12" x14ac:dyDescent="0.2">
      <c r="A2631" t="s">
        <v>320</v>
      </c>
      <c r="B2631" s="1">
        <v>44443</v>
      </c>
      <c r="C2631" t="s">
        <v>376</v>
      </c>
      <c r="E2631" t="str">
        <f t="shared" si="41"/>
        <v xml:space="preserve">Skeletonema </v>
      </c>
      <c r="F2631">
        <v>19603.54</v>
      </c>
      <c r="H2631" t="s">
        <v>132</v>
      </c>
      <c r="I2631">
        <v>34.24</v>
      </c>
      <c r="J2631" t="s">
        <v>328</v>
      </c>
      <c r="K2631" t="s">
        <v>465</v>
      </c>
      <c r="L2631" t="s">
        <v>358</v>
      </c>
    </row>
    <row r="2632" spans="1:12" x14ac:dyDescent="0.2">
      <c r="A2632" t="s">
        <v>320</v>
      </c>
      <c r="B2632" s="1">
        <v>44443</v>
      </c>
      <c r="C2632" t="s">
        <v>439</v>
      </c>
      <c r="E2632" t="str">
        <f t="shared" si="41"/>
        <v xml:space="preserve">Dinophysis norvegica </v>
      </c>
      <c r="F2632">
        <v>40</v>
      </c>
      <c r="H2632" t="s">
        <v>132</v>
      </c>
      <c r="I2632">
        <v>34.24</v>
      </c>
      <c r="J2632" t="s">
        <v>328</v>
      </c>
      <c r="K2632" t="s">
        <v>465</v>
      </c>
      <c r="L2632" t="s">
        <v>358</v>
      </c>
    </row>
    <row r="2633" spans="1:12" x14ac:dyDescent="0.2">
      <c r="A2633" t="s">
        <v>320</v>
      </c>
      <c r="B2633" s="1">
        <v>44443</v>
      </c>
      <c r="C2633" t="s">
        <v>440</v>
      </c>
      <c r="E2633" t="str">
        <f t="shared" si="41"/>
        <v xml:space="preserve">Ceratium fusus </v>
      </c>
      <c r="F2633">
        <v>80</v>
      </c>
      <c r="H2633" t="s">
        <v>132</v>
      </c>
      <c r="I2633">
        <v>34.24</v>
      </c>
      <c r="J2633" t="s">
        <v>328</v>
      </c>
      <c r="K2633" t="s">
        <v>465</v>
      </c>
      <c r="L2633" t="s">
        <v>358</v>
      </c>
    </row>
    <row r="2634" spans="1:12" x14ac:dyDescent="0.2">
      <c r="A2634" t="s">
        <v>320</v>
      </c>
      <c r="B2634" s="1">
        <v>44443</v>
      </c>
      <c r="C2634" t="s">
        <v>418</v>
      </c>
      <c r="E2634" t="str">
        <f t="shared" si="41"/>
        <v xml:space="preserve">Dinophysis acuminata </v>
      </c>
      <c r="F2634">
        <v>240</v>
      </c>
      <c r="H2634" t="s">
        <v>132</v>
      </c>
      <c r="I2634">
        <v>34.24</v>
      </c>
      <c r="J2634" t="s">
        <v>328</v>
      </c>
      <c r="K2634" t="s">
        <v>465</v>
      </c>
      <c r="L2634" t="s">
        <v>358</v>
      </c>
    </row>
    <row r="2635" spans="1:12" x14ac:dyDescent="0.2">
      <c r="A2635" t="s">
        <v>320</v>
      </c>
      <c r="B2635" s="1">
        <v>44443</v>
      </c>
      <c r="C2635" t="s">
        <v>419</v>
      </c>
      <c r="E2635" t="str">
        <f t="shared" si="41"/>
        <v xml:space="preserve">Prorocentrum micans </v>
      </c>
      <c r="F2635">
        <v>800</v>
      </c>
      <c r="H2635" t="s">
        <v>132</v>
      </c>
      <c r="I2635">
        <v>34.24</v>
      </c>
      <c r="J2635" t="s">
        <v>328</v>
      </c>
      <c r="K2635" t="s">
        <v>465</v>
      </c>
      <c r="L2635" t="s">
        <v>358</v>
      </c>
    </row>
    <row r="2636" spans="1:12" x14ac:dyDescent="0.2">
      <c r="A2636" t="s">
        <v>329</v>
      </c>
      <c r="B2636" s="1">
        <v>44237</v>
      </c>
      <c r="C2636" t="s">
        <v>365</v>
      </c>
      <c r="E2636" t="str">
        <f t="shared" si="41"/>
        <v xml:space="preserve">Paralia sulcata </v>
      </c>
      <c r="F2636">
        <v>1666.6669999999999</v>
      </c>
      <c r="H2636" t="s">
        <v>309</v>
      </c>
      <c r="I2636">
        <v>26.24</v>
      </c>
      <c r="J2636" t="s">
        <v>330</v>
      </c>
      <c r="K2636" t="s">
        <v>458</v>
      </c>
      <c r="L2636" t="s">
        <v>447</v>
      </c>
    </row>
    <row r="2637" spans="1:12" x14ac:dyDescent="0.2">
      <c r="A2637" t="s">
        <v>329</v>
      </c>
      <c r="B2637" s="1">
        <v>44237</v>
      </c>
      <c r="C2637" t="s">
        <v>368</v>
      </c>
      <c r="E2637" t="str">
        <f t="shared" si="41"/>
        <v xml:space="preserve">Microflagellates </v>
      </c>
      <c r="F2637">
        <v>27040.002</v>
      </c>
      <c r="H2637" t="s">
        <v>309</v>
      </c>
      <c r="I2637">
        <v>26.24</v>
      </c>
      <c r="J2637" t="s">
        <v>330</v>
      </c>
      <c r="K2637" t="s">
        <v>458</v>
      </c>
      <c r="L2637" t="s">
        <v>447</v>
      </c>
    </row>
    <row r="2638" spans="1:12" x14ac:dyDescent="0.2">
      <c r="A2638" t="s">
        <v>329</v>
      </c>
      <c r="B2638" s="1">
        <v>44260</v>
      </c>
      <c r="C2638" t="s">
        <v>445</v>
      </c>
      <c r="E2638" t="str">
        <f t="shared" si="41"/>
        <v xml:space="preserve">Scenedesmus </v>
      </c>
      <c r="F2638">
        <v>1675.5160000000001</v>
      </c>
      <c r="H2638" t="s">
        <v>332</v>
      </c>
      <c r="I2638">
        <v>30.49</v>
      </c>
      <c r="J2638" t="s">
        <v>331</v>
      </c>
      <c r="K2638" t="s">
        <v>458</v>
      </c>
      <c r="L2638" t="s">
        <v>447</v>
      </c>
    </row>
    <row r="2639" spans="1:12" x14ac:dyDescent="0.2">
      <c r="A2639" t="s">
        <v>329</v>
      </c>
      <c r="B2639" s="1">
        <v>44260</v>
      </c>
      <c r="C2639" t="s">
        <v>355</v>
      </c>
      <c r="D2639" t="s">
        <v>363</v>
      </c>
      <c r="E2639" t="str">
        <f t="shared" si="41"/>
        <v>Centric diatoms 20-50um</v>
      </c>
      <c r="F2639">
        <v>461.53800000000001</v>
      </c>
      <c r="H2639" t="s">
        <v>332</v>
      </c>
      <c r="I2639">
        <v>30.49</v>
      </c>
      <c r="J2639" t="s">
        <v>331</v>
      </c>
      <c r="K2639" t="s">
        <v>458</v>
      </c>
      <c r="L2639" t="s">
        <v>447</v>
      </c>
    </row>
    <row r="2640" spans="1:12" x14ac:dyDescent="0.2">
      <c r="A2640" t="s">
        <v>329</v>
      </c>
      <c r="B2640" s="1">
        <v>44260</v>
      </c>
      <c r="C2640" t="s">
        <v>360</v>
      </c>
      <c r="D2640" t="s">
        <v>361</v>
      </c>
      <c r="E2640" t="str">
        <f t="shared" si="41"/>
        <v>Coscinodiscus &gt;50um</v>
      </c>
      <c r="F2640">
        <v>192.30799999999999</v>
      </c>
      <c r="H2640" t="s">
        <v>332</v>
      </c>
      <c r="I2640">
        <v>30.49</v>
      </c>
      <c r="J2640" t="s">
        <v>331</v>
      </c>
      <c r="K2640" t="s">
        <v>458</v>
      </c>
      <c r="L2640" t="s">
        <v>447</v>
      </c>
    </row>
    <row r="2641" spans="1:12" x14ac:dyDescent="0.2">
      <c r="A2641" t="s">
        <v>329</v>
      </c>
      <c r="B2641" s="1">
        <v>44260</v>
      </c>
      <c r="C2641" t="s">
        <v>394</v>
      </c>
      <c r="E2641" t="str">
        <f t="shared" si="41"/>
        <v xml:space="preserve">Other phytoplankton </v>
      </c>
      <c r="F2641">
        <v>418.87900000000002</v>
      </c>
      <c r="H2641" t="s">
        <v>332</v>
      </c>
      <c r="I2641">
        <v>30.49</v>
      </c>
      <c r="J2641" t="s">
        <v>331</v>
      </c>
      <c r="K2641" t="s">
        <v>458</v>
      </c>
      <c r="L2641" t="s">
        <v>447</v>
      </c>
    </row>
    <row r="2642" spans="1:12" x14ac:dyDescent="0.2">
      <c r="A2642" t="s">
        <v>329</v>
      </c>
      <c r="B2642" s="1">
        <v>44260</v>
      </c>
      <c r="C2642" t="s">
        <v>362</v>
      </c>
      <c r="D2642" t="s">
        <v>356</v>
      </c>
      <c r="E2642" t="str">
        <f t="shared" si="41"/>
        <v>raphiated pennate &lt;20um</v>
      </c>
      <c r="F2642">
        <v>1884.9559999999999</v>
      </c>
      <c r="H2642" t="s">
        <v>332</v>
      </c>
      <c r="I2642">
        <v>30.49</v>
      </c>
      <c r="J2642" t="s">
        <v>331</v>
      </c>
      <c r="K2642" t="s">
        <v>458</v>
      </c>
      <c r="L2642" t="s">
        <v>447</v>
      </c>
    </row>
    <row r="2643" spans="1:12" x14ac:dyDescent="0.2">
      <c r="A2643" t="s">
        <v>329</v>
      </c>
      <c r="B2643" s="1">
        <v>44260</v>
      </c>
      <c r="C2643" t="s">
        <v>362</v>
      </c>
      <c r="D2643" t="s">
        <v>363</v>
      </c>
      <c r="E2643" t="str">
        <f t="shared" si="41"/>
        <v>raphiated pennate 20-50um</v>
      </c>
      <c r="F2643">
        <v>38.462000000000003</v>
      </c>
      <c r="H2643" t="s">
        <v>332</v>
      </c>
      <c r="I2643">
        <v>30.49</v>
      </c>
      <c r="J2643" t="s">
        <v>331</v>
      </c>
      <c r="K2643" t="s">
        <v>458</v>
      </c>
      <c r="L2643" t="s">
        <v>447</v>
      </c>
    </row>
    <row r="2644" spans="1:12" x14ac:dyDescent="0.2">
      <c r="A2644" t="s">
        <v>329</v>
      </c>
      <c r="B2644" s="1">
        <v>44260</v>
      </c>
      <c r="C2644" t="s">
        <v>380</v>
      </c>
      <c r="E2644" t="str">
        <f t="shared" si="41"/>
        <v xml:space="preserve">Euglenophyceae </v>
      </c>
      <c r="F2644">
        <v>418.87900000000002</v>
      </c>
      <c r="H2644" t="s">
        <v>332</v>
      </c>
      <c r="I2644">
        <v>30.49</v>
      </c>
      <c r="J2644" t="s">
        <v>331</v>
      </c>
      <c r="K2644" t="s">
        <v>458</v>
      </c>
      <c r="L2644" t="s">
        <v>447</v>
      </c>
    </row>
    <row r="2645" spans="1:12" x14ac:dyDescent="0.2">
      <c r="A2645" t="s">
        <v>329</v>
      </c>
      <c r="B2645" s="1">
        <v>44260</v>
      </c>
      <c r="C2645" t="s">
        <v>381</v>
      </c>
      <c r="E2645" t="str">
        <f t="shared" si="41"/>
        <v xml:space="preserve">Chaetoceros (Hyalochaetae) </v>
      </c>
      <c r="F2645">
        <v>418.87900000000002</v>
      </c>
      <c r="H2645" t="s">
        <v>332</v>
      </c>
      <c r="I2645">
        <v>30.49</v>
      </c>
      <c r="J2645" t="s">
        <v>331</v>
      </c>
      <c r="K2645" t="s">
        <v>458</v>
      </c>
      <c r="L2645" t="s">
        <v>447</v>
      </c>
    </row>
    <row r="2646" spans="1:12" x14ac:dyDescent="0.2">
      <c r="A2646" t="s">
        <v>329</v>
      </c>
      <c r="B2646" s="1">
        <v>44260</v>
      </c>
      <c r="C2646" t="s">
        <v>368</v>
      </c>
      <c r="E2646" t="str">
        <f t="shared" si="41"/>
        <v xml:space="preserve">Microflagellates </v>
      </c>
      <c r="F2646">
        <v>20222.177</v>
      </c>
      <c r="H2646" t="s">
        <v>332</v>
      </c>
      <c r="I2646">
        <v>30.49</v>
      </c>
      <c r="J2646" t="s">
        <v>331</v>
      </c>
      <c r="K2646" t="s">
        <v>458</v>
      </c>
      <c r="L2646" t="s">
        <v>447</v>
      </c>
    </row>
    <row r="2647" spans="1:12" x14ac:dyDescent="0.2">
      <c r="A2647" t="s">
        <v>329</v>
      </c>
      <c r="B2647" s="1">
        <v>44260</v>
      </c>
      <c r="C2647" t="s">
        <v>371</v>
      </c>
      <c r="E2647" t="str">
        <f t="shared" si="41"/>
        <v xml:space="preserve">Asterionellopsis glacialis </v>
      </c>
      <c r="F2647">
        <v>1466.077</v>
      </c>
      <c r="H2647" t="s">
        <v>332</v>
      </c>
      <c r="I2647">
        <v>30.49</v>
      </c>
      <c r="J2647" t="s">
        <v>331</v>
      </c>
      <c r="K2647" t="s">
        <v>458</v>
      </c>
      <c r="L2647" t="s">
        <v>447</v>
      </c>
    </row>
    <row r="2648" spans="1:12" x14ac:dyDescent="0.2">
      <c r="A2648" t="s">
        <v>329</v>
      </c>
      <c r="B2648" s="1">
        <v>44260</v>
      </c>
      <c r="C2648" t="s">
        <v>406</v>
      </c>
      <c r="E2648" t="str">
        <f t="shared" si="41"/>
        <v xml:space="preserve">Cyanobacteria </v>
      </c>
      <c r="F2648">
        <v>153.846</v>
      </c>
      <c r="H2648" t="s">
        <v>332</v>
      </c>
      <c r="I2648">
        <v>30.49</v>
      </c>
      <c r="J2648" t="s">
        <v>331</v>
      </c>
      <c r="K2648" t="s">
        <v>458</v>
      </c>
      <c r="L2648" t="s">
        <v>447</v>
      </c>
    </row>
    <row r="2649" spans="1:12" x14ac:dyDescent="0.2">
      <c r="A2649" t="s">
        <v>329</v>
      </c>
      <c r="B2649" s="1">
        <v>44260</v>
      </c>
      <c r="C2649" t="s">
        <v>382</v>
      </c>
      <c r="E2649" t="str">
        <f t="shared" si="41"/>
        <v xml:space="preserve">Ceratoneis/Nitzschia closterium/longissima </v>
      </c>
      <c r="F2649">
        <v>1230.769</v>
      </c>
      <c r="H2649" t="s">
        <v>332</v>
      </c>
      <c r="I2649">
        <v>30.49</v>
      </c>
      <c r="J2649" t="s">
        <v>331</v>
      </c>
      <c r="K2649" t="s">
        <v>458</v>
      </c>
      <c r="L2649" t="s">
        <v>447</v>
      </c>
    </row>
    <row r="2650" spans="1:12" x14ac:dyDescent="0.2">
      <c r="A2650" t="s">
        <v>329</v>
      </c>
      <c r="B2650" s="1">
        <v>44260</v>
      </c>
      <c r="C2650" t="s">
        <v>373</v>
      </c>
      <c r="D2650" t="s">
        <v>413</v>
      </c>
      <c r="E2650" t="str">
        <f t="shared" si="41"/>
        <v>Pseudo-nitzschia &gt;5um</v>
      </c>
      <c r="F2650">
        <v>846.154</v>
      </c>
      <c r="H2650" t="s">
        <v>332</v>
      </c>
      <c r="I2650">
        <v>30.49</v>
      </c>
      <c r="J2650" t="s">
        <v>331</v>
      </c>
      <c r="K2650" t="s">
        <v>458</v>
      </c>
      <c r="L2650" t="s">
        <v>447</v>
      </c>
    </row>
    <row r="2651" spans="1:12" x14ac:dyDescent="0.2">
      <c r="A2651" t="s">
        <v>329</v>
      </c>
      <c r="B2651" s="1">
        <v>44260</v>
      </c>
      <c r="C2651" t="s">
        <v>375</v>
      </c>
      <c r="E2651" t="str">
        <f t="shared" si="41"/>
        <v xml:space="preserve">Gyrosigma/Pleurosigma </v>
      </c>
      <c r="F2651">
        <v>269.23099999999999</v>
      </c>
      <c r="H2651" t="s">
        <v>332</v>
      </c>
      <c r="I2651">
        <v>30.49</v>
      </c>
      <c r="J2651" t="s">
        <v>331</v>
      </c>
      <c r="K2651" t="s">
        <v>458</v>
      </c>
      <c r="L2651" t="s">
        <v>447</v>
      </c>
    </row>
    <row r="2652" spans="1:12" x14ac:dyDescent="0.2">
      <c r="A2652" t="s">
        <v>329</v>
      </c>
      <c r="B2652" s="1">
        <v>44260</v>
      </c>
      <c r="C2652" t="s">
        <v>376</v>
      </c>
      <c r="E2652" t="str">
        <f t="shared" si="41"/>
        <v xml:space="preserve">Skeletonema </v>
      </c>
      <c r="F2652">
        <v>1884.9559999999999</v>
      </c>
      <c r="H2652" t="s">
        <v>332</v>
      </c>
      <c r="I2652">
        <v>30.49</v>
      </c>
      <c r="J2652" t="s">
        <v>331</v>
      </c>
      <c r="K2652" t="s">
        <v>458</v>
      </c>
      <c r="L2652" t="s">
        <v>447</v>
      </c>
    </row>
    <row r="2653" spans="1:12" x14ac:dyDescent="0.2">
      <c r="A2653" t="s">
        <v>329</v>
      </c>
      <c r="B2653" s="1">
        <v>44260</v>
      </c>
      <c r="C2653" t="s">
        <v>427</v>
      </c>
      <c r="E2653" t="str">
        <f t="shared" si="41"/>
        <v xml:space="preserve">Desmid </v>
      </c>
      <c r="F2653">
        <v>628.31899999999996</v>
      </c>
      <c r="H2653" t="s">
        <v>332</v>
      </c>
      <c r="I2653">
        <v>30.49</v>
      </c>
      <c r="J2653" t="s">
        <v>331</v>
      </c>
      <c r="K2653" t="s">
        <v>458</v>
      </c>
      <c r="L2653" t="s">
        <v>447</v>
      </c>
    </row>
    <row r="2654" spans="1:12" x14ac:dyDescent="0.2">
      <c r="A2654" t="s">
        <v>329</v>
      </c>
      <c r="B2654" s="1">
        <v>44260</v>
      </c>
      <c r="C2654" t="s">
        <v>383</v>
      </c>
      <c r="D2654" t="s">
        <v>384</v>
      </c>
      <c r="E2654" t="str">
        <f t="shared" si="41"/>
        <v>Thalassiosira 10-50um</v>
      </c>
      <c r="F2654">
        <v>346.154</v>
      </c>
      <c r="H2654" t="s">
        <v>332</v>
      </c>
      <c r="I2654">
        <v>30.49</v>
      </c>
      <c r="J2654" t="s">
        <v>331</v>
      </c>
      <c r="K2654" t="s">
        <v>458</v>
      </c>
      <c r="L2654" t="s">
        <v>447</v>
      </c>
    </row>
    <row r="2655" spans="1:12" x14ac:dyDescent="0.2">
      <c r="A2655" t="s">
        <v>329</v>
      </c>
      <c r="B2655" s="1">
        <v>44286</v>
      </c>
      <c r="C2655" t="s">
        <v>355</v>
      </c>
      <c r="D2655" t="s">
        <v>363</v>
      </c>
      <c r="E2655" t="str">
        <f t="shared" si="41"/>
        <v>Centric diatoms 20-50um</v>
      </c>
      <c r="F2655">
        <v>160</v>
      </c>
      <c r="H2655" t="s">
        <v>175</v>
      </c>
      <c r="I2655">
        <v>32.06</v>
      </c>
      <c r="J2655" t="s">
        <v>333</v>
      </c>
      <c r="K2655" t="s">
        <v>458</v>
      </c>
      <c r="L2655" t="s">
        <v>447</v>
      </c>
    </row>
    <row r="2656" spans="1:12" x14ac:dyDescent="0.2">
      <c r="A2656" t="s">
        <v>329</v>
      </c>
      <c r="B2656" s="1">
        <v>44286</v>
      </c>
      <c r="C2656" t="s">
        <v>355</v>
      </c>
      <c r="D2656" t="s">
        <v>356</v>
      </c>
      <c r="E2656" t="str">
        <f t="shared" si="41"/>
        <v>Centric diatoms &lt;20um</v>
      </c>
      <c r="F2656">
        <v>217.81700000000001</v>
      </c>
      <c r="H2656" t="s">
        <v>175</v>
      </c>
      <c r="I2656">
        <v>32.06</v>
      </c>
      <c r="J2656" t="s">
        <v>333</v>
      </c>
      <c r="K2656" t="s">
        <v>458</v>
      </c>
      <c r="L2656" t="s">
        <v>447</v>
      </c>
    </row>
    <row r="2657" spans="1:12" x14ac:dyDescent="0.2">
      <c r="A2657" t="s">
        <v>329</v>
      </c>
      <c r="B2657" s="1">
        <v>44286</v>
      </c>
      <c r="C2657" t="s">
        <v>394</v>
      </c>
      <c r="E2657" t="str">
        <f t="shared" si="41"/>
        <v xml:space="preserve">Other phytoplankton </v>
      </c>
      <c r="F2657">
        <v>217.81700000000001</v>
      </c>
      <c r="H2657" t="s">
        <v>175</v>
      </c>
      <c r="I2657">
        <v>32.06</v>
      </c>
      <c r="J2657" t="s">
        <v>333</v>
      </c>
      <c r="K2657" t="s">
        <v>458</v>
      </c>
      <c r="L2657" t="s">
        <v>447</v>
      </c>
    </row>
    <row r="2658" spans="1:12" x14ac:dyDescent="0.2">
      <c r="A2658" t="s">
        <v>329</v>
      </c>
      <c r="B2658" s="1">
        <v>44286</v>
      </c>
      <c r="C2658" t="s">
        <v>362</v>
      </c>
      <c r="D2658" t="s">
        <v>356</v>
      </c>
      <c r="E2658" t="str">
        <f t="shared" si="41"/>
        <v>raphiated pennate &lt;20um</v>
      </c>
      <c r="F2658">
        <v>2831.6210000000001</v>
      </c>
      <c r="H2658" t="s">
        <v>175</v>
      </c>
      <c r="I2658">
        <v>32.06</v>
      </c>
      <c r="J2658" t="s">
        <v>333</v>
      </c>
      <c r="K2658" t="s">
        <v>458</v>
      </c>
      <c r="L2658" t="s">
        <v>447</v>
      </c>
    </row>
    <row r="2659" spans="1:12" x14ac:dyDescent="0.2">
      <c r="A2659" t="s">
        <v>329</v>
      </c>
      <c r="B2659" s="1">
        <v>44286</v>
      </c>
      <c r="C2659" t="s">
        <v>362</v>
      </c>
      <c r="D2659" t="s">
        <v>363</v>
      </c>
      <c r="E2659" t="str">
        <f t="shared" si="41"/>
        <v>raphiated pennate 20-50um</v>
      </c>
      <c r="F2659">
        <v>435.63400000000001</v>
      </c>
      <c r="H2659" t="s">
        <v>175</v>
      </c>
      <c r="I2659">
        <v>32.06</v>
      </c>
      <c r="J2659" t="s">
        <v>333</v>
      </c>
      <c r="K2659" t="s">
        <v>458</v>
      </c>
      <c r="L2659" t="s">
        <v>447</v>
      </c>
    </row>
    <row r="2660" spans="1:12" x14ac:dyDescent="0.2">
      <c r="A2660" t="s">
        <v>329</v>
      </c>
      <c r="B2660" s="1">
        <v>44286</v>
      </c>
      <c r="C2660" t="s">
        <v>408</v>
      </c>
      <c r="E2660" t="str">
        <f t="shared" si="41"/>
        <v xml:space="preserve">Melosira </v>
      </c>
      <c r="F2660">
        <v>80</v>
      </c>
      <c r="H2660" t="s">
        <v>175</v>
      </c>
      <c r="I2660">
        <v>32.06</v>
      </c>
      <c r="J2660" t="s">
        <v>333</v>
      </c>
      <c r="K2660" t="s">
        <v>458</v>
      </c>
      <c r="L2660" t="s">
        <v>447</v>
      </c>
    </row>
    <row r="2661" spans="1:12" x14ac:dyDescent="0.2">
      <c r="A2661" t="s">
        <v>329</v>
      </c>
      <c r="B2661" s="1">
        <v>44286</v>
      </c>
      <c r="C2661" t="s">
        <v>366</v>
      </c>
      <c r="D2661" t="s">
        <v>386</v>
      </c>
      <c r="E2661" t="str">
        <f t="shared" si="41"/>
        <v>Dinophyceae 20-50um_armoured</v>
      </c>
      <c r="F2661">
        <v>40</v>
      </c>
      <c r="H2661" t="s">
        <v>175</v>
      </c>
      <c r="I2661">
        <v>32.06</v>
      </c>
      <c r="J2661" t="s">
        <v>333</v>
      </c>
      <c r="K2661" t="s">
        <v>458</v>
      </c>
      <c r="L2661" t="s">
        <v>447</v>
      </c>
    </row>
    <row r="2662" spans="1:12" x14ac:dyDescent="0.2">
      <c r="A2662" t="s">
        <v>329</v>
      </c>
      <c r="B2662" s="1">
        <v>44286</v>
      </c>
      <c r="C2662" t="s">
        <v>381</v>
      </c>
      <c r="E2662" t="str">
        <f t="shared" si="41"/>
        <v xml:space="preserve">Chaetoceros (Hyalochaetae) </v>
      </c>
      <c r="F2662">
        <v>160</v>
      </c>
      <c r="H2662" t="s">
        <v>175</v>
      </c>
      <c r="I2662">
        <v>32.06</v>
      </c>
      <c r="J2662" t="s">
        <v>333</v>
      </c>
      <c r="K2662" t="s">
        <v>458</v>
      </c>
      <c r="L2662" t="s">
        <v>447</v>
      </c>
    </row>
    <row r="2663" spans="1:12" x14ac:dyDescent="0.2">
      <c r="A2663" t="s">
        <v>329</v>
      </c>
      <c r="B2663" s="1">
        <v>44286</v>
      </c>
      <c r="C2663" t="s">
        <v>368</v>
      </c>
      <c r="E2663" t="str">
        <f t="shared" si="41"/>
        <v xml:space="preserve">Microflagellates </v>
      </c>
      <c r="F2663">
        <v>435.63400000000001</v>
      </c>
      <c r="H2663" t="s">
        <v>175</v>
      </c>
      <c r="I2663">
        <v>32.06</v>
      </c>
      <c r="J2663" t="s">
        <v>333</v>
      </c>
      <c r="K2663" t="s">
        <v>458</v>
      </c>
      <c r="L2663" t="s">
        <v>447</v>
      </c>
    </row>
    <row r="2664" spans="1:12" x14ac:dyDescent="0.2">
      <c r="A2664" t="s">
        <v>329</v>
      </c>
      <c r="B2664" s="1">
        <v>44286</v>
      </c>
      <c r="C2664" t="s">
        <v>382</v>
      </c>
      <c r="E2664" t="str">
        <f t="shared" si="41"/>
        <v xml:space="preserve">Ceratoneis/Nitzschia closterium/longissima </v>
      </c>
      <c r="F2664">
        <v>2831.6210000000001</v>
      </c>
      <c r="H2664" t="s">
        <v>175</v>
      </c>
      <c r="I2664">
        <v>32.06</v>
      </c>
      <c r="J2664" t="s">
        <v>333</v>
      </c>
      <c r="K2664" t="s">
        <v>458</v>
      </c>
      <c r="L2664" t="s">
        <v>447</v>
      </c>
    </row>
    <row r="2665" spans="1:12" x14ac:dyDescent="0.2">
      <c r="A2665" t="s">
        <v>329</v>
      </c>
      <c r="B2665" s="1">
        <v>44286</v>
      </c>
      <c r="C2665" t="s">
        <v>373</v>
      </c>
      <c r="D2665" t="s">
        <v>374</v>
      </c>
      <c r="E2665" t="str">
        <f t="shared" si="41"/>
        <v>Pseudo-nitzschia &lt;5um</v>
      </c>
      <c r="F2665">
        <v>4138.5230000000001</v>
      </c>
      <c r="H2665" t="s">
        <v>175</v>
      </c>
      <c r="I2665">
        <v>32.06</v>
      </c>
      <c r="J2665" t="s">
        <v>333</v>
      </c>
      <c r="K2665" t="s">
        <v>458</v>
      </c>
      <c r="L2665" t="s">
        <v>447</v>
      </c>
    </row>
    <row r="2666" spans="1:12" x14ac:dyDescent="0.2">
      <c r="A2666" t="s">
        <v>329</v>
      </c>
      <c r="B2666" s="1">
        <v>44286</v>
      </c>
      <c r="C2666" t="s">
        <v>376</v>
      </c>
      <c r="E2666" t="str">
        <f t="shared" si="41"/>
        <v xml:space="preserve">Skeletonema </v>
      </c>
      <c r="F2666">
        <v>56414.61</v>
      </c>
      <c r="H2666" t="s">
        <v>175</v>
      </c>
      <c r="I2666">
        <v>32.06</v>
      </c>
      <c r="J2666" t="s">
        <v>333</v>
      </c>
      <c r="K2666" t="s">
        <v>458</v>
      </c>
      <c r="L2666" t="s">
        <v>447</v>
      </c>
    </row>
    <row r="2667" spans="1:12" x14ac:dyDescent="0.2">
      <c r="A2667" t="s">
        <v>329</v>
      </c>
      <c r="B2667" s="1">
        <v>44286</v>
      </c>
      <c r="C2667" t="s">
        <v>383</v>
      </c>
      <c r="D2667" t="s">
        <v>384</v>
      </c>
      <c r="E2667" t="str">
        <f t="shared" si="41"/>
        <v>Thalassiosira 10-50um</v>
      </c>
      <c r="F2667">
        <v>760</v>
      </c>
      <c r="H2667" t="s">
        <v>175</v>
      </c>
      <c r="I2667">
        <v>32.06</v>
      </c>
      <c r="J2667" t="s">
        <v>333</v>
      </c>
      <c r="K2667" t="s">
        <v>458</v>
      </c>
      <c r="L2667" t="s">
        <v>447</v>
      </c>
    </row>
    <row r="2668" spans="1:12" x14ac:dyDescent="0.2">
      <c r="A2668" t="s">
        <v>329</v>
      </c>
      <c r="B2668" s="1">
        <v>44286</v>
      </c>
      <c r="C2668" t="s">
        <v>377</v>
      </c>
      <c r="E2668" t="str">
        <f t="shared" si="41"/>
        <v xml:space="preserve">Odontella </v>
      </c>
      <c r="F2668">
        <v>80</v>
      </c>
      <c r="H2668" t="s">
        <v>175</v>
      </c>
      <c r="I2668">
        <v>32.06</v>
      </c>
      <c r="J2668" t="s">
        <v>333</v>
      </c>
      <c r="K2668" t="s">
        <v>458</v>
      </c>
      <c r="L2668" t="s">
        <v>447</v>
      </c>
    </row>
    <row r="2669" spans="1:12" x14ac:dyDescent="0.2">
      <c r="A2669" t="s">
        <v>329</v>
      </c>
      <c r="B2669" s="1">
        <v>44286</v>
      </c>
      <c r="C2669" t="s">
        <v>378</v>
      </c>
      <c r="E2669" t="str">
        <f t="shared" si="41"/>
        <v xml:space="preserve">Lauderia annulata </v>
      </c>
      <c r="F2669">
        <v>120</v>
      </c>
      <c r="H2669" t="s">
        <v>175</v>
      </c>
      <c r="I2669">
        <v>32.06</v>
      </c>
      <c r="J2669" t="s">
        <v>333</v>
      </c>
      <c r="K2669" t="s">
        <v>458</v>
      </c>
      <c r="L2669" t="s">
        <v>447</v>
      </c>
    </row>
    <row r="2670" spans="1:12" x14ac:dyDescent="0.2">
      <c r="A2670" t="s">
        <v>329</v>
      </c>
      <c r="B2670" s="1">
        <v>44328</v>
      </c>
      <c r="C2670" t="s">
        <v>355</v>
      </c>
      <c r="D2670" t="s">
        <v>363</v>
      </c>
      <c r="E2670" t="str">
        <f t="shared" si="41"/>
        <v>Centric diatoms 20-50um</v>
      </c>
      <c r="F2670">
        <v>346.154</v>
      </c>
      <c r="H2670" t="s">
        <v>200</v>
      </c>
      <c r="I2670">
        <v>33.86</v>
      </c>
      <c r="J2670" t="s">
        <v>334</v>
      </c>
      <c r="K2670" t="s">
        <v>458</v>
      </c>
      <c r="L2670" t="s">
        <v>447</v>
      </c>
    </row>
    <row r="2671" spans="1:12" x14ac:dyDescent="0.2">
      <c r="A2671" t="s">
        <v>329</v>
      </c>
      <c r="B2671" s="1">
        <v>44328</v>
      </c>
      <c r="C2671" t="s">
        <v>359</v>
      </c>
      <c r="E2671" t="str">
        <f t="shared" si="41"/>
        <v xml:space="preserve">Rhizosolenia setigera </v>
      </c>
      <c r="F2671">
        <v>115.38500000000001</v>
      </c>
      <c r="H2671" t="s">
        <v>200</v>
      </c>
      <c r="I2671">
        <v>33.86</v>
      </c>
      <c r="J2671" t="s">
        <v>334</v>
      </c>
      <c r="K2671" t="s">
        <v>458</v>
      </c>
      <c r="L2671" t="s">
        <v>447</v>
      </c>
    </row>
    <row r="2672" spans="1:12" x14ac:dyDescent="0.2">
      <c r="A2672" t="s">
        <v>329</v>
      </c>
      <c r="B2672" s="1">
        <v>44328</v>
      </c>
      <c r="C2672" t="s">
        <v>362</v>
      </c>
      <c r="D2672" t="s">
        <v>356</v>
      </c>
      <c r="E2672" t="str">
        <f t="shared" si="41"/>
        <v>raphiated pennate &lt;20um</v>
      </c>
      <c r="F2672">
        <v>115.38500000000001</v>
      </c>
      <c r="H2672" t="s">
        <v>200</v>
      </c>
      <c r="I2672">
        <v>33.86</v>
      </c>
      <c r="J2672" t="s">
        <v>334</v>
      </c>
      <c r="K2672" t="s">
        <v>458</v>
      </c>
      <c r="L2672" t="s">
        <v>447</v>
      </c>
    </row>
    <row r="2673" spans="1:12" x14ac:dyDescent="0.2">
      <c r="A2673" t="s">
        <v>329</v>
      </c>
      <c r="B2673" s="1">
        <v>44328</v>
      </c>
      <c r="C2673" t="s">
        <v>362</v>
      </c>
      <c r="D2673" t="s">
        <v>363</v>
      </c>
      <c r="E2673" t="str">
        <f t="shared" si="41"/>
        <v>raphiated pennate 20-50um</v>
      </c>
      <c r="F2673">
        <v>38.462000000000003</v>
      </c>
      <c r="H2673" t="s">
        <v>200</v>
      </c>
      <c r="I2673">
        <v>33.86</v>
      </c>
      <c r="J2673" t="s">
        <v>334</v>
      </c>
      <c r="K2673" t="s">
        <v>458</v>
      </c>
      <c r="L2673" t="s">
        <v>447</v>
      </c>
    </row>
    <row r="2674" spans="1:12" x14ac:dyDescent="0.2">
      <c r="A2674" t="s">
        <v>329</v>
      </c>
      <c r="B2674" s="1">
        <v>44328</v>
      </c>
      <c r="C2674" t="s">
        <v>365</v>
      </c>
      <c r="E2674" t="str">
        <f t="shared" si="41"/>
        <v xml:space="preserve">Paralia sulcata </v>
      </c>
      <c r="F2674">
        <v>576.923</v>
      </c>
      <c r="H2674" t="s">
        <v>200</v>
      </c>
      <c r="I2674">
        <v>33.86</v>
      </c>
      <c r="J2674" t="s">
        <v>334</v>
      </c>
      <c r="K2674" t="s">
        <v>458</v>
      </c>
      <c r="L2674" t="s">
        <v>447</v>
      </c>
    </row>
    <row r="2675" spans="1:12" x14ac:dyDescent="0.2">
      <c r="A2675" t="s">
        <v>329</v>
      </c>
      <c r="B2675" s="1">
        <v>44328</v>
      </c>
      <c r="C2675" t="s">
        <v>366</v>
      </c>
      <c r="D2675" t="s">
        <v>386</v>
      </c>
      <c r="E2675" t="str">
        <f t="shared" si="41"/>
        <v>Dinophyceae 20-50um_armoured</v>
      </c>
      <c r="F2675">
        <v>153.846</v>
      </c>
      <c r="H2675" t="s">
        <v>200</v>
      </c>
      <c r="I2675">
        <v>33.86</v>
      </c>
      <c r="J2675" t="s">
        <v>334</v>
      </c>
      <c r="K2675" t="s">
        <v>458</v>
      </c>
      <c r="L2675" t="s">
        <v>447</v>
      </c>
    </row>
    <row r="2676" spans="1:12" x14ac:dyDescent="0.2">
      <c r="A2676" t="s">
        <v>329</v>
      </c>
      <c r="B2676" s="1">
        <v>44328</v>
      </c>
      <c r="C2676" t="s">
        <v>397</v>
      </c>
      <c r="E2676" t="str">
        <f t="shared" si="41"/>
        <v xml:space="preserve">Protoperidinium bipes </v>
      </c>
      <c r="F2676">
        <v>209.43899999999999</v>
      </c>
      <c r="H2676" t="s">
        <v>200</v>
      </c>
      <c r="I2676">
        <v>33.86</v>
      </c>
      <c r="J2676" t="s">
        <v>334</v>
      </c>
      <c r="K2676" t="s">
        <v>458</v>
      </c>
      <c r="L2676" t="s">
        <v>447</v>
      </c>
    </row>
    <row r="2677" spans="1:12" x14ac:dyDescent="0.2">
      <c r="A2677" t="s">
        <v>329</v>
      </c>
      <c r="B2677" s="1">
        <v>44328</v>
      </c>
      <c r="C2677" t="s">
        <v>368</v>
      </c>
      <c r="E2677" t="str">
        <f t="shared" si="41"/>
        <v xml:space="preserve">Microflagellates </v>
      </c>
      <c r="F2677">
        <v>22153.754000000001</v>
      </c>
      <c r="H2677" t="s">
        <v>200</v>
      </c>
      <c r="I2677">
        <v>33.86</v>
      </c>
      <c r="J2677" t="s">
        <v>334</v>
      </c>
      <c r="K2677" t="s">
        <v>458</v>
      </c>
      <c r="L2677" t="s">
        <v>447</v>
      </c>
    </row>
    <row r="2678" spans="1:12" x14ac:dyDescent="0.2">
      <c r="A2678" t="s">
        <v>329</v>
      </c>
      <c r="B2678" s="1">
        <v>44328</v>
      </c>
      <c r="C2678" t="s">
        <v>388</v>
      </c>
      <c r="D2678" t="s">
        <v>356</v>
      </c>
      <c r="E2678" t="str">
        <f t="shared" si="41"/>
        <v>Gyrodinium &lt;20um</v>
      </c>
      <c r="F2678">
        <v>209.43899999999999</v>
      </c>
      <c r="H2678" t="s">
        <v>200</v>
      </c>
      <c r="I2678">
        <v>33.86</v>
      </c>
      <c r="J2678" t="s">
        <v>334</v>
      </c>
      <c r="K2678" t="s">
        <v>458</v>
      </c>
      <c r="L2678" t="s">
        <v>447</v>
      </c>
    </row>
    <row r="2679" spans="1:12" x14ac:dyDescent="0.2">
      <c r="A2679" t="s">
        <v>329</v>
      </c>
      <c r="B2679" s="1">
        <v>44328</v>
      </c>
      <c r="C2679" t="s">
        <v>369</v>
      </c>
      <c r="D2679" t="s">
        <v>370</v>
      </c>
      <c r="E2679" t="str">
        <f t="shared" si="41"/>
        <v>chain diatom ribbon</v>
      </c>
      <c r="F2679">
        <v>230.76900000000001</v>
      </c>
      <c r="H2679" t="s">
        <v>200</v>
      </c>
      <c r="I2679">
        <v>33.86</v>
      </c>
      <c r="J2679" t="s">
        <v>334</v>
      </c>
      <c r="K2679" t="s">
        <v>458</v>
      </c>
      <c r="L2679" t="s">
        <v>447</v>
      </c>
    </row>
    <row r="2680" spans="1:12" x14ac:dyDescent="0.2">
      <c r="A2680" t="s">
        <v>329</v>
      </c>
      <c r="B2680" s="1">
        <v>44328</v>
      </c>
      <c r="C2680" t="s">
        <v>371</v>
      </c>
      <c r="E2680" t="str">
        <f t="shared" si="41"/>
        <v xml:space="preserve">Asterionellopsis glacialis </v>
      </c>
      <c r="F2680">
        <v>3307.692</v>
      </c>
      <c r="H2680" t="s">
        <v>200</v>
      </c>
      <c r="I2680">
        <v>33.86</v>
      </c>
      <c r="J2680" t="s">
        <v>334</v>
      </c>
      <c r="K2680" t="s">
        <v>458</v>
      </c>
      <c r="L2680" t="s">
        <v>447</v>
      </c>
    </row>
    <row r="2681" spans="1:12" x14ac:dyDescent="0.2">
      <c r="A2681" t="s">
        <v>329</v>
      </c>
      <c r="B2681" s="1">
        <v>44328</v>
      </c>
      <c r="C2681" t="s">
        <v>382</v>
      </c>
      <c r="E2681" t="str">
        <f t="shared" si="41"/>
        <v xml:space="preserve">Ceratoneis/Nitzschia closterium/longissima </v>
      </c>
      <c r="F2681">
        <v>9730.7690000000002</v>
      </c>
      <c r="H2681" t="s">
        <v>200</v>
      </c>
      <c r="I2681">
        <v>33.86</v>
      </c>
      <c r="J2681" t="s">
        <v>334</v>
      </c>
      <c r="K2681" t="s">
        <v>458</v>
      </c>
      <c r="L2681" t="s">
        <v>447</v>
      </c>
    </row>
    <row r="2682" spans="1:12" x14ac:dyDescent="0.2">
      <c r="A2682" t="s">
        <v>329</v>
      </c>
      <c r="B2682" s="1">
        <v>44328</v>
      </c>
      <c r="C2682" t="s">
        <v>373</v>
      </c>
      <c r="D2682" t="s">
        <v>413</v>
      </c>
      <c r="E2682" t="str">
        <f t="shared" si="41"/>
        <v>Pseudo-nitzschia &gt;5um</v>
      </c>
      <c r="F2682">
        <v>192.30799999999999</v>
      </c>
      <c r="H2682" t="s">
        <v>200</v>
      </c>
      <c r="I2682">
        <v>33.86</v>
      </c>
      <c r="J2682" t="s">
        <v>334</v>
      </c>
      <c r="K2682" t="s">
        <v>458</v>
      </c>
      <c r="L2682" t="s">
        <v>447</v>
      </c>
    </row>
    <row r="2683" spans="1:12" x14ac:dyDescent="0.2">
      <c r="A2683" t="s">
        <v>329</v>
      </c>
      <c r="B2683" s="1">
        <v>44328</v>
      </c>
      <c r="C2683" t="s">
        <v>372</v>
      </c>
      <c r="E2683" t="str">
        <f t="shared" si="41"/>
        <v xml:space="preserve">Bacillaria paxillifer </v>
      </c>
      <c r="F2683">
        <v>1576.923</v>
      </c>
      <c r="H2683" t="s">
        <v>200</v>
      </c>
      <c r="I2683">
        <v>33.86</v>
      </c>
      <c r="J2683" t="s">
        <v>334</v>
      </c>
      <c r="K2683" t="s">
        <v>458</v>
      </c>
      <c r="L2683" t="s">
        <v>447</v>
      </c>
    </row>
    <row r="2684" spans="1:12" x14ac:dyDescent="0.2">
      <c r="A2684" t="s">
        <v>329</v>
      </c>
      <c r="B2684" s="1">
        <v>44328</v>
      </c>
      <c r="C2684" t="s">
        <v>373</v>
      </c>
      <c r="D2684" t="s">
        <v>374</v>
      </c>
      <c r="E2684" t="str">
        <f t="shared" si="41"/>
        <v>Pseudo-nitzschia &lt;5um</v>
      </c>
      <c r="F2684">
        <v>2692.308</v>
      </c>
      <c r="H2684" t="s">
        <v>200</v>
      </c>
      <c r="I2684">
        <v>33.86</v>
      </c>
      <c r="J2684" t="s">
        <v>334</v>
      </c>
      <c r="K2684" t="s">
        <v>458</v>
      </c>
      <c r="L2684" t="s">
        <v>447</v>
      </c>
    </row>
    <row r="2685" spans="1:12" x14ac:dyDescent="0.2">
      <c r="A2685" t="s">
        <v>329</v>
      </c>
      <c r="B2685" s="1">
        <v>44328</v>
      </c>
      <c r="C2685" t="s">
        <v>402</v>
      </c>
      <c r="E2685" t="str">
        <f t="shared" si="41"/>
        <v xml:space="preserve">Rhizosolenia imbricata </v>
      </c>
      <c r="F2685">
        <v>38.462000000000003</v>
      </c>
      <c r="H2685" t="s">
        <v>200</v>
      </c>
      <c r="I2685">
        <v>33.86</v>
      </c>
      <c r="J2685" t="s">
        <v>334</v>
      </c>
      <c r="K2685" t="s">
        <v>458</v>
      </c>
      <c r="L2685" t="s">
        <v>447</v>
      </c>
    </row>
    <row r="2686" spans="1:12" x14ac:dyDescent="0.2">
      <c r="A2686" t="s">
        <v>329</v>
      </c>
      <c r="B2686" s="1">
        <v>44328</v>
      </c>
      <c r="C2686" t="s">
        <v>375</v>
      </c>
      <c r="E2686" t="str">
        <f t="shared" si="41"/>
        <v xml:space="preserve">Gyrosigma/Pleurosigma </v>
      </c>
      <c r="F2686">
        <v>961.53800000000001</v>
      </c>
      <c r="H2686" t="s">
        <v>200</v>
      </c>
      <c r="I2686">
        <v>33.86</v>
      </c>
      <c r="J2686" t="s">
        <v>334</v>
      </c>
      <c r="K2686" t="s">
        <v>458</v>
      </c>
      <c r="L2686" t="s">
        <v>447</v>
      </c>
    </row>
    <row r="2687" spans="1:12" x14ac:dyDescent="0.2">
      <c r="A2687" t="s">
        <v>329</v>
      </c>
      <c r="B2687" s="1">
        <v>44328</v>
      </c>
      <c r="C2687" t="s">
        <v>383</v>
      </c>
      <c r="D2687" t="s">
        <v>416</v>
      </c>
      <c r="E2687" t="str">
        <f t="shared" si="41"/>
        <v>Thalassiosira &lt;10um</v>
      </c>
      <c r="F2687">
        <v>1423.077</v>
      </c>
      <c r="H2687" t="s">
        <v>200</v>
      </c>
      <c r="I2687">
        <v>33.86</v>
      </c>
      <c r="J2687" t="s">
        <v>334</v>
      </c>
      <c r="K2687" t="s">
        <v>458</v>
      </c>
      <c r="L2687" t="s">
        <v>447</v>
      </c>
    </row>
    <row r="2688" spans="1:12" x14ac:dyDescent="0.2">
      <c r="A2688" t="s">
        <v>329</v>
      </c>
      <c r="B2688" s="1">
        <v>44328</v>
      </c>
      <c r="C2688" t="s">
        <v>376</v>
      </c>
      <c r="E2688" t="str">
        <f t="shared" si="41"/>
        <v xml:space="preserve">Skeletonema </v>
      </c>
      <c r="F2688">
        <v>23247.778999999999</v>
      </c>
      <c r="H2688" t="s">
        <v>200</v>
      </c>
      <c r="I2688">
        <v>33.86</v>
      </c>
      <c r="J2688" t="s">
        <v>334</v>
      </c>
      <c r="K2688" t="s">
        <v>458</v>
      </c>
      <c r="L2688" t="s">
        <v>447</v>
      </c>
    </row>
    <row r="2689" spans="1:12" x14ac:dyDescent="0.2">
      <c r="A2689" t="s">
        <v>329</v>
      </c>
      <c r="B2689" s="1">
        <v>44328</v>
      </c>
      <c r="C2689" t="s">
        <v>417</v>
      </c>
      <c r="E2689" t="str">
        <f t="shared" si="41"/>
        <v xml:space="preserve">Scrippsiella/Pentapharsodinium </v>
      </c>
      <c r="F2689">
        <v>38.462000000000003</v>
      </c>
      <c r="H2689" t="s">
        <v>200</v>
      </c>
      <c r="I2689">
        <v>33.86</v>
      </c>
      <c r="J2689" t="s">
        <v>334</v>
      </c>
      <c r="K2689" t="s">
        <v>458</v>
      </c>
      <c r="L2689" t="s">
        <v>447</v>
      </c>
    </row>
    <row r="2690" spans="1:12" x14ac:dyDescent="0.2">
      <c r="A2690" t="s">
        <v>329</v>
      </c>
      <c r="B2690" s="1">
        <v>44328</v>
      </c>
      <c r="C2690" t="s">
        <v>377</v>
      </c>
      <c r="E2690" t="str">
        <f t="shared" si="41"/>
        <v xml:space="preserve">Odontella </v>
      </c>
      <c r="F2690">
        <v>76.923000000000002</v>
      </c>
      <c r="H2690" t="s">
        <v>200</v>
      </c>
      <c r="I2690">
        <v>33.86</v>
      </c>
      <c r="J2690" t="s">
        <v>334</v>
      </c>
      <c r="K2690" t="s">
        <v>458</v>
      </c>
      <c r="L2690" t="s">
        <v>447</v>
      </c>
    </row>
    <row r="2691" spans="1:12" x14ac:dyDescent="0.2">
      <c r="A2691" t="s">
        <v>329</v>
      </c>
      <c r="B2691" s="1">
        <v>44351</v>
      </c>
      <c r="C2691" t="s">
        <v>445</v>
      </c>
      <c r="E2691" t="str">
        <f t="shared" ref="E2691:E2754" si="42">C2691&amp;" "&amp;D2691</f>
        <v xml:space="preserve">Scenedesmus </v>
      </c>
      <c r="F2691">
        <v>76235.987999999998</v>
      </c>
      <c r="H2691" t="s">
        <v>210</v>
      </c>
      <c r="I2691">
        <v>29.8</v>
      </c>
      <c r="J2691" t="s">
        <v>335</v>
      </c>
      <c r="K2691" t="s">
        <v>458</v>
      </c>
      <c r="L2691" t="s">
        <v>447</v>
      </c>
    </row>
    <row r="2692" spans="1:12" x14ac:dyDescent="0.2">
      <c r="A2692" t="s">
        <v>329</v>
      </c>
      <c r="B2692" s="1">
        <v>44351</v>
      </c>
      <c r="C2692" t="s">
        <v>355</v>
      </c>
      <c r="D2692" t="s">
        <v>363</v>
      </c>
      <c r="E2692" t="str">
        <f t="shared" si="42"/>
        <v>Centric diatoms 20-50um</v>
      </c>
      <c r="F2692">
        <v>2000</v>
      </c>
      <c r="H2692" t="s">
        <v>210</v>
      </c>
      <c r="I2692">
        <v>29.8</v>
      </c>
      <c r="J2692" t="s">
        <v>335</v>
      </c>
      <c r="K2692" t="s">
        <v>458</v>
      </c>
      <c r="L2692" t="s">
        <v>447</v>
      </c>
    </row>
    <row r="2693" spans="1:12" x14ac:dyDescent="0.2">
      <c r="A2693" t="s">
        <v>329</v>
      </c>
      <c r="B2693" s="1">
        <v>44351</v>
      </c>
      <c r="C2693" t="s">
        <v>355</v>
      </c>
      <c r="D2693" t="s">
        <v>356</v>
      </c>
      <c r="E2693" t="str">
        <f t="shared" si="42"/>
        <v>Centric diatoms &lt;20um</v>
      </c>
      <c r="F2693">
        <v>10890.855</v>
      </c>
      <c r="H2693" t="s">
        <v>210</v>
      </c>
      <c r="I2693">
        <v>29.8</v>
      </c>
      <c r="J2693" t="s">
        <v>335</v>
      </c>
      <c r="K2693" t="s">
        <v>458</v>
      </c>
      <c r="L2693" t="s">
        <v>447</v>
      </c>
    </row>
    <row r="2694" spans="1:12" x14ac:dyDescent="0.2">
      <c r="A2694" t="s">
        <v>329</v>
      </c>
      <c r="B2694" s="1">
        <v>44351</v>
      </c>
      <c r="C2694" t="s">
        <v>360</v>
      </c>
      <c r="D2694" t="s">
        <v>361</v>
      </c>
      <c r="E2694" t="str">
        <f t="shared" si="42"/>
        <v>Coscinodiscus &gt;50um</v>
      </c>
      <c r="F2694">
        <v>200</v>
      </c>
      <c r="H2694" t="s">
        <v>210</v>
      </c>
      <c r="I2694">
        <v>29.8</v>
      </c>
      <c r="J2694" t="s">
        <v>335</v>
      </c>
      <c r="K2694" t="s">
        <v>458</v>
      </c>
      <c r="L2694" t="s">
        <v>447</v>
      </c>
    </row>
    <row r="2695" spans="1:12" x14ac:dyDescent="0.2">
      <c r="A2695" t="s">
        <v>329</v>
      </c>
      <c r="B2695" s="1">
        <v>44351</v>
      </c>
      <c r="C2695" t="s">
        <v>362</v>
      </c>
      <c r="D2695" t="s">
        <v>356</v>
      </c>
      <c r="E2695" t="str">
        <f t="shared" si="42"/>
        <v>raphiated pennate &lt;20um</v>
      </c>
      <c r="F2695">
        <v>5445.4279999999999</v>
      </c>
      <c r="H2695" t="s">
        <v>210</v>
      </c>
      <c r="I2695">
        <v>29.8</v>
      </c>
      <c r="J2695" t="s">
        <v>335</v>
      </c>
      <c r="K2695" t="s">
        <v>458</v>
      </c>
      <c r="L2695" t="s">
        <v>447</v>
      </c>
    </row>
    <row r="2696" spans="1:12" x14ac:dyDescent="0.2">
      <c r="A2696" t="s">
        <v>329</v>
      </c>
      <c r="B2696" s="1">
        <v>44351</v>
      </c>
      <c r="C2696" t="s">
        <v>380</v>
      </c>
      <c r="E2696" t="str">
        <f t="shared" si="42"/>
        <v xml:space="preserve">Euglenophyceae </v>
      </c>
      <c r="F2696">
        <v>5445.4279999999999</v>
      </c>
      <c r="H2696" t="s">
        <v>210</v>
      </c>
      <c r="I2696">
        <v>29.8</v>
      </c>
      <c r="J2696" t="s">
        <v>335</v>
      </c>
      <c r="K2696" t="s">
        <v>458</v>
      </c>
      <c r="L2696" t="s">
        <v>447</v>
      </c>
    </row>
    <row r="2697" spans="1:12" x14ac:dyDescent="0.2">
      <c r="A2697" t="s">
        <v>329</v>
      </c>
      <c r="B2697" s="1">
        <v>44351</v>
      </c>
      <c r="C2697" t="s">
        <v>449</v>
      </c>
      <c r="E2697" t="str">
        <f t="shared" si="42"/>
        <v xml:space="preserve">Polykrikos </v>
      </c>
      <c r="F2697">
        <v>200</v>
      </c>
      <c r="H2697" t="s">
        <v>210</v>
      </c>
      <c r="I2697">
        <v>29.8</v>
      </c>
      <c r="J2697" t="s">
        <v>335</v>
      </c>
      <c r="K2697" t="s">
        <v>458</v>
      </c>
      <c r="L2697" t="s">
        <v>447</v>
      </c>
    </row>
    <row r="2698" spans="1:12" x14ac:dyDescent="0.2">
      <c r="A2698" t="s">
        <v>329</v>
      </c>
      <c r="B2698" s="1">
        <v>44351</v>
      </c>
      <c r="C2698" t="s">
        <v>368</v>
      </c>
      <c r="E2698" t="str">
        <f t="shared" si="42"/>
        <v xml:space="preserve">Microflagellates </v>
      </c>
      <c r="F2698">
        <v>163607.99100000001</v>
      </c>
      <c r="H2698" t="s">
        <v>210</v>
      </c>
      <c r="I2698">
        <v>29.8</v>
      </c>
      <c r="J2698" t="s">
        <v>335</v>
      </c>
      <c r="K2698" t="s">
        <v>458</v>
      </c>
      <c r="L2698" t="s">
        <v>447</v>
      </c>
    </row>
    <row r="2699" spans="1:12" x14ac:dyDescent="0.2">
      <c r="A2699" t="s">
        <v>329</v>
      </c>
      <c r="B2699" s="1">
        <v>44351</v>
      </c>
      <c r="C2699" t="s">
        <v>398</v>
      </c>
      <c r="E2699" t="str">
        <f t="shared" si="42"/>
        <v xml:space="preserve">Torodinium robustum </v>
      </c>
      <c r="F2699">
        <v>200</v>
      </c>
      <c r="H2699" t="s">
        <v>210</v>
      </c>
      <c r="I2699">
        <v>29.8</v>
      </c>
      <c r="J2699" t="s">
        <v>335</v>
      </c>
      <c r="K2699" t="s">
        <v>458</v>
      </c>
      <c r="L2699" t="s">
        <v>447</v>
      </c>
    </row>
    <row r="2700" spans="1:12" x14ac:dyDescent="0.2">
      <c r="A2700" t="s">
        <v>329</v>
      </c>
      <c r="B2700" s="1">
        <v>44351</v>
      </c>
      <c r="C2700" t="s">
        <v>390</v>
      </c>
      <c r="E2700" t="str">
        <f t="shared" si="42"/>
        <v xml:space="preserve">Leptocylindrus cf. minimus </v>
      </c>
      <c r="F2700">
        <v>10890.855</v>
      </c>
      <c r="H2700" t="s">
        <v>210</v>
      </c>
      <c r="I2700">
        <v>29.8</v>
      </c>
      <c r="J2700" t="s">
        <v>335</v>
      </c>
      <c r="K2700" t="s">
        <v>458</v>
      </c>
      <c r="L2700" t="s">
        <v>447</v>
      </c>
    </row>
    <row r="2701" spans="1:12" x14ac:dyDescent="0.2">
      <c r="A2701" t="s">
        <v>329</v>
      </c>
      <c r="B2701" s="1">
        <v>44351</v>
      </c>
      <c r="C2701" t="s">
        <v>371</v>
      </c>
      <c r="E2701" t="str">
        <f t="shared" si="42"/>
        <v xml:space="preserve">Asterionellopsis glacialis </v>
      </c>
      <c r="F2701">
        <v>70790.559999999998</v>
      </c>
      <c r="H2701" t="s">
        <v>210</v>
      </c>
      <c r="I2701">
        <v>29.8</v>
      </c>
      <c r="J2701" t="s">
        <v>335</v>
      </c>
      <c r="K2701" t="s">
        <v>458</v>
      </c>
      <c r="L2701" t="s">
        <v>447</v>
      </c>
    </row>
    <row r="2702" spans="1:12" x14ac:dyDescent="0.2">
      <c r="A2702" t="s">
        <v>329</v>
      </c>
      <c r="B2702" s="1">
        <v>44351</v>
      </c>
      <c r="C2702" t="s">
        <v>382</v>
      </c>
      <c r="E2702" t="str">
        <f t="shared" si="42"/>
        <v xml:space="preserve">Ceratoneis/Nitzschia closterium/longissima </v>
      </c>
      <c r="F2702">
        <v>10890.855</v>
      </c>
      <c r="H2702" t="s">
        <v>210</v>
      </c>
      <c r="I2702">
        <v>29.8</v>
      </c>
      <c r="J2702" t="s">
        <v>335</v>
      </c>
      <c r="K2702" t="s">
        <v>458</v>
      </c>
      <c r="L2702" t="s">
        <v>447</v>
      </c>
    </row>
    <row r="2703" spans="1:12" x14ac:dyDescent="0.2">
      <c r="A2703" t="s">
        <v>329</v>
      </c>
      <c r="B2703" s="1">
        <v>44351</v>
      </c>
      <c r="C2703" t="s">
        <v>414</v>
      </c>
      <c r="D2703" t="s">
        <v>363</v>
      </c>
      <c r="E2703" t="str">
        <f t="shared" si="42"/>
        <v>Protoperidinium 20-50um</v>
      </c>
      <c r="F2703">
        <v>400</v>
      </c>
      <c r="H2703" t="s">
        <v>210</v>
      </c>
      <c r="I2703">
        <v>29.8</v>
      </c>
      <c r="J2703" t="s">
        <v>335</v>
      </c>
      <c r="K2703" t="s">
        <v>458</v>
      </c>
      <c r="L2703" t="s">
        <v>447</v>
      </c>
    </row>
    <row r="2704" spans="1:12" x14ac:dyDescent="0.2">
      <c r="A2704" t="s">
        <v>329</v>
      </c>
      <c r="B2704" s="1">
        <v>44351</v>
      </c>
      <c r="C2704" t="s">
        <v>414</v>
      </c>
      <c r="D2704" t="s">
        <v>363</v>
      </c>
      <c r="E2704" t="str">
        <f t="shared" si="42"/>
        <v>Protoperidinium 20-50um</v>
      </c>
      <c r="F2704">
        <v>400</v>
      </c>
      <c r="H2704" t="s">
        <v>210</v>
      </c>
      <c r="I2704">
        <v>29.8</v>
      </c>
      <c r="J2704" t="s">
        <v>335</v>
      </c>
      <c r="K2704" t="s">
        <v>458</v>
      </c>
      <c r="L2704" t="s">
        <v>447</v>
      </c>
    </row>
    <row r="2705" spans="1:12" x14ac:dyDescent="0.2">
      <c r="A2705" t="s">
        <v>329</v>
      </c>
      <c r="B2705" s="1">
        <v>44351</v>
      </c>
      <c r="C2705" t="s">
        <v>375</v>
      </c>
      <c r="E2705" t="str">
        <f t="shared" si="42"/>
        <v xml:space="preserve">Gyrosigma/Pleurosigma </v>
      </c>
      <c r="F2705">
        <v>200</v>
      </c>
      <c r="H2705" t="s">
        <v>210</v>
      </c>
      <c r="I2705">
        <v>29.8</v>
      </c>
      <c r="J2705" t="s">
        <v>335</v>
      </c>
      <c r="K2705" t="s">
        <v>458</v>
      </c>
      <c r="L2705" t="s">
        <v>447</v>
      </c>
    </row>
    <row r="2706" spans="1:12" x14ac:dyDescent="0.2">
      <c r="A2706" t="s">
        <v>329</v>
      </c>
      <c r="B2706" s="1">
        <v>44351</v>
      </c>
      <c r="C2706" t="s">
        <v>376</v>
      </c>
      <c r="E2706" t="str">
        <f t="shared" si="42"/>
        <v xml:space="preserve">Skeletonema </v>
      </c>
      <c r="F2706">
        <v>13373970.41</v>
      </c>
      <c r="H2706" t="s">
        <v>210</v>
      </c>
      <c r="I2706">
        <v>29.8</v>
      </c>
      <c r="J2706" t="s">
        <v>335</v>
      </c>
      <c r="K2706" t="s">
        <v>458</v>
      </c>
      <c r="L2706" t="s">
        <v>447</v>
      </c>
    </row>
    <row r="2707" spans="1:12" x14ac:dyDescent="0.2">
      <c r="A2707" t="s">
        <v>329</v>
      </c>
      <c r="B2707" s="1">
        <v>44351</v>
      </c>
      <c r="C2707" t="s">
        <v>417</v>
      </c>
      <c r="E2707" t="str">
        <f t="shared" si="42"/>
        <v xml:space="preserve">Scrippsiella/Pentapharsodinium </v>
      </c>
      <c r="F2707">
        <v>400</v>
      </c>
      <c r="H2707" t="s">
        <v>210</v>
      </c>
      <c r="I2707">
        <v>29.8</v>
      </c>
      <c r="J2707" t="s">
        <v>335</v>
      </c>
      <c r="K2707" t="s">
        <v>458</v>
      </c>
      <c r="L2707" t="s">
        <v>447</v>
      </c>
    </row>
    <row r="2708" spans="1:12" x14ac:dyDescent="0.2">
      <c r="A2708" t="s">
        <v>329</v>
      </c>
      <c r="B2708" s="1">
        <v>44351</v>
      </c>
      <c r="C2708" t="s">
        <v>383</v>
      </c>
      <c r="D2708" t="s">
        <v>384</v>
      </c>
      <c r="E2708" t="str">
        <f t="shared" si="42"/>
        <v>Thalassiosira 10-50um</v>
      </c>
      <c r="F2708">
        <v>6400</v>
      </c>
      <c r="H2708" t="s">
        <v>210</v>
      </c>
      <c r="I2708">
        <v>29.8</v>
      </c>
      <c r="J2708" t="s">
        <v>335</v>
      </c>
      <c r="K2708" t="s">
        <v>458</v>
      </c>
      <c r="L2708" t="s">
        <v>447</v>
      </c>
    </row>
    <row r="2709" spans="1:12" x14ac:dyDescent="0.2">
      <c r="A2709" t="s">
        <v>329</v>
      </c>
      <c r="B2709" s="1">
        <v>44351</v>
      </c>
      <c r="C2709" t="s">
        <v>404</v>
      </c>
      <c r="D2709" t="s">
        <v>363</v>
      </c>
      <c r="E2709" t="str">
        <f t="shared" si="42"/>
        <v>Gymnodinium 20-50um</v>
      </c>
      <c r="F2709">
        <v>200</v>
      </c>
      <c r="H2709" t="s">
        <v>210</v>
      </c>
      <c r="I2709">
        <v>29.8</v>
      </c>
      <c r="J2709" t="s">
        <v>335</v>
      </c>
      <c r="K2709" t="s">
        <v>458</v>
      </c>
      <c r="L2709" t="s">
        <v>447</v>
      </c>
    </row>
    <row r="2710" spans="1:12" x14ac:dyDescent="0.2">
      <c r="A2710" t="s">
        <v>329</v>
      </c>
      <c r="B2710" s="1">
        <v>44351</v>
      </c>
      <c r="C2710" t="s">
        <v>404</v>
      </c>
      <c r="D2710" t="s">
        <v>361</v>
      </c>
      <c r="E2710" t="str">
        <f t="shared" si="42"/>
        <v>Gymnodinium &gt;50um</v>
      </c>
      <c r="F2710">
        <v>200</v>
      </c>
      <c r="H2710" t="s">
        <v>210</v>
      </c>
      <c r="I2710">
        <v>29.8</v>
      </c>
      <c r="J2710" t="s">
        <v>335</v>
      </c>
      <c r="K2710" t="s">
        <v>458</v>
      </c>
      <c r="L2710" t="s">
        <v>447</v>
      </c>
    </row>
    <row r="2711" spans="1:12" x14ac:dyDescent="0.2">
      <c r="A2711" t="s">
        <v>329</v>
      </c>
      <c r="B2711" s="1">
        <v>44387</v>
      </c>
      <c r="C2711" t="s">
        <v>445</v>
      </c>
      <c r="E2711" t="str">
        <f t="shared" si="42"/>
        <v xml:space="preserve">Scenedesmus </v>
      </c>
      <c r="F2711">
        <v>4356.3410000000003</v>
      </c>
      <c r="H2711" t="s">
        <v>214</v>
      </c>
      <c r="I2711">
        <v>31.75</v>
      </c>
      <c r="J2711" t="s">
        <v>336</v>
      </c>
      <c r="K2711" t="s">
        <v>458</v>
      </c>
      <c r="L2711" t="s">
        <v>447</v>
      </c>
    </row>
    <row r="2712" spans="1:12" x14ac:dyDescent="0.2">
      <c r="A2712" t="s">
        <v>329</v>
      </c>
      <c r="B2712" s="1">
        <v>44387</v>
      </c>
      <c r="C2712" t="s">
        <v>355</v>
      </c>
      <c r="D2712" t="s">
        <v>363</v>
      </c>
      <c r="E2712" t="str">
        <f t="shared" si="42"/>
        <v>Centric diatoms 20-50um</v>
      </c>
      <c r="F2712">
        <v>80</v>
      </c>
      <c r="H2712" t="s">
        <v>214</v>
      </c>
      <c r="I2712">
        <v>31.75</v>
      </c>
      <c r="J2712" t="s">
        <v>336</v>
      </c>
      <c r="K2712" t="s">
        <v>458</v>
      </c>
      <c r="L2712" t="s">
        <v>447</v>
      </c>
    </row>
    <row r="2713" spans="1:12" x14ac:dyDescent="0.2">
      <c r="A2713" t="s">
        <v>329</v>
      </c>
      <c r="B2713" s="1">
        <v>44387</v>
      </c>
      <c r="C2713" t="s">
        <v>355</v>
      </c>
      <c r="D2713" t="s">
        <v>356</v>
      </c>
      <c r="E2713" t="str">
        <f t="shared" si="42"/>
        <v>Centric diatoms &lt;20um</v>
      </c>
      <c r="F2713">
        <v>5445.4260000000004</v>
      </c>
      <c r="H2713" t="s">
        <v>214</v>
      </c>
      <c r="I2713">
        <v>31.75</v>
      </c>
      <c r="J2713" t="s">
        <v>336</v>
      </c>
      <c r="K2713" t="s">
        <v>458</v>
      </c>
      <c r="L2713" t="s">
        <v>447</v>
      </c>
    </row>
    <row r="2714" spans="1:12" x14ac:dyDescent="0.2">
      <c r="A2714" t="s">
        <v>329</v>
      </c>
      <c r="B2714" s="1">
        <v>44387</v>
      </c>
      <c r="C2714" t="s">
        <v>359</v>
      </c>
      <c r="E2714" t="str">
        <f t="shared" si="42"/>
        <v xml:space="preserve">Rhizosolenia setigera </v>
      </c>
      <c r="F2714">
        <v>160</v>
      </c>
      <c r="H2714" t="s">
        <v>214</v>
      </c>
      <c r="I2714">
        <v>31.75</v>
      </c>
      <c r="J2714" t="s">
        <v>336</v>
      </c>
      <c r="K2714" t="s">
        <v>458</v>
      </c>
      <c r="L2714" t="s">
        <v>447</v>
      </c>
    </row>
    <row r="2715" spans="1:12" x14ac:dyDescent="0.2">
      <c r="A2715" t="s">
        <v>329</v>
      </c>
      <c r="B2715" s="1">
        <v>44387</v>
      </c>
      <c r="C2715" t="s">
        <v>394</v>
      </c>
      <c r="E2715" t="str">
        <f t="shared" si="42"/>
        <v xml:space="preserve">Other phytoplankton </v>
      </c>
      <c r="F2715">
        <v>1089.085</v>
      </c>
      <c r="H2715" t="s">
        <v>214</v>
      </c>
      <c r="I2715">
        <v>31.75</v>
      </c>
      <c r="J2715" t="s">
        <v>336</v>
      </c>
      <c r="K2715" t="s">
        <v>458</v>
      </c>
      <c r="L2715" t="s">
        <v>447</v>
      </c>
    </row>
    <row r="2716" spans="1:12" x14ac:dyDescent="0.2">
      <c r="A2716" t="s">
        <v>329</v>
      </c>
      <c r="B2716" s="1">
        <v>44387</v>
      </c>
      <c r="C2716" t="s">
        <v>366</v>
      </c>
      <c r="D2716" t="s">
        <v>435</v>
      </c>
      <c r="E2716" t="str">
        <f t="shared" si="42"/>
        <v>Dinophyceae &gt;50um_armoured</v>
      </c>
      <c r="F2716">
        <v>240</v>
      </c>
      <c r="H2716" t="s">
        <v>214</v>
      </c>
      <c r="I2716">
        <v>31.75</v>
      </c>
      <c r="J2716" t="s">
        <v>336</v>
      </c>
      <c r="K2716" t="s">
        <v>458</v>
      </c>
      <c r="L2716" t="s">
        <v>447</v>
      </c>
    </row>
    <row r="2717" spans="1:12" x14ac:dyDescent="0.2">
      <c r="A2717" t="s">
        <v>329</v>
      </c>
      <c r="B2717" s="1">
        <v>44387</v>
      </c>
      <c r="C2717" t="s">
        <v>366</v>
      </c>
      <c r="D2717" t="s">
        <v>385</v>
      </c>
      <c r="E2717" t="str">
        <f t="shared" si="42"/>
        <v>Dinophyceae 20-50um_naked</v>
      </c>
      <c r="F2717">
        <v>3267.2550000000001</v>
      </c>
      <c r="H2717" t="s">
        <v>214</v>
      </c>
      <c r="I2717">
        <v>31.75</v>
      </c>
      <c r="J2717" t="s">
        <v>336</v>
      </c>
      <c r="K2717" t="s">
        <v>458</v>
      </c>
      <c r="L2717" t="s">
        <v>447</v>
      </c>
    </row>
    <row r="2718" spans="1:12" x14ac:dyDescent="0.2">
      <c r="A2718" t="s">
        <v>329</v>
      </c>
      <c r="B2718" s="1">
        <v>44387</v>
      </c>
      <c r="C2718" t="s">
        <v>380</v>
      </c>
      <c r="E2718" t="str">
        <f t="shared" si="42"/>
        <v xml:space="preserve">Euglenophyceae </v>
      </c>
      <c r="F2718">
        <v>2178.17</v>
      </c>
      <c r="H2718" t="s">
        <v>214</v>
      </c>
      <c r="I2718">
        <v>31.75</v>
      </c>
      <c r="J2718" t="s">
        <v>336</v>
      </c>
      <c r="K2718" t="s">
        <v>458</v>
      </c>
      <c r="L2718" t="s">
        <v>447</v>
      </c>
    </row>
    <row r="2719" spans="1:12" x14ac:dyDescent="0.2">
      <c r="A2719" t="s">
        <v>329</v>
      </c>
      <c r="B2719" s="1">
        <v>44387</v>
      </c>
      <c r="C2719" t="s">
        <v>366</v>
      </c>
      <c r="D2719" t="s">
        <v>386</v>
      </c>
      <c r="E2719" t="str">
        <f t="shared" si="42"/>
        <v>Dinophyceae 20-50um_armoured</v>
      </c>
      <c r="F2719">
        <v>40</v>
      </c>
      <c r="H2719" t="s">
        <v>214</v>
      </c>
      <c r="I2719">
        <v>31.75</v>
      </c>
      <c r="J2719" t="s">
        <v>336</v>
      </c>
      <c r="K2719" t="s">
        <v>458</v>
      </c>
      <c r="L2719" t="s">
        <v>447</v>
      </c>
    </row>
    <row r="2720" spans="1:12" x14ac:dyDescent="0.2">
      <c r="A2720" t="s">
        <v>329</v>
      </c>
      <c r="B2720" s="1">
        <v>44387</v>
      </c>
      <c r="C2720" t="s">
        <v>366</v>
      </c>
      <c r="D2720" t="s">
        <v>421</v>
      </c>
      <c r="E2720" t="str">
        <f t="shared" si="42"/>
        <v>Dinophyceae &lt;20um_naked</v>
      </c>
      <c r="F2720">
        <v>19603.531999999999</v>
      </c>
      <c r="H2720" t="s">
        <v>214</v>
      </c>
      <c r="I2720">
        <v>31.75</v>
      </c>
      <c r="J2720" t="s">
        <v>336</v>
      </c>
      <c r="K2720" t="s">
        <v>458</v>
      </c>
      <c r="L2720" t="s">
        <v>447</v>
      </c>
    </row>
    <row r="2721" spans="1:12" x14ac:dyDescent="0.2">
      <c r="A2721" t="s">
        <v>329</v>
      </c>
      <c r="B2721" s="1">
        <v>44387</v>
      </c>
      <c r="C2721" t="s">
        <v>368</v>
      </c>
      <c r="E2721" t="str">
        <f t="shared" si="42"/>
        <v xml:space="preserve">Microflagellates </v>
      </c>
      <c r="F2721">
        <v>255998.93900000001</v>
      </c>
      <c r="H2721" t="s">
        <v>214</v>
      </c>
      <c r="I2721">
        <v>31.75</v>
      </c>
      <c r="J2721" t="s">
        <v>336</v>
      </c>
      <c r="K2721" t="s">
        <v>458</v>
      </c>
      <c r="L2721" t="s">
        <v>447</v>
      </c>
    </row>
    <row r="2722" spans="1:12" x14ac:dyDescent="0.2">
      <c r="A2722" t="s">
        <v>329</v>
      </c>
      <c r="B2722" s="1">
        <v>44387</v>
      </c>
      <c r="C2722" t="s">
        <v>387</v>
      </c>
      <c r="E2722" t="str">
        <f t="shared" si="42"/>
        <v xml:space="preserve">Leptocylindrus cf. danicus </v>
      </c>
      <c r="F2722">
        <v>91483.150999999998</v>
      </c>
      <c r="H2722" t="s">
        <v>214</v>
      </c>
      <c r="I2722">
        <v>31.75</v>
      </c>
      <c r="J2722" t="s">
        <v>336</v>
      </c>
      <c r="K2722" t="s">
        <v>458</v>
      </c>
      <c r="L2722" t="s">
        <v>447</v>
      </c>
    </row>
    <row r="2723" spans="1:12" x14ac:dyDescent="0.2">
      <c r="A2723" t="s">
        <v>329</v>
      </c>
      <c r="B2723" s="1">
        <v>44387</v>
      </c>
      <c r="C2723" t="s">
        <v>437</v>
      </c>
      <c r="E2723" t="str">
        <f t="shared" si="42"/>
        <v xml:space="preserve">Guinardia striata </v>
      </c>
      <c r="F2723">
        <v>480</v>
      </c>
      <c r="H2723" t="s">
        <v>214</v>
      </c>
      <c r="I2723">
        <v>31.75</v>
      </c>
      <c r="J2723" t="s">
        <v>336</v>
      </c>
      <c r="K2723" t="s">
        <v>458</v>
      </c>
      <c r="L2723" t="s">
        <v>447</v>
      </c>
    </row>
    <row r="2724" spans="1:12" x14ac:dyDescent="0.2">
      <c r="A2724" t="s">
        <v>329</v>
      </c>
      <c r="B2724" s="1">
        <v>44387</v>
      </c>
      <c r="C2724" t="s">
        <v>388</v>
      </c>
      <c r="D2724" t="s">
        <v>363</v>
      </c>
      <c r="E2724" t="str">
        <f t="shared" si="42"/>
        <v>Gyrodinium 20-50um</v>
      </c>
      <c r="F2724">
        <v>600</v>
      </c>
      <c r="H2724" t="s">
        <v>214</v>
      </c>
      <c r="I2724">
        <v>31.75</v>
      </c>
      <c r="J2724" t="s">
        <v>336</v>
      </c>
      <c r="K2724" t="s">
        <v>458</v>
      </c>
      <c r="L2724" t="s">
        <v>447</v>
      </c>
    </row>
    <row r="2725" spans="1:12" x14ac:dyDescent="0.2">
      <c r="A2725" t="s">
        <v>329</v>
      </c>
      <c r="B2725" s="1">
        <v>44387</v>
      </c>
      <c r="C2725" t="s">
        <v>371</v>
      </c>
      <c r="E2725" t="str">
        <f t="shared" si="42"/>
        <v xml:space="preserve">Asterionellopsis glacialis </v>
      </c>
      <c r="F2725">
        <v>70790.532999999996</v>
      </c>
      <c r="H2725" t="s">
        <v>214</v>
      </c>
      <c r="I2725">
        <v>31.75</v>
      </c>
      <c r="J2725" t="s">
        <v>336</v>
      </c>
      <c r="K2725" t="s">
        <v>458</v>
      </c>
      <c r="L2725" t="s">
        <v>447</v>
      </c>
    </row>
    <row r="2726" spans="1:12" x14ac:dyDescent="0.2">
      <c r="A2726" t="s">
        <v>329</v>
      </c>
      <c r="B2726" s="1">
        <v>44387</v>
      </c>
      <c r="C2726" t="s">
        <v>382</v>
      </c>
      <c r="E2726" t="str">
        <f t="shared" si="42"/>
        <v xml:space="preserve">Ceratoneis/Nitzschia closterium/longissima </v>
      </c>
      <c r="F2726">
        <v>1089.085</v>
      </c>
      <c r="H2726" t="s">
        <v>214</v>
      </c>
      <c r="I2726">
        <v>31.75</v>
      </c>
      <c r="J2726" t="s">
        <v>336</v>
      </c>
      <c r="K2726" t="s">
        <v>458</v>
      </c>
      <c r="L2726" t="s">
        <v>447</v>
      </c>
    </row>
    <row r="2727" spans="1:12" x14ac:dyDescent="0.2">
      <c r="A2727" t="s">
        <v>329</v>
      </c>
      <c r="B2727" s="1">
        <v>44387</v>
      </c>
      <c r="C2727" t="s">
        <v>452</v>
      </c>
      <c r="E2727" t="str">
        <f t="shared" si="42"/>
        <v xml:space="preserve">Pediastrum </v>
      </c>
      <c r="F2727">
        <v>40</v>
      </c>
      <c r="H2727" t="s">
        <v>214</v>
      </c>
      <c r="I2727">
        <v>31.75</v>
      </c>
      <c r="J2727" t="s">
        <v>336</v>
      </c>
      <c r="K2727" t="s">
        <v>458</v>
      </c>
      <c r="L2727" t="s">
        <v>447</v>
      </c>
    </row>
    <row r="2728" spans="1:12" x14ac:dyDescent="0.2">
      <c r="A2728" t="s">
        <v>329</v>
      </c>
      <c r="B2728" s="1">
        <v>44387</v>
      </c>
      <c r="C2728" t="s">
        <v>373</v>
      </c>
      <c r="D2728" t="s">
        <v>374</v>
      </c>
      <c r="E2728" t="str">
        <f t="shared" si="42"/>
        <v>Pseudo-nitzschia &lt;5um</v>
      </c>
      <c r="F2728">
        <v>2178.17</v>
      </c>
      <c r="H2728" t="s">
        <v>214</v>
      </c>
      <c r="I2728">
        <v>31.75</v>
      </c>
      <c r="J2728" t="s">
        <v>336</v>
      </c>
      <c r="K2728" t="s">
        <v>458</v>
      </c>
      <c r="L2728" t="s">
        <v>447</v>
      </c>
    </row>
    <row r="2729" spans="1:12" x14ac:dyDescent="0.2">
      <c r="A2729" t="s">
        <v>329</v>
      </c>
      <c r="B2729" s="1">
        <v>44387</v>
      </c>
      <c r="C2729" t="s">
        <v>401</v>
      </c>
      <c r="E2729" t="str">
        <f t="shared" si="42"/>
        <v xml:space="preserve">Cerataulina pelagica </v>
      </c>
      <c r="F2729">
        <v>3267.2550000000001</v>
      </c>
      <c r="H2729" t="s">
        <v>214</v>
      </c>
      <c r="I2729">
        <v>31.75</v>
      </c>
      <c r="J2729" t="s">
        <v>336</v>
      </c>
      <c r="K2729" t="s">
        <v>458</v>
      </c>
      <c r="L2729" t="s">
        <v>447</v>
      </c>
    </row>
    <row r="2730" spans="1:12" x14ac:dyDescent="0.2">
      <c r="A2730" t="s">
        <v>329</v>
      </c>
      <c r="B2730" s="1">
        <v>44387</v>
      </c>
      <c r="C2730" t="s">
        <v>415</v>
      </c>
      <c r="E2730" t="str">
        <f t="shared" si="42"/>
        <v xml:space="preserve">Ceratium lineatum </v>
      </c>
      <c r="F2730">
        <v>1280</v>
      </c>
      <c r="H2730" t="s">
        <v>214</v>
      </c>
      <c r="I2730">
        <v>31.75</v>
      </c>
      <c r="J2730" t="s">
        <v>336</v>
      </c>
      <c r="K2730" t="s">
        <v>458</v>
      </c>
      <c r="L2730" t="s">
        <v>447</v>
      </c>
    </row>
    <row r="2731" spans="1:12" x14ac:dyDescent="0.2">
      <c r="A2731" t="s">
        <v>329</v>
      </c>
      <c r="B2731" s="1">
        <v>44387</v>
      </c>
      <c r="C2731" t="s">
        <v>375</v>
      </c>
      <c r="E2731" t="str">
        <f t="shared" si="42"/>
        <v xml:space="preserve">Gyrosigma/Pleurosigma </v>
      </c>
      <c r="F2731">
        <v>120</v>
      </c>
      <c r="H2731" t="s">
        <v>214</v>
      </c>
      <c r="I2731">
        <v>31.75</v>
      </c>
      <c r="J2731" t="s">
        <v>336</v>
      </c>
      <c r="K2731" t="s">
        <v>458</v>
      </c>
      <c r="L2731" t="s">
        <v>447</v>
      </c>
    </row>
    <row r="2732" spans="1:12" x14ac:dyDescent="0.2">
      <c r="A2732" t="s">
        <v>329</v>
      </c>
      <c r="B2732" s="1">
        <v>44387</v>
      </c>
      <c r="C2732" t="s">
        <v>464</v>
      </c>
      <c r="E2732" t="str">
        <f t="shared" si="42"/>
        <v xml:space="preserve">Phalacroma rotundatum </v>
      </c>
      <c r="F2732">
        <v>40</v>
      </c>
      <c r="H2732" t="s">
        <v>214</v>
      </c>
      <c r="I2732">
        <v>31.75</v>
      </c>
      <c r="J2732" t="s">
        <v>336</v>
      </c>
      <c r="K2732" t="s">
        <v>458</v>
      </c>
      <c r="L2732" t="s">
        <v>447</v>
      </c>
    </row>
    <row r="2733" spans="1:12" x14ac:dyDescent="0.2">
      <c r="A2733" t="s">
        <v>329</v>
      </c>
      <c r="B2733" s="1">
        <v>44387</v>
      </c>
      <c r="C2733" t="s">
        <v>376</v>
      </c>
      <c r="E2733" t="str">
        <f t="shared" si="42"/>
        <v xml:space="preserve">Skeletonema </v>
      </c>
      <c r="F2733">
        <v>1780654.1850000001</v>
      </c>
      <c r="H2733" t="s">
        <v>214</v>
      </c>
      <c r="I2733">
        <v>31.75</v>
      </c>
      <c r="J2733" t="s">
        <v>336</v>
      </c>
      <c r="K2733" t="s">
        <v>458</v>
      </c>
      <c r="L2733" t="s">
        <v>447</v>
      </c>
    </row>
    <row r="2734" spans="1:12" x14ac:dyDescent="0.2">
      <c r="A2734" t="s">
        <v>329</v>
      </c>
      <c r="B2734" s="1">
        <v>44387</v>
      </c>
      <c r="C2734" t="s">
        <v>383</v>
      </c>
      <c r="D2734" t="s">
        <v>384</v>
      </c>
      <c r="E2734" t="str">
        <f t="shared" si="42"/>
        <v>Thalassiosira 10-50um</v>
      </c>
      <c r="F2734">
        <v>1000</v>
      </c>
      <c r="H2734" t="s">
        <v>214</v>
      </c>
      <c r="I2734">
        <v>31.75</v>
      </c>
      <c r="J2734" t="s">
        <v>336</v>
      </c>
      <c r="K2734" t="s">
        <v>458</v>
      </c>
      <c r="L2734" t="s">
        <v>447</v>
      </c>
    </row>
    <row r="2735" spans="1:12" x14ac:dyDescent="0.2">
      <c r="A2735" t="s">
        <v>329</v>
      </c>
      <c r="B2735" s="1">
        <v>44387</v>
      </c>
      <c r="C2735" t="s">
        <v>440</v>
      </c>
      <c r="E2735" t="str">
        <f t="shared" si="42"/>
        <v xml:space="preserve">Ceratium fusus </v>
      </c>
      <c r="F2735">
        <v>80</v>
      </c>
      <c r="H2735" t="s">
        <v>214</v>
      </c>
      <c r="I2735">
        <v>31.75</v>
      </c>
      <c r="J2735" t="s">
        <v>336</v>
      </c>
      <c r="K2735" t="s">
        <v>458</v>
      </c>
      <c r="L2735" t="s">
        <v>447</v>
      </c>
    </row>
    <row r="2736" spans="1:12" x14ac:dyDescent="0.2">
      <c r="A2736" t="s">
        <v>329</v>
      </c>
      <c r="B2736" s="1">
        <v>44387</v>
      </c>
      <c r="C2736" t="s">
        <v>418</v>
      </c>
      <c r="E2736" t="str">
        <f t="shared" si="42"/>
        <v xml:space="preserve">Dinophysis acuminata </v>
      </c>
      <c r="F2736">
        <v>800</v>
      </c>
      <c r="H2736" t="s">
        <v>214</v>
      </c>
      <c r="I2736">
        <v>31.75</v>
      </c>
      <c r="J2736" t="s">
        <v>336</v>
      </c>
      <c r="K2736" t="s">
        <v>458</v>
      </c>
      <c r="L2736" t="s">
        <v>447</v>
      </c>
    </row>
    <row r="2737" spans="1:12" x14ac:dyDescent="0.2">
      <c r="A2737" t="s">
        <v>329</v>
      </c>
      <c r="B2737" s="1">
        <v>44387</v>
      </c>
      <c r="C2737" t="s">
        <v>419</v>
      </c>
      <c r="E2737" t="str">
        <f t="shared" si="42"/>
        <v xml:space="preserve">Prorocentrum micans </v>
      </c>
      <c r="F2737">
        <v>40</v>
      </c>
      <c r="H2737" t="s">
        <v>214</v>
      </c>
      <c r="I2737">
        <v>31.75</v>
      </c>
      <c r="J2737" t="s">
        <v>336</v>
      </c>
      <c r="K2737" t="s">
        <v>458</v>
      </c>
      <c r="L2737" t="s">
        <v>447</v>
      </c>
    </row>
    <row r="2738" spans="1:12" x14ac:dyDescent="0.2">
      <c r="A2738" t="s">
        <v>329</v>
      </c>
      <c r="B2738" s="1">
        <v>44413</v>
      </c>
      <c r="C2738" t="s">
        <v>355</v>
      </c>
      <c r="D2738" t="s">
        <v>356</v>
      </c>
      <c r="E2738" t="str">
        <f t="shared" si="42"/>
        <v>Centric diatoms &lt;20um</v>
      </c>
      <c r="F2738">
        <v>523.59900000000005</v>
      </c>
      <c r="H2738" t="s">
        <v>226</v>
      </c>
      <c r="I2738">
        <v>33.479999999999997</v>
      </c>
      <c r="J2738" t="s">
        <v>337</v>
      </c>
      <c r="K2738" t="s">
        <v>458</v>
      </c>
      <c r="L2738" t="s">
        <v>447</v>
      </c>
    </row>
    <row r="2739" spans="1:12" x14ac:dyDescent="0.2">
      <c r="A2739" t="s">
        <v>329</v>
      </c>
      <c r="B2739" s="1">
        <v>44413</v>
      </c>
      <c r="C2739" t="s">
        <v>394</v>
      </c>
      <c r="E2739" t="str">
        <f t="shared" si="42"/>
        <v xml:space="preserve">Other phytoplankton </v>
      </c>
      <c r="F2739">
        <v>3665.192</v>
      </c>
      <c r="H2739" t="s">
        <v>226</v>
      </c>
      <c r="I2739">
        <v>33.479999999999997</v>
      </c>
      <c r="J2739" t="s">
        <v>337</v>
      </c>
      <c r="K2739" t="s">
        <v>458</v>
      </c>
      <c r="L2739" t="s">
        <v>447</v>
      </c>
    </row>
    <row r="2740" spans="1:12" x14ac:dyDescent="0.2">
      <c r="A2740" t="s">
        <v>329</v>
      </c>
      <c r="B2740" s="1">
        <v>44413</v>
      </c>
      <c r="C2740" t="s">
        <v>362</v>
      </c>
      <c r="D2740" t="s">
        <v>356</v>
      </c>
      <c r="E2740" t="str">
        <f t="shared" si="42"/>
        <v>raphiated pennate &lt;20um</v>
      </c>
      <c r="F2740">
        <v>76.923000000000002</v>
      </c>
      <c r="H2740" t="s">
        <v>226</v>
      </c>
      <c r="I2740">
        <v>33.479999999999997</v>
      </c>
      <c r="J2740" t="s">
        <v>337</v>
      </c>
      <c r="K2740" t="s">
        <v>458</v>
      </c>
      <c r="L2740" t="s">
        <v>447</v>
      </c>
    </row>
    <row r="2741" spans="1:12" x14ac:dyDescent="0.2">
      <c r="A2741" t="s">
        <v>329</v>
      </c>
      <c r="B2741" s="1">
        <v>44413</v>
      </c>
      <c r="C2741" t="s">
        <v>380</v>
      </c>
      <c r="E2741" t="str">
        <f t="shared" si="42"/>
        <v xml:space="preserve">Euglenophyceae </v>
      </c>
      <c r="F2741">
        <v>523.59900000000005</v>
      </c>
      <c r="H2741" t="s">
        <v>226</v>
      </c>
      <c r="I2741">
        <v>33.479999999999997</v>
      </c>
      <c r="J2741" t="s">
        <v>337</v>
      </c>
      <c r="K2741" t="s">
        <v>458</v>
      </c>
      <c r="L2741" t="s">
        <v>447</v>
      </c>
    </row>
    <row r="2742" spans="1:12" x14ac:dyDescent="0.2">
      <c r="A2742" t="s">
        <v>329</v>
      </c>
      <c r="B2742" s="1">
        <v>44413</v>
      </c>
      <c r="C2742" t="s">
        <v>436</v>
      </c>
      <c r="E2742" t="str">
        <f t="shared" si="42"/>
        <v xml:space="preserve">Eucampia zodiacus </v>
      </c>
      <c r="F2742">
        <v>692.30799999999999</v>
      </c>
      <c r="H2742" t="s">
        <v>226</v>
      </c>
      <c r="I2742">
        <v>33.479999999999997</v>
      </c>
      <c r="J2742" t="s">
        <v>337</v>
      </c>
      <c r="K2742" t="s">
        <v>458</v>
      </c>
      <c r="L2742" t="s">
        <v>447</v>
      </c>
    </row>
    <row r="2743" spans="1:12" x14ac:dyDescent="0.2">
      <c r="A2743" t="s">
        <v>329</v>
      </c>
      <c r="B2743" s="1">
        <v>44413</v>
      </c>
      <c r="C2743" t="s">
        <v>396</v>
      </c>
      <c r="E2743" t="str">
        <f t="shared" si="42"/>
        <v xml:space="preserve">Guinardia delicatula </v>
      </c>
      <c r="F2743">
        <v>94771.385999999999</v>
      </c>
      <c r="H2743" t="s">
        <v>226</v>
      </c>
      <c r="I2743">
        <v>33.479999999999997</v>
      </c>
      <c r="J2743" t="s">
        <v>337</v>
      </c>
      <c r="K2743" t="s">
        <v>458</v>
      </c>
      <c r="L2743" t="s">
        <v>447</v>
      </c>
    </row>
    <row r="2744" spans="1:12" x14ac:dyDescent="0.2">
      <c r="A2744" t="s">
        <v>329</v>
      </c>
      <c r="B2744" s="1">
        <v>44413</v>
      </c>
      <c r="C2744" t="s">
        <v>460</v>
      </c>
      <c r="E2744" t="str">
        <f t="shared" si="42"/>
        <v xml:space="preserve">Trigonium alternans </v>
      </c>
      <c r="F2744">
        <v>1615.385</v>
      </c>
      <c r="H2744" t="s">
        <v>226</v>
      </c>
      <c r="I2744">
        <v>33.479999999999997</v>
      </c>
      <c r="J2744" t="s">
        <v>337</v>
      </c>
      <c r="K2744" t="s">
        <v>458</v>
      </c>
      <c r="L2744" t="s">
        <v>447</v>
      </c>
    </row>
    <row r="2745" spans="1:12" x14ac:dyDescent="0.2">
      <c r="A2745" t="s">
        <v>329</v>
      </c>
      <c r="B2745" s="1">
        <v>44413</v>
      </c>
      <c r="C2745" t="s">
        <v>366</v>
      </c>
      <c r="D2745" t="s">
        <v>386</v>
      </c>
      <c r="E2745" t="str">
        <f t="shared" si="42"/>
        <v>Dinophyceae 20-50um_armoured</v>
      </c>
      <c r="F2745">
        <v>192.30799999999999</v>
      </c>
      <c r="H2745" t="s">
        <v>226</v>
      </c>
      <c r="I2745">
        <v>33.479999999999997</v>
      </c>
      <c r="J2745" t="s">
        <v>337</v>
      </c>
      <c r="K2745" t="s">
        <v>458</v>
      </c>
      <c r="L2745" t="s">
        <v>447</v>
      </c>
    </row>
    <row r="2746" spans="1:12" x14ac:dyDescent="0.2">
      <c r="A2746" t="s">
        <v>329</v>
      </c>
      <c r="B2746" s="1">
        <v>44413</v>
      </c>
      <c r="C2746" t="s">
        <v>366</v>
      </c>
      <c r="D2746" t="s">
        <v>421</v>
      </c>
      <c r="E2746" t="str">
        <f t="shared" si="42"/>
        <v>Dinophyceae &lt;20um_naked</v>
      </c>
      <c r="F2746">
        <v>3141.5929999999998</v>
      </c>
      <c r="H2746" t="s">
        <v>226</v>
      </c>
      <c r="I2746">
        <v>33.479999999999997</v>
      </c>
      <c r="J2746" t="s">
        <v>337</v>
      </c>
      <c r="K2746" t="s">
        <v>458</v>
      </c>
      <c r="L2746" t="s">
        <v>447</v>
      </c>
    </row>
    <row r="2747" spans="1:12" x14ac:dyDescent="0.2">
      <c r="A2747" t="s">
        <v>329</v>
      </c>
      <c r="B2747" s="1">
        <v>44413</v>
      </c>
      <c r="C2747" t="s">
        <v>381</v>
      </c>
      <c r="E2747" t="str">
        <f t="shared" si="42"/>
        <v xml:space="preserve">Chaetoceros (Hyalochaetae) </v>
      </c>
      <c r="F2747">
        <v>19896.755000000001</v>
      </c>
      <c r="H2747" t="s">
        <v>226</v>
      </c>
      <c r="I2747">
        <v>33.479999999999997</v>
      </c>
      <c r="J2747" t="s">
        <v>337</v>
      </c>
      <c r="K2747" t="s">
        <v>458</v>
      </c>
      <c r="L2747" t="s">
        <v>447</v>
      </c>
    </row>
    <row r="2748" spans="1:12" x14ac:dyDescent="0.2">
      <c r="A2748" t="s">
        <v>329</v>
      </c>
      <c r="B2748" s="1">
        <v>44413</v>
      </c>
      <c r="C2748" t="s">
        <v>368</v>
      </c>
      <c r="E2748" t="str">
        <f t="shared" si="42"/>
        <v xml:space="preserve">Microflagellates </v>
      </c>
      <c r="F2748">
        <v>418459.962</v>
      </c>
      <c r="H2748" t="s">
        <v>226</v>
      </c>
      <c r="I2748">
        <v>33.479999999999997</v>
      </c>
      <c r="J2748" t="s">
        <v>337</v>
      </c>
      <c r="K2748" t="s">
        <v>458</v>
      </c>
      <c r="L2748" t="s">
        <v>447</v>
      </c>
    </row>
    <row r="2749" spans="1:12" x14ac:dyDescent="0.2">
      <c r="A2749" t="s">
        <v>329</v>
      </c>
      <c r="B2749" s="1">
        <v>44413</v>
      </c>
      <c r="C2749" t="s">
        <v>387</v>
      </c>
      <c r="E2749" t="str">
        <f t="shared" si="42"/>
        <v xml:space="preserve">Leptocylindrus cf. danicus </v>
      </c>
      <c r="F2749">
        <v>16231.563</v>
      </c>
      <c r="H2749" t="s">
        <v>226</v>
      </c>
      <c r="I2749">
        <v>33.479999999999997</v>
      </c>
      <c r="J2749" t="s">
        <v>337</v>
      </c>
      <c r="K2749" t="s">
        <v>458</v>
      </c>
      <c r="L2749" t="s">
        <v>447</v>
      </c>
    </row>
    <row r="2750" spans="1:12" x14ac:dyDescent="0.2">
      <c r="A2750" t="s">
        <v>329</v>
      </c>
      <c r="B2750" s="1">
        <v>44413</v>
      </c>
      <c r="C2750" t="s">
        <v>437</v>
      </c>
      <c r="E2750" t="str">
        <f t="shared" si="42"/>
        <v xml:space="preserve">Guinardia striata </v>
      </c>
      <c r="F2750">
        <v>307.69200000000001</v>
      </c>
      <c r="H2750" t="s">
        <v>226</v>
      </c>
      <c r="I2750">
        <v>33.479999999999997</v>
      </c>
      <c r="J2750" t="s">
        <v>337</v>
      </c>
      <c r="K2750" t="s">
        <v>458</v>
      </c>
      <c r="L2750" t="s">
        <v>447</v>
      </c>
    </row>
    <row r="2751" spans="1:12" x14ac:dyDescent="0.2">
      <c r="A2751" t="s">
        <v>329</v>
      </c>
      <c r="B2751" s="1">
        <v>44413</v>
      </c>
      <c r="C2751" t="s">
        <v>469</v>
      </c>
      <c r="E2751" t="str">
        <f t="shared" si="42"/>
        <v xml:space="preserve">Thalassionema nitzschioides </v>
      </c>
      <c r="F2751">
        <v>4188.7910000000002</v>
      </c>
      <c r="H2751" t="s">
        <v>226</v>
      </c>
      <c r="I2751">
        <v>33.479999999999997</v>
      </c>
      <c r="J2751" t="s">
        <v>337</v>
      </c>
      <c r="K2751" t="s">
        <v>458</v>
      </c>
      <c r="L2751" t="s">
        <v>447</v>
      </c>
    </row>
    <row r="2752" spans="1:12" x14ac:dyDescent="0.2">
      <c r="A2752" t="s">
        <v>329</v>
      </c>
      <c r="B2752" s="1">
        <v>44413</v>
      </c>
      <c r="C2752" t="s">
        <v>398</v>
      </c>
      <c r="E2752" t="str">
        <f t="shared" si="42"/>
        <v xml:space="preserve">Torodinium robustum </v>
      </c>
      <c r="F2752">
        <v>76.923000000000002</v>
      </c>
      <c r="H2752" t="s">
        <v>226</v>
      </c>
      <c r="I2752">
        <v>33.479999999999997</v>
      </c>
      <c r="J2752" t="s">
        <v>337</v>
      </c>
      <c r="K2752" t="s">
        <v>458</v>
      </c>
      <c r="L2752" t="s">
        <v>447</v>
      </c>
    </row>
    <row r="2753" spans="1:12" x14ac:dyDescent="0.2">
      <c r="A2753" t="s">
        <v>329</v>
      </c>
      <c r="B2753" s="1">
        <v>44413</v>
      </c>
      <c r="C2753" t="s">
        <v>463</v>
      </c>
      <c r="E2753" t="str">
        <f t="shared" si="42"/>
        <v xml:space="preserve">Mediopyxis helysia </v>
      </c>
      <c r="F2753">
        <v>730.76900000000001</v>
      </c>
      <c r="H2753" t="s">
        <v>226</v>
      </c>
      <c r="I2753">
        <v>33.479999999999997</v>
      </c>
      <c r="J2753" t="s">
        <v>337</v>
      </c>
      <c r="K2753" t="s">
        <v>458</v>
      </c>
      <c r="L2753" t="s">
        <v>447</v>
      </c>
    </row>
    <row r="2754" spans="1:12" x14ac:dyDescent="0.2">
      <c r="A2754" t="s">
        <v>329</v>
      </c>
      <c r="B2754" s="1">
        <v>44413</v>
      </c>
      <c r="C2754" t="s">
        <v>390</v>
      </c>
      <c r="E2754" t="str">
        <f t="shared" si="42"/>
        <v xml:space="preserve">Leptocylindrus cf. minimus </v>
      </c>
      <c r="F2754">
        <v>15184.366</v>
      </c>
      <c r="H2754" t="s">
        <v>226</v>
      </c>
      <c r="I2754">
        <v>33.479999999999997</v>
      </c>
      <c r="J2754" t="s">
        <v>337</v>
      </c>
      <c r="K2754" t="s">
        <v>458</v>
      </c>
      <c r="L2754" t="s">
        <v>447</v>
      </c>
    </row>
    <row r="2755" spans="1:12" x14ac:dyDescent="0.2">
      <c r="A2755" t="s">
        <v>329</v>
      </c>
      <c r="B2755" s="1">
        <v>44413</v>
      </c>
      <c r="C2755" t="s">
        <v>388</v>
      </c>
      <c r="D2755" t="s">
        <v>356</v>
      </c>
      <c r="E2755" t="str">
        <f t="shared" ref="E2755:E2818" si="43">C2755&amp;" "&amp;D2755</f>
        <v>Gyrodinium &lt;20um</v>
      </c>
      <c r="F2755">
        <v>76.923000000000002</v>
      </c>
      <c r="H2755" t="s">
        <v>226</v>
      </c>
      <c r="I2755">
        <v>33.479999999999997</v>
      </c>
      <c r="J2755" t="s">
        <v>337</v>
      </c>
      <c r="K2755" t="s">
        <v>458</v>
      </c>
      <c r="L2755" t="s">
        <v>447</v>
      </c>
    </row>
    <row r="2756" spans="1:12" x14ac:dyDescent="0.2">
      <c r="A2756" t="s">
        <v>329</v>
      </c>
      <c r="B2756" s="1">
        <v>44413</v>
      </c>
      <c r="C2756" t="s">
        <v>382</v>
      </c>
      <c r="E2756" t="str">
        <f t="shared" si="43"/>
        <v xml:space="preserve">Ceratoneis/Nitzschia closterium/longissima </v>
      </c>
      <c r="F2756">
        <v>523.59900000000005</v>
      </c>
      <c r="H2756" t="s">
        <v>226</v>
      </c>
      <c r="I2756">
        <v>33.479999999999997</v>
      </c>
      <c r="J2756" t="s">
        <v>337</v>
      </c>
      <c r="K2756" t="s">
        <v>458</v>
      </c>
      <c r="L2756" t="s">
        <v>447</v>
      </c>
    </row>
    <row r="2757" spans="1:12" x14ac:dyDescent="0.2">
      <c r="A2757" t="s">
        <v>329</v>
      </c>
      <c r="B2757" s="1">
        <v>44413</v>
      </c>
      <c r="C2757" t="s">
        <v>373</v>
      </c>
      <c r="D2757" t="s">
        <v>413</v>
      </c>
      <c r="E2757" t="str">
        <f t="shared" si="43"/>
        <v>Pseudo-nitzschia &gt;5um</v>
      </c>
      <c r="F2757">
        <v>269.23099999999999</v>
      </c>
      <c r="H2757" t="s">
        <v>226</v>
      </c>
      <c r="I2757">
        <v>33.479999999999997</v>
      </c>
      <c r="J2757" t="s">
        <v>337</v>
      </c>
      <c r="K2757" t="s">
        <v>458</v>
      </c>
      <c r="L2757" t="s">
        <v>447</v>
      </c>
    </row>
    <row r="2758" spans="1:12" x14ac:dyDescent="0.2">
      <c r="A2758" t="s">
        <v>329</v>
      </c>
      <c r="B2758" s="1">
        <v>44413</v>
      </c>
      <c r="C2758" t="s">
        <v>401</v>
      </c>
      <c r="E2758" t="str">
        <f t="shared" si="43"/>
        <v xml:space="preserve">Cerataulina pelagica </v>
      </c>
      <c r="F2758">
        <v>2153.846</v>
      </c>
      <c r="H2758" t="s">
        <v>226</v>
      </c>
      <c r="I2758">
        <v>33.479999999999997</v>
      </c>
      <c r="J2758" t="s">
        <v>337</v>
      </c>
      <c r="K2758" t="s">
        <v>458</v>
      </c>
      <c r="L2758" t="s">
        <v>447</v>
      </c>
    </row>
    <row r="2759" spans="1:12" x14ac:dyDescent="0.2">
      <c r="A2759" t="s">
        <v>329</v>
      </c>
      <c r="B2759" s="1">
        <v>44413</v>
      </c>
      <c r="C2759" t="s">
        <v>422</v>
      </c>
      <c r="E2759" t="str">
        <f t="shared" si="43"/>
        <v xml:space="preserve">Ceratium furca </v>
      </c>
      <c r="F2759">
        <v>384.61500000000001</v>
      </c>
      <c r="H2759" t="s">
        <v>226</v>
      </c>
      <c r="I2759">
        <v>33.479999999999997</v>
      </c>
      <c r="J2759" t="s">
        <v>337</v>
      </c>
      <c r="K2759" t="s">
        <v>458</v>
      </c>
      <c r="L2759" t="s">
        <v>447</v>
      </c>
    </row>
    <row r="2760" spans="1:12" x14ac:dyDescent="0.2">
      <c r="A2760" t="s">
        <v>329</v>
      </c>
      <c r="B2760" s="1">
        <v>44413</v>
      </c>
      <c r="C2760" t="s">
        <v>415</v>
      </c>
      <c r="E2760" t="str">
        <f t="shared" si="43"/>
        <v xml:space="preserve">Ceratium lineatum </v>
      </c>
      <c r="F2760">
        <v>11000</v>
      </c>
      <c r="H2760" t="s">
        <v>226</v>
      </c>
      <c r="I2760">
        <v>33.479999999999997</v>
      </c>
      <c r="J2760" t="s">
        <v>337</v>
      </c>
      <c r="K2760" t="s">
        <v>458</v>
      </c>
      <c r="L2760" t="s">
        <v>447</v>
      </c>
    </row>
    <row r="2761" spans="1:12" x14ac:dyDescent="0.2">
      <c r="A2761" t="s">
        <v>329</v>
      </c>
      <c r="B2761" s="1">
        <v>44413</v>
      </c>
      <c r="C2761" t="s">
        <v>441</v>
      </c>
      <c r="E2761" t="str">
        <f t="shared" si="43"/>
        <v xml:space="preserve">Dictyocha fibula </v>
      </c>
      <c r="F2761">
        <v>115.38500000000001</v>
      </c>
      <c r="H2761" t="s">
        <v>226</v>
      </c>
      <c r="I2761">
        <v>33.479999999999997</v>
      </c>
      <c r="J2761" t="s">
        <v>337</v>
      </c>
      <c r="K2761" t="s">
        <v>458</v>
      </c>
      <c r="L2761" t="s">
        <v>447</v>
      </c>
    </row>
    <row r="2762" spans="1:12" x14ac:dyDescent="0.2">
      <c r="A2762" t="s">
        <v>329</v>
      </c>
      <c r="B2762" s="1">
        <v>44413</v>
      </c>
      <c r="C2762" t="s">
        <v>389</v>
      </c>
      <c r="E2762" t="str">
        <f t="shared" si="43"/>
        <v xml:space="preserve">Ditylum brightwellii </v>
      </c>
      <c r="F2762">
        <v>923.077</v>
      </c>
      <c r="H2762" t="s">
        <v>226</v>
      </c>
      <c r="I2762">
        <v>33.479999999999997</v>
      </c>
      <c r="J2762" t="s">
        <v>337</v>
      </c>
      <c r="K2762" t="s">
        <v>458</v>
      </c>
      <c r="L2762" t="s">
        <v>447</v>
      </c>
    </row>
    <row r="2763" spans="1:12" x14ac:dyDescent="0.2">
      <c r="A2763" t="s">
        <v>329</v>
      </c>
      <c r="B2763" s="1">
        <v>44413</v>
      </c>
      <c r="C2763" t="s">
        <v>402</v>
      </c>
      <c r="E2763" t="str">
        <f t="shared" si="43"/>
        <v xml:space="preserve">Rhizosolenia imbricata </v>
      </c>
      <c r="F2763">
        <v>76.923000000000002</v>
      </c>
      <c r="H2763" t="s">
        <v>226</v>
      </c>
      <c r="I2763">
        <v>33.479999999999997</v>
      </c>
      <c r="J2763" t="s">
        <v>337</v>
      </c>
      <c r="K2763" t="s">
        <v>458</v>
      </c>
      <c r="L2763" t="s">
        <v>447</v>
      </c>
    </row>
    <row r="2764" spans="1:12" x14ac:dyDescent="0.2">
      <c r="A2764" t="s">
        <v>329</v>
      </c>
      <c r="B2764" s="1">
        <v>44413</v>
      </c>
      <c r="C2764" t="s">
        <v>375</v>
      </c>
      <c r="E2764" t="str">
        <f t="shared" si="43"/>
        <v xml:space="preserve">Gyrosigma/Pleurosigma </v>
      </c>
      <c r="F2764">
        <v>307.69200000000001</v>
      </c>
      <c r="H2764" t="s">
        <v>226</v>
      </c>
      <c r="I2764">
        <v>33.479999999999997</v>
      </c>
      <c r="J2764" t="s">
        <v>337</v>
      </c>
      <c r="K2764" t="s">
        <v>458</v>
      </c>
      <c r="L2764" t="s">
        <v>447</v>
      </c>
    </row>
    <row r="2765" spans="1:12" x14ac:dyDescent="0.2">
      <c r="A2765" t="s">
        <v>329</v>
      </c>
      <c r="B2765" s="1">
        <v>44413</v>
      </c>
      <c r="C2765" t="s">
        <v>376</v>
      </c>
      <c r="E2765" t="str">
        <f t="shared" si="43"/>
        <v xml:space="preserve">Skeletonema </v>
      </c>
      <c r="F2765">
        <v>53407.078999999998</v>
      </c>
      <c r="H2765" t="s">
        <v>226</v>
      </c>
      <c r="I2765">
        <v>33.479999999999997</v>
      </c>
      <c r="J2765" t="s">
        <v>337</v>
      </c>
      <c r="K2765" t="s">
        <v>458</v>
      </c>
      <c r="L2765" t="s">
        <v>447</v>
      </c>
    </row>
    <row r="2766" spans="1:12" x14ac:dyDescent="0.2">
      <c r="A2766" t="s">
        <v>329</v>
      </c>
      <c r="B2766" s="1">
        <v>44413</v>
      </c>
      <c r="C2766" t="s">
        <v>383</v>
      </c>
      <c r="D2766" t="s">
        <v>384</v>
      </c>
      <c r="E2766" t="str">
        <f t="shared" si="43"/>
        <v>Thalassiosira 10-50um</v>
      </c>
      <c r="F2766">
        <v>192.30799999999999</v>
      </c>
      <c r="H2766" t="s">
        <v>226</v>
      </c>
      <c r="I2766">
        <v>33.479999999999997</v>
      </c>
      <c r="J2766" t="s">
        <v>337</v>
      </c>
      <c r="K2766" t="s">
        <v>458</v>
      </c>
      <c r="L2766" t="s">
        <v>447</v>
      </c>
    </row>
    <row r="2767" spans="1:12" x14ac:dyDescent="0.2">
      <c r="A2767" t="s">
        <v>329</v>
      </c>
      <c r="B2767" s="1">
        <v>44413</v>
      </c>
      <c r="C2767" t="s">
        <v>440</v>
      </c>
      <c r="E2767" t="str">
        <f t="shared" si="43"/>
        <v xml:space="preserve">Ceratium fusus </v>
      </c>
      <c r="F2767">
        <v>115.38500000000001</v>
      </c>
      <c r="H2767" t="s">
        <v>226</v>
      </c>
      <c r="I2767">
        <v>33.479999999999997</v>
      </c>
      <c r="J2767" t="s">
        <v>337</v>
      </c>
      <c r="K2767" t="s">
        <v>458</v>
      </c>
      <c r="L2767" t="s">
        <v>447</v>
      </c>
    </row>
    <row r="2768" spans="1:12" x14ac:dyDescent="0.2">
      <c r="A2768" t="s">
        <v>329</v>
      </c>
      <c r="B2768" s="1">
        <v>44413</v>
      </c>
      <c r="C2768" t="s">
        <v>418</v>
      </c>
      <c r="E2768" t="str">
        <f t="shared" si="43"/>
        <v xml:space="preserve">Dinophysis acuminata </v>
      </c>
      <c r="F2768">
        <v>38.462000000000003</v>
      </c>
      <c r="H2768" t="s">
        <v>226</v>
      </c>
      <c r="I2768">
        <v>33.479999999999997</v>
      </c>
      <c r="J2768" t="s">
        <v>337</v>
      </c>
      <c r="K2768" t="s">
        <v>458</v>
      </c>
      <c r="L2768" t="s">
        <v>447</v>
      </c>
    </row>
    <row r="2769" spans="1:12" x14ac:dyDescent="0.2">
      <c r="A2769" t="s">
        <v>329</v>
      </c>
      <c r="B2769" s="1">
        <v>44413</v>
      </c>
      <c r="C2769" t="s">
        <v>419</v>
      </c>
      <c r="E2769" t="str">
        <f t="shared" si="43"/>
        <v xml:space="preserve">Prorocentrum micans </v>
      </c>
      <c r="F2769">
        <v>538.46199999999999</v>
      </c>
      <c r="H2769" t="s">
        <v>226</v>
      </c>
      <c r="I2769">
        <v>33.479999999999997</v>
      </c>
      <c r="J2769" t="s">
        <v>337</v>
      </c>
      <c r="K2769" t="s">
        <v>458</v>
      </c>
      <c r="L2769" t="s">
        <v>447</v>
      </c>
    </row>
    <row r="2770" spans="1:12" x14ac:dyDescent="0.2">
      <c r="A2770" t="s">
        <v>329</v>
      </c>
      <c r="B2770" s="1">
        <v>44440</v>
      </c>
      <c r="C2770" t="s">
        <v>355</v>
      </c>
      <c r="D2770" t="s">
        <v>363</v>
      </c>
      <c r="E2770" t="str">
        <f t="shared" si="43"/>
        <v>Centric diatoms 20-50um</v>
      </c>
      <c r="F2770">
        <v>400</v>
      </c>
      <c r="H2770" t="s">
        <v>313</v>
      </c>
      <c r="I2770">
        <v>33.64</v>
      </c>
      <c r="J2770" t="s">
        <v>338</v>
      </c>
      <c r="K2770" t="s">
        <v>458</v>
      </c>
      <c r="L2770" t="s">
        <v>447</v>
      </c>
    </row>
    <row r="2771" spans="1:12" x14ac:dyDescent="0.2">
      <c r="A2771" t="s">
        <v>329</v>
      </c>
      <c r="B2771" s="1">
        <v>44440</v>
      </c>
      <c r="C2771" t="s">
        <v>362</v>
      </c>
      <c r="D2771" t="s">
        <v>356</v>
      </c>
      <c r="E2771" t="str">
        <f t="shared" si="43"/>
        <v>raphiated pennate &lt;20um</v>
      </c>
      <c r="F2771">
        <v>133.333</v>
      </c>
      <c r="H2771" t="s">
        <v>313</v>
      </c>
      <c r="I2771">
        <v>33.64</v>
      </c>
      <c r="J2771" t="s">
        <v>338</v>
      </c>
      <c r="K2771" t="s">
        <v>458</v>
      </c>
      <c r="L2771" t="s">
        <v>447</v>
      </c>
    </row>
    <row r="2772" spans="1:12" x14ac:dyDescent="0.2">
      <c r="A2772" t="s">
        <v>329</v>
      </c>
      <c r="B2772" s="1">
        <v>44440</v>
      </c>
      <c r="C2772" t="s">
        <v>362</v>
      </c>
      <c r="D2772" t="s">
        <v>363</v>
      </c>
      <c r="E2772" t="str">
        <f t="shared" si="43"/>
        <v>raphiated pennate 20-50um</v>
      </c>
      <c r="F2772">
        <v>133.333</v>
      </c>
      <c r="H2772" t="s">
        <v>313</v>
      </c>
      <c r="I2772">
        <v>33.64</v>
      </c>
      <c r="J2772" t="s">
        <v>338</v>
      </c>
      <c r="K2772" t="s">
        <v>458</v>
      </c>
      <c r="L2772" t="s">
        <v>447</v>
      </c>
    </row>
    <row r="2773" spans="1:12" x14ac:dyDescent="0.2">
      <c r="A2773" t="s">
        <v>329</v>
      </c>
      <c r="B2773" s="1">
        <v>44440</v>
      </c>
      <c r="C2773" t="s">
        <v>366</v>
      </c>
      <c r="D2773" t="s">
        <v>435</v>
      </c>
      <c r="E2773" t="str">
        <f t="shared" si="43"/>
        <v>Dinophyceae &gt;50um_armoured</v>
      </c>
      <c r="F2773">
        <v>66.667000000000002</v>
      </c>
      <c r="H2773" t="s">
        <v>313</v>
      </c>
      <c r="I2773">
        <v>33.64</v>
      </c>
      <c r="J2773" t="s">
        <v>338</v>
      </c>
      <c r="K2773" t="s">
        <v>458</v>
      </c>
      <c r="L2773" t="s">
        <v>447</v>
      </c>
    </row>
    <row r="2774" spans="1:12" x14ac:dyDescent="0.2">
      <c r="A2774" t="s">
        <v>329</v>
      </c>
      <c r="B2774" s="1">
        <v>44440</v>
      </c>
      <c r="C2774" t="s">
        <v>365</v>
      </c>
      <c r="E2774" t="str">
        <f t="shared" si="43"/>
        <v xml:space="preserve">Paralia sulcata </v>
      </c>
      <c r="F2774">
        <v>333.33300000000003</v>
      </c>
      <c r="H2774" t="s">
        <v>313</v>
      </c>
      <c r="I2774">
        <v>33.64</v>
      </c>
      <c r="J2774" t="s">
        <v>338</v>
      </c>
      <c r="K2774" t="s">
        <v>458</v>
      </c>
      <c r="L2774" t="s">
        <v>447</v>
      </c>
    </row>
    <row r="2775" spans="1:12" x14ac:dyDescent="0.2">
      <c r="A2775" t="s">
        <v>329</v>
      </c>
      <c r="B2775" s="1">
        <v>44440</v>
      </c>
      <c r="C2775" t="s">
        <v>461</v>
      </c>
      <c r="E2775" t="str">
        <f t="shared" si="43"/>
        <v xml:space="preserve">Pyramimonas </v>
      </c>
      <c r="F2775">
        <v>66.667000000000002</v>
      </c>
      <c r="H2775" t="s">
        <v>313</v>
      </c>
      <c r="I2775">
        <v>33.64</v>
      </c>
      <c r="J2775" t="s">
        <v>338</v>
      </c>
      <c r="K2775" t="s">
        <v>458</v>
      </c>
      <c r="L2775" t="s">
        <v>447</v>
      </c>
    </row>
    <row r="2776" spans="1:12" x14ac:dyDescent="0.2">
      <c r="A2776" t="s">
        <v>329</v>
      </c>
      <c r="B2776" s="1">
        <v>44440</v>
      </c>
      <c r="C2776" t="s">
        <v>366</v>
      </c>
      <c r="D2776" t="s">
        <v>367</v>
      </c>
      <c r="E2776" t="str">
        <f t="shared" si="43"/>
        <v>Dinophyceae &lt;20um_armoured</v>
      </c>
      <c r="F2776">
        <v>133.333</v>
      </c>
      <c r="H2776" t="s">
        <v>313</v>
      </c>
      <c r="I2776">
        <v>33.64</v>
      </c>
      <c r="J2776" t="s">
        <v>338</v>
      </c>
      <c r="K2776" t="s">
        <v>458</v>
      </c>
      <c r="L2776" t="s">
        <v>447</v>
      </c>
    </row>
    <row r="2777" spans="1:12" x14ac:dyDescent="0.2">
      <c r="A2777" t="s">
        <v>329</v>
      </c>
      <c r="B2777" s="1">
        <v>44440</v>
      </c>
      <c r="C2777" t="s">
        <v>420</v>
      </c>
      <c r="E2777" t="str">
        <f t="shared" si="43"/>
        <v xml:space="preserve">Dinophysis acuta </v>
      </c>
      <c r="F2777">
        <v>333.33300000000003</v>
      </c>
      <c r="H2777" t="s">
        <v>313</v>
      </c>
      <c r="I2777">
        <v>33.64</v>
      </c>
      <c r="J2777" t="s">
        <v>338</v>
      </c>
      <c r="K2777" t="s">
        <v>458</v>
      </c>
      <c r="L2777" t="s">
        <v>447</v>
      </c>
    </row>
    <row r="2778" spans="1:12" x14ac:dyDescent="0.2">
      <c r="A2778" t="s">
        <v>329</v>
      </c>
      <c r="B2778" s="1">
        <v>44440</v>
      </c>
      <c r="C2778" t="s">
        <v>396</v>
      </c>
      <c r="E2778" t="str">
        <f t="shared" si="43"/>
        <v xml:space="preserve">Guinardia delicatula </v>
      </c>
      <c r="F2778">
        <v>133.333</v>
      </c>
      <c r="H2778" t="s">
        <v>313</v>
      </c>
      <c r="I2778">
        <v>33.64</v>
      </c>
      <c r="J2778" t="s">
        <v>338</v>
      </c>
      <c r="K2778" t="s">
        <v>458</v>
      </c>
      <c r="L2778" t="s">
        <v>447</v>
      </c>
    </row>
    <row r="2779" spans="1:12" x14ac:dyDescent="0.2">
      <c r="A2779" t="s">
        <v>329</v>
      </c>
      <c r="B2779" s="1">
        <v>44440</v>
      </c>
      <c r="C2779" t="s">
        <v>460</v>
      </c>
      <c r="E2779" t="str">
        <f t="shared" si="43"/>
        <v xml:space="preserve">Trigonium alternans </v>
      </c>
      <c r="F2779">
        <v>1333.3330000000001</v>
      </c>
      <c r="H2779" t="s">
        <v>313</v>
      </c>
      <c r="I2779">
        <v>33.64</v>
      </c>
      <c r="J2779" t="s">
        <v>338</v>
      </c>
      <c r="K2779" t="s">
        <v>458</v>
      </c>
      <c r="L2779" t="s">
        <v>447</v>
      </c>
    </row>
    <row r="2780" spans="1:12" x14ac:dyDescent="0.2">
      <c r="A2780" t="s">
        <v>329</v>
      </c>
      <c r="B2780" s="1">
        <v>44440</v>
      </c>
      <c r="C2780" t="s">
        <v>366</v>
      </c>
      <c r="D2780" t="s">
        <v>386</v>
      </c>
      <c r="E2780" t="str">
        <f t="shared" si="43"/>
        <v>Dinophyceae 20-50um_armoured</v>
      </c>
      <c r="F2780">
        <v>333.33300000000003</v>
      </c>
      <c r="H2780" t="s">
        <v>313</v>
      </c>
      <c r="I2780">
        <v>33.64</v>
      </c>
      <c r="J2780" t="s">
        <v>338</v>
      </c>
      <c r="K2780" t="s">
        <v>458</v>
      </c>
      <c r="L2780" t="s">
        <v>447</v>
      </c>
    </row>
    <row r="2781" spans="1:12" x14ac:dyDescent="0.2">
      <c r="A2781" t="s">
        <v>329</v>
      </c>
      <c r="B2781" s="1">
        <v>44440</v>
      </c>
      <c r="C2781" t="s">
        <v>381</v>
      </c>
      <c r="E2781" t="str">
        <f t="shared" si="43"/>
        <v xml:space="preserve">Chaetoceros (Hyalochaetae) </v>
      </c>
      <c r="F2781">
        <v>600</v>
      </c>
      <c r="H2781" t="s">
        <v>313</v>
      </c>
      <c r="I2781">
        <v>33.64</v>
      </c>
      <c r="J2781" t="s">
        <v>338</v>
      </c>
      <c r="K2781" t="s">
        <v>458</v>
      </c>
      <c r="L2781" t="s">
        <v>447</v>
      </c>
    </row>
    <row r="2782" spans="1:12" x14ac:dyDescent="0.2">
      <c r="A2782" t="s">
        <v>329</v>
      </c>
      <c r="B2782" s="1">
        <v>44440</v>
      </c>
      <c r="C2782" t="s">
        <v>368</v>
      </c>
      <c r="E2782" t="str">
        <f t="shared" si="43"/>
        <v xml:space="preserve">Microflagellates </v>
      </c>
      <c r="F2782">
        <v>160236.67499999999</v>
      </c>
      <c r="H2782" t="s">
        <v>313</v>
      </c>
      <c r="I2782">
        <v>33.64</v>
      </c>
      <c r="J2782" t="s">
        <v>338</v>
      </c>
      <c r="K2782" t="s">
        <v>458</v>
      </c>
      <c r="L2782" t="s">
        <v>447</v>
      </c>
    </row>
    <row r="2783" spans="1:12" x14ac:dyDescent="0.2">
      <c r="A2783" t="s">
        <v>329</v>
      </c>
      <c r="B2783" s="1">
        <v>44440</v>
      </c>
      <c r="C2783" t="s">
        <v>387</v>
      </c>
      <c r="E2783" t="str">
        <f t="shared" si="43"/>
        <v xml:space="preserve">Leptocylindrus cf. danicus </v>
      </c>
      <c r="F2783">
        <v>533.33299999999997</v>
      </c>
      <c r="H2783" t="s">
        <v>313</v>
      </c>
      <c r="I2783">
        <v>33.64</v>
      </c>
      <c r="J2783" t="s">
        <v>338</v>
      </c>
      <c r="K2783" t="s">
        <v>458</v>
      </c>
      <c r="L2783" t="s">
        <v>447</v>
      </c>
    </row>
    <row r="2784" spans="1:12" x14ac:dyDescent="0.2">
      <c r="A2784" t="s">
        <v>329</v>
      </c>
      <c r="B2784" s="1">
        <v>44440</v>
      </c>
      <c r="C2784" t="s">
        <v>398</v>
      </c>
      <c r="E2784" t="str">
        <f t="shared" si="43"/>
        <v xml:space="preserve">Torodinium robustum </v>
      </c>
      <c r="F2784">
        <v>66.667000000000002</v>
      </c>
      <c r="H2784" t="s">
        <v>313</v>
      </c>
      <c r="I2784">
        <v>33.64</v>
      </c>
      <c r="J2784" t="s">
        <v>338</v>
      </c>
      <c r="K2784" t="s">
        <v>458</v>
      </c>
      <c r="L2784" t="s">
        <v>447</v>
      </c>
    </row>
    <row r="2785" spans="1:12" x14ac:dyDescent="0.2">
      <c r="A2785" t="s">
        <v>329</v>
      </c>
      <c r="B2785" s="1">
        <v>44440</v>
      </c>
      <c r="C2785" t="s">
        <v>390</v>
      </c>
      <c r="E2785" t="str">
        <f t="shared" si="43"/>
        <v xml:space="preserve">Leptocylindrus cf. minimus </v>
      </c>
      <c r="F2785">
        <v>133.333</v>
      </c>
      <c r="H2785" t="s">
        <v>313</v>
      </c>
      <c r="I2785">
        <v>33.64</v>
      </c>
      <c r="J2785" t="s">
        <v>338</v>
      </c>
      <c r="K2785" t="s">
        <v>458</v>
      </c>
      <c r="L2785" t="s">
        <v>447</v>
      </c>
    </row>
    <row r="2786" spans="1:12" x14ac:dyDescent="0.2">
      <c r="A2786" t="s">
        <v>329</v>
      </c>
      <c r="B2786" s="1">
        <v>44440</v>
      </c>
      <c r="C2786" t="s">
        <v>371</v>
      </c>
      <c r="E2786" t="str">
        <f t="shared" si="43"/>
        <v xml:space="preserve">Asterionellopsis glacialis </v>
      </c>
      <c r="F2786">
        <v>466.66699999999997</v>
      </c>
      <c r="H2786" t="s">
        <v>313</v>
      </c>
      <c r="I2786">
        <v>33.64</v>
      </c>
      <c r="J2786" t="s">
        <v>338</v>
      </c>
      <c r="K2786" t="s">
        <v>458</v>
      </c>
      <c r="L2786" t="s">
        <v>447</v>
      </c>
    </row>
    <row r="2787" spans="1:12" x14ac:dyDescent="0.2">
      <c r="A2787" t="s">
        <v>329</v>
      </c>
      <c r="B2787" s="1">
        <v>44440</v>
      </c>
      <c r="C2787" t="s">
        <v>382</v>
      </c>
      <c r="E2787" t="str">
        <f t="shared" si="43"/>
        <v xml:space="preserve">Ceratoneis/Nitzschia closterium/longissima </v>
      </c>
      <c r="F2787">
        <v>1600</v>
      </c>
      <c r="H2787" t="s">
        <v>313</v>
      </c>
      <c r="I2787">
        <v>33.64</v>
      </c>
      <c r="J2787" t="s">
        <v>338</v>
      </c>
      <c r="K2787" t="s">
        <v>458</v>
      </c>
      <c r="L2787" t="s">
        <v>447</v>
      </c>
    </row>
    <row r="2788" spans="1:12" x14ac:dyDescent="0.2">
      <c r="A2788" t="s">
        <v>329</v>
      </c>
      <c r="B2788" s="1">
        <v>44440</v>
      </c>
      <c r="C2788" t="s">
        <v>414</v>
      </c>
      <c r="D2788" t="s">
        <v>363</v>
      </c>
      <c r="E2788" t="str">
        <f t="shared" si="43"/>
        <v>Protoperidinium 20-50um</v>
      </c>
      <c r="F2788">
        <v>133.333</v>
      </c>
      <c r="H2788" t="s">
        <v>313</v>
      </c>
      <c r="I2788">
        <v>33.64</v>
      </c>
      <c r="J2788" t="s">
        <v>338</v>
      </c>
      <c r="K2788" t="s">
        <v>458</v>
      </c>
      <c r="L2788" t="s">
        <v>447</v>
      </c>
    </row>
    <row r="2789" spans="1:12" x14ac:dyDescent="0.2">
      <c r="A2789" t="s">
        <v>329</v>
      </c>
      <c r="B2789" s="1">
        <v>44440</v>
      </c>
      <c r="C2789" t="s">
        <v>414</v>
      </c>
      <c r="D2789" t="s">
        <v>363</v>
      </c>
      <c r="E2789" t="str">
        <f t="shared" si="43"/>
        <v>Protoperidinium 20-50um</v>
      </c>
      <c r="F2789">
        <v>133.333</v>
      </c>
      <c r="H2789" t="s">
        <v>313</v>
      </c>
      <c r="I2789">
        <v>33.64</v>
      </c>
      <c r="J2789" t="s">
        <v>338</v>
      </c>
      <c r="K2789" t="s">
        <v>458</v>
      </c>
      <c r="L2789" t="s">
        <v>447</v>
      </c>
    </row>
    <row r="2790" spans="1:12" x14ac:dyDescent="0.2">
      <c r="A2790" t="s">
        <v>329</v>
      </c>
      <c r="B2790" s="1">
        <v>44440</v>
      </c>
      <c r="C2790" t="s">
        <v>373</v>
      </c>
      <c r="D2790" t="s">
        <v>374</v>
      </c>
      <c r="E2790" t="str">
        <f t="shared" si="43"/>
        <v>Pseudo-nitzschia &lt;5um</v>
      </c>
      <c r="F2790">
        <v>66.667000000000002</v>
      </c>
      <c r="H2790" t="s">
        <v>313</v>
      </c>
      <c r="I2790">
        <v>33.64</v>
      </c>
      <c r="J2790" t="s">
        <v>338</v>
      </c>
      <c r="K2790" t="s">
        <v>458</v>
      </c>
      <c r="L2790" t="s">
        <v>447</v>
      </c>
    </row>
    <row r="2791" spans="1:12" x14ac:dyDescent="0.2">
      <c r="A2791" t="s">
        <v>329</v>
      </c>
      <c r="B2791" s="1">
        <v>44440</v>
      </c>
      <c r="C2791" t="s">
        <v>422</v>
      </c>
      <c r="E2791" t="str">
        <f t="shared" si="43"/>
        <v xml:space="preserve">Ceratium furca </v>
      </c>
      <c r="F2791">
        <v>333.33300000000003</v>
      </c>
      <c r="H2791" t="s">
        <v>313</v>
      </c>
      <c r="I2791">
        <v>33.64</v>
      </c>
      <c r="J2791" t="s">
        <v>338</v>
      </c>
      <c r="K2791" t="s">
        <v>458</v>
      </c>
      <c r="L2791" t="s">
        <v>447</v>
      </c>
    </row>
    <row r="2792" spans="1:12" x14ac:dyDescent="0.2">
      <c r="A2792" t="s">
        <v>329</v>
      </c>
      <c r="B2792" s="1">
        <v>44440</v>
      </c>
      <c r="C2792" t="s">
        <v>415</v>
      </c>
      <c r="E2792" t="str">
        <f t="shared" si="43"/>
        <v xml:space="preserve">Ceratium lineatum </v>
      </c>
      <c r="F2792">
        <v>1400</v>
      </c>
      <c r="H2792" t="s">
        <v>313</v>
      </c>
      <c r="I2792">
        <v>33.64</v>
      </c>
      <c r="J2792" t="s">
        <v>338</v>
      </c>
      <c r="K2792" t="s">
        <v>458</v>
      </c>
      <c r="L2792" t="s">
        <v>447</v>
      </c>
    </row>
    <row r="2793" spans="1:12" x14ac:dyDescent="0.2">
      <c r="A2793" t="s">
        <v>329</v>
      </c>
      <c r="B2793" s="1">
        <v>44440</v>
      </c>
      <c r="C2793" t="s">
        <v>389</v>
      </c>
      <c r="E2793" t="str">
        <f t="shared" si="43"/>
        <v xml:space="preserve">Ditylum brightwellii </v>
      </c>
      <c r="F2793">
        <v>66.667000000000002</v>
      </c>
      <c r="H2793" t="s">
        <v>313</v>
      </c>
      <c r="I2793">
        <v>33.64</v>
      </c>
      <c r="J2793" t="s">
        <v>338</v>
      </c>
      <c r="K2793" t="s">
        <v>458</v>
      </c>
      <c r="L2793" t="s">
        <v>447</v>
      </c>
    </row>
    <row r="2794" spans="1:12" x14ac:dyDescent="0.2">
      <c r="A2794" t="s">
        <v>329</v>
      </c>
      <c r="B2794" s="1">
        <v>44440</v>
      </c>
      <c r="C2794" t="s">
        <v>383</v>
      </c>
      <c r="D2794" t="s">
        <v>416</v>
      </c>
      <c r="E2794" t="str">
        <f t="shared" si="43"/>
        <v>Thalassiosira &lt;10um</v>
      </c>
      <c r="F2794">
        <v>533.33299999999997</v>
      </c>
      <c r="H2794" t="s">
        <v>313</v>
      </c>
      <c r="I2794">
        <v>33.64</v>
      </c>
      <c r="J2794" t="s">
        <v>338</v>
      </c>
      <c r="K2794" t="s">
        <v>458</v>
      </c>
      <c r="L2794" t="s">
        <v>447</v>
      </c>
    </row>
    <row r="2795" spans="1:12" x14ac:dyDescent="0.2">
      <c r="A2795" t="s">
        <v>329</v>
      </c>
      <c r="B2795" s="1">
        <v>44440</v>
      </c>
      <c r="C2795" t="s">
        <v>376</v>
      </c>
      <c r="E2795" t="str">
        <f t="shared" si="43"/>
        <v xml:space="preserve">Skeletonema </v>
      </c>
      <c r="F2795">
        <v>8666.6669999999995</v>
      </c>
      <c r="H2795" t="s">
        <v>313</v>
      </c>
      <c r="I2795">
        <v>33.64</v>
      </c>
      <c r="J2795" t="s">
        <v>338</v>
      </c>
      <c r="K2795" t="s">
        <v>458</v>
      </c>
      <c r="L2795" t="s">
        <v>447</v>
      </c>
    </row>
    <row r="2796" spans="1:12" x14ac:dyDescent="0.2">
      <c r="A2796" t="s">
        <v>329</v>
      </c>
      <c r="B2796" s="1">
        <v>44440</v>
      </c>
      <c r="C2796" t="s">
        <v>439</v>
      </c>
      <c r="E2796" t="str">
        <f t="shared" si="43"/>
        <v xml:space="preserve">Dinophysis norvegica </v>
      </c>
      <c r="F2796">
        <v>66.667000000000002</v>
      </c>
      <c r="H2796" t="s">
        <v>313</v>
      </c>
      <c r="I2796">
        <v>33.64</v>
      </c>
      <c r="J2796" t="s">
        <v>338</v>
      </c>
      <c r="K2796" t="s">
        <v>458</v>
      </c>
      <c r="L2796" t="s">
        <v>447</v>
      </c>
    </row>
    <row r="2797" spans="1:12" x14ac:dyDescent="0.2">
      <c r="A2797" t="s">
        <v>329</v>
      </c>
      <c r="B2797" s="1">
        <v>44440</v>
      </c>
      <c r="C2797" t="s">
        <v>427</v>
      </c>
      <c r="E2797" t="str">
        <f t="shared" si="43"/>
        <v xml:space="preserve">Desmid </v>
      </c>
      <c r="F2797">
        <v>66.667000000000002</v>
      </c>
      <c r="H2797" t="s">
        <v>313</v>
      </c>
      <c r="I2797">
        <v>33.64</v>
      </c>
      <c r="J2797" t="s">
        <v>338</v>
      </c>
      <c r="K2797" t="s">
        <v>458</v>
      </c>
      <c r="L2797" t="s">
        <v>447</v>
      </c>
    </row>
    <row r="2798" spans="1:12" x14ac:dyDescent="0.2">
      <c r="A2798" t="s">
        <v>329</v>
      </c>
      <c r="B2798" s="1">
        <v>44440</v>
      </c>
      <c r="C2798" t="s">
        <v>417</v>
      </c>
      <c r="E2798" t="str">
        <f t="shared" si="43"/>
        <v xml:space="preserve">Scrippsiella/Pentapharsodinium </v>
      </c>
      <c r="F2798">
        <v>466.66699999999997</v>
      </c>
      <c r="H2798" t="s">
        <v>313</v>
      </c>
      <c r="I2798">
        <v>33.64</v>
      </c>
      <c r="J2798" t="s">
        <v>338</v>
      </c>
      <c r="K2798" t="s">
        <v>458</v>
      </c>
      <c r="L2798" t="s">
        <v>447</v>
      </c>
    </row>
    <row r="2799" spans="1:12" x14ac:dyDescent="0.2">
      <c r="A2799" t="s">
        <v>329</v>
      </c>
      <c r="B2799" s="1">
        <v>44440</v>
      </c>
      <c r="C2799" t="s">
        <v>377</v>
      </c>
      <c r="E2799" t="str">
        <f t="shared" si="43"/>
        <v xml:space="preserve">Odontella </v>
      </c>
      <c r="F2799">
        <v>200</v>
      </c>
      <c r="H2799" t="s">
        <v>313</v>
      </c>
      <c r="I2799">
        <v>33.64</v>
      </c>
      <c r="J2799" t="s">
        <v>338</v>
      </c>
      <c r="K2799" t="s">
        <v>458</v>
      </c>
      <c r="L2799" t="s">
        <v>447</v>
      </c>
    </row>
    <row r="2800" spans="1:12" x14ac:dyDescent="0.2">
      <c r="A2800" t="s">
        <v>329</v>
      </c>
      <c r="B2800" s="1">
        <v>44440</v>
      </c>
      <c r="C2800" t="s">
        <v>418</v>
      </c>
      <c r="E2800" t="str">
        <f t="shared" si="43"/>
        <v xml:space="preserve">Dinophysis acuminata </v>
      </c>
      <c r="F2800">
        <v>133.333</v>
      </c>
      <c r="H2800" t="s">
        <v>313</v>
      </c>
      <c r="I2800">
        <v>33.64</v>
      </c>
      <c r="J2800" t="s">
        <v>338</v>
      </c>
      <c r="K2800" t="s">
        <v>458</v>
      </c>
      <c r="L2800" t="s">
        <v>447</v>
      </c>
    </row>
    <row r="2801" spans="1:12" x14ac:dyDescent="0.2">
      <c r="A2801" t="s">
        <v>329</v>
      </c>
      <c r="B2801" s="1">
        <v>44440</v>
      </c>
      <c r="C2801" t="s">
        <v>419</v>
      </c>
      <c r="E2801" t="str">
        <f t="shared" si="43"/>
        <v xml:space="preserve">Prorocentrum micans </v>
      </c>
      <c r="F2801">
        <v>3466.6669999999999</v>
      </c>
      <c r="H2801" t="s">
        <v>313</v>
      </c>
      <c r="I2801">
        <v>33.64</v>
      </c>
      <c r="J2801" t="s">
        <v>338</v>
      </c>
      <c r="K2801" t="s">
        <v>458</v>
      </c>
      <c r="L2801" t="s">
        <v>447</v>
      </c>
    </row>
    <row r="2802" spans="1:12" x14ac:dyDescent="0.2">
      <c r="A2802" t="s">
        <v>339</v>
      </c>
      <c r="B2802" s="1">
        <v>44257</v>
      </c>
      <c r="C2802" t="s">
        <v>355</v>
      </c>
      <c r="D2802" t="s">
        <v>356</v>
      </c>
      <c r="E2802" t="str">
        <f t="shared" si="43"/>
        <v>Centric diatoms &lt;20um</v>
      </c>
      <c r="F2802">
        <v>209.44</v>
      </c>
      <c r="H2802" t="s">
        <v>175</v>
      </c>
      <c r="I2802">
        <v>1.57</v>
      </c>
      <c r="J2802" t="s">
        <v>340</v>
      </c>
      <c r="K2802" t="s">
        <v>446</v>
      </c>
      <c r="L2802" t="s">
        <v>447</v>
      </c>
    </row>
    <row r="2803" spans="1:12" x14ac:dyDescent="0.2">
      <c r="A2803" t="s">
        <v>339</v>
      </c>
      <c r="B2803" s="1">
        <v>44257</v>
      </c>
      <c r="C2803" t="s">
        <v>394</v>
      </c>
      <c r="E2803" t="str">
        <f t="shared" si="43"/>
        <v xml:space="preserve">Other phytoplankton </v>
      </c>
      <c r="F2803">
        <v>4188.7910000000002</v>
      </c>
      <c r="H2803" t="s">
        <v>175</v>
      </c>
      <c r="I2803">
        <v>1.57</v>
      </c>
      <c r="J2803" t="s">
        <v>340</v>
      </c>
      <c r="K2803" t="s">
        <v>446</v>
      </c>
      <c r="L2803" t="s">
        <v>447</v>
      </c>
    </row>
    <row r="2804" spans="1:12" x14ac:dyDescent="0.2">
      <c r="A2804" t="s">
        <v>339</v>
      </c>
      <c r="B2804" s="1">
        <v>44257</v>
      </c>
      <c r="C2804" t="s">
        <v>362</v>
      </c>
      <c r="D2804" t="s">
        <v>356</v>
      </c>
      <c r="E2804" t="str">
        <f t="shared" si="43"/>
        <v>raphiated pennate &lt;20um</v>
      </c>
      <c r="F2804">
        <v>8587.0210000000006</v>
      </c>
      <c r="H2804" t="s">
        <v>175</v>
      </c>
      <c r="I2804">
        <v>1.57</v>
      </c>
      <c r="J2804" t="s">
        <v>340</v>
      </c>
      <c r="K2804" t="s">
        <v>446</v>
      </c>
      <c r="L2804" t="s">
        <v>447</v>
      </c>
    </row>
    <row r="2805" spans="1:12" x14ac:dyDescent="0.2">
      <c r="A2805" t="s">
        <v>339</v>
      </c>
      <c r="B2805" s="1">
        <v>44257</v>
      </c>
      <c r="C2805" t="s">
        <v>366</v>
      </c>
      <c r="D2805" t="s">
        <v>435</v>
      </c>
      <c r="E2805" t="str">
        <f t="shared" si="43"/>
        <v>Dinophyceae &gt;50um_armoured</v>
      </c>
      <c r="F2805">
        <v>38.462000000000003</v>
      </c>
      <c r="H2805" t="s">
        <v>175</v>
      </c>
      <c r="I2805">
        <v>1.57</v>
      </c>
      <c r="J2805" t="s">
        <v>340</v>
      </c>
      <c r="K2805" t="s">
        <v>446</v>
      </c>
      <c r="L2805" t="s">
        <v>447</v>
      </c>
    </row>
    <row r="2806" spans="1:12" x14ac:dyDescent="0.2">
      <c r="A2806" t="s">
        <v>339</v>
      </c>
      <c r="B2806" s="1">
        <v>44257</v>
      </c>
      <c r="C2806" t="s">
        <v>365</v>
      </c>
      <c r="E2806" t="str">
        <f t="shared" si="43"/>
        <v xml:space="preserve">Paralia sulcata </v>
      </c>
      <c r="F2806">
        <v>418.87900000000002</v>
      </c>
      <c r="H2806" t="s">
        <v>175</v>
      </c>
      <c r="I2806">
        <v>1.57</v>
      </c>
      <c r="J2806" t="s">
        <v>340</v>
      </c>
      <c r="K2806" t="s">
        <v>446</v>
      </c>
      <c r="L2806" t="s">
        <v>447</v>
      </c>
    </row>
    <row r="2807" spans="1:12" x14ac:dyDescent="0.2">
      <c r="A2807" t="s">
        <v>339</v>
      </c>
      <c r="B2807" s="1">
        <v>44257</v>
      </c>
      <c r="C2807" t="s">
        <v>449</v>
      </c>
      <c r="E2807" t="str">
        <f t="shared" si="43"/>
        <v xml:space="preserve">Polykrikos </v>
      </c>
      <c r="F2807">
        <v>38.462000000000003</v>
      </c>
      <c r="H2807" t="s">
        <v>175</v>
      </c>
      <c r="I2807">
        <v>1.57</v>
      </c>
      <c r="J2807" t="s">
        <v>340</v>
      </c>
      <c r="K2807" t="s">
        <v>446</v>
      </c>
      <c r="L2807" t="s">
        <v>447</v>
      </c>
    </row>
    <row r="2808" spans="1:12" x14ac:dyDescent="0.2">
      <c r="A2808" t="s">
        <v>339</v>
      </c>
      <c r="B2808" s="1">
        <v>44257</v>
      </c>
      <c r="C2808" t="s">
        <v>366</v>
      </c>
      <c r="D2808" t="s">
        <v>386</v>
      </c>
      <c r="E2808" t="str">
        <f t="shared" si="43"/>
        <v>Dinophyceae 20-50um_armoured</v>
      </c>
      <c r="F2808">
        <v>209.44</v>
      </c>
      <c r="H2808" t="s">
        <v>175</v>
      </c>
      <c r="I2808">
        <v>1.57</v>
      </c>
      <c r="J2808" t="s">
        <v>340</v>
      </c>
      <c r="K2808" t="s">
        <v>446</v>
      </c>
      <c r="L2808" t="s">
        <v>447</v>
      </c>
    </row>
    <row r="2809" spans="1:12" x14ac:dyDescent="0.2">
      <c r="A2809" t="s">
        <v>339</v>
      </c>
      <c r="B2809" s="1">
        <v>44257</v>
      </c>
      <c r="C2809" t="s">
        <v>368</v>
      </c>
      <c r="E2809" t="str">
        <f t="shared" si="43"/>
        <v xml:space="preserve">Microflagellates </v>
      </c>
      <c r="F2809">
        <v>11555.529</v>
      </c>
      <c r="H2809" t="s">
        <v>175</v>
      </c>
      <c r="I2809">
        <v>1.57</v>
      </c>
      <c r="J2809" t="s">
        <v>340</v>
      </c>
      <c r="K2809" t="s">
        <v>446</v>
      </c>
      <c r="L2809" t="s">
        <v>447</v>
      </c>
    </row>
    <row r="2810" spans="1:12" x14ac:dyDescent="0.2">
      <c r="A2810" t="s">
        <v>339</v>
      </c>
      <c r="B2810" s="1">
        <v>44257</v>
      </c>
      <c r="C2810" t="s">
        <v>387</v>
      </c>
      <c r="E2810" t="str">
        <f t="shared" si="43"/>
        <v xml:space="preserve">Leptocylindrus cf. danicus </v>
      </c>
      <c r="F2810">
        <v>837.75800000000004</v>
      </c>
      <c r="H2810" t="s">
        <v>175</v>
      </c>
      <c r="I2810">
        <v>1.57</v>
      </c>
      <c r="J2810" t="s">
        <v>340</v>
      </c>
      <c r="K2810" t="s">
        <v>446</v>
      </c>
      <c r="L2810" t="s">
        <v>447</v>
      </c>
    </row>
    <row r="2811" spans="1:12" x14ac:dyDescent="0.2">
      <c r="A2811" t="s">
        <v>339</v>
      </c>
      <c r="B2811" s="1">
        <v>44257</v>
      </c>
      <c r="C2811" t="s">
        <v>450</v>
      </c>
      <c r="D2811" t="s">
        <v>356</v>
      </c>
      <c r="E2811" t="str">
        <f t="shared" si="43"/>
        <v>Navicula &lt;20um</v>
      </c>
      <c r="F2811">
        <v>209.44</v>
      </c>
      <c r="H2811" t="s">
        <v>175</v>
      </c>
      <c r="I2811">
        <v>1.57</v>
      </c>
      <c r="J2811" t="s">
        <v>340</v>
      </c>
      <c r="K2811" t="s">
        <v>446</v>
      </c>
      <c r="L2811" t="s">
        <v>447</v>
      </c>
    </row>
    <row r="2812" spans="1:12" x14ac:dyDescent="0.2">
      <c r="A2812" t="s">
        <v>339</v>
      </c>
      <c r="B2812" s="1">
        <v>44257</v>
      </c>
      <c r="C2812" t="s">
        <v>448</v>
      </c>
      <c r="E2812" t="str">
        <f t="shared" si="43"/>
        <v xml:space="preserve">Asterionella formosa </v>
      </c>
      <c r="F2812">
        <v>423.077</v>
      </c>
      <c r="H2812" t="s">
        <v>175</v>
      </c>
      <c r="I2812">
        <v>1.57</v>
      </c>
      <c r="J2812" t="s">
        <v>340</v>
      </c>
      <c r="K2812" t="s">
        <v>446</v>
      </c>
      <c r="L2812" t="s">
        <v>447</v>
      </c>
    </row>
    <row r="2813" spans="1:12" x14ac:dyDescent="0.2">
      <c r="A2813" t="s">
        <v>339</v>
      </c>
      <c r="B2813" s="1">
        <v>44257</v>
      </c>
      <c r="C2813" t="s">
        <v>406</v>
      </c>
      <c r="E2813" t="str">
        <f t="shared" si="43"/>
        <v xml:space="preserve">Cyanobacteria </v>
      </c>
      <c r="F2813">
        <v>38.462000000000003</v>
      </c>
      <c r="H2813" t="s">
        <v>175</v>
      </c>
      <c r="I2813">
        <v>1.57</v>
      </c>
      <c r="J2813" t="s">
        <v>340</v>
      </c>
      <c r="K2813" t="s">
        <v>446</v>
      </c>
      <c r="L2813" t="s">
        <v>447</v>
      </c>
    </row>
    <row r="2814" spans="1:12" x14ac:dyDescent="0.2">
      <c r="A2814" t="s">
        <v>339</v>
      </c>
      <c r="B2814" s="1">
        <v>44257</v>
      </c>
      <c r="C2814" t="s">
        <v>382</v>
      </c>
      <c r="E2814" t="str">
        <f t="shared" si="43"/>
        <v xml:space="preserve">Ceratoneis/Nitzschia closterium/longissima </v>
      </c>
      <c r="F2814">
        <v>418.87900000000002</v>
      </c>
      <c r="H2814" t="s">
        <v>175</v>
      </c>
      <c r="I2814">
        <v>1.57</v>
      </c>
      <c r="J2814" t="s">
        <v>340</v>
      </c>
      <c r="K2814" t="s">
        <v>446</v>
      </c>
      <c r="L2814" t="s">
        <v>447</v>
      </c>
    </row>
    <row r="2815" spans="1:12" x14ac:dyDescent="0.2">
      <c r="A2815" t="s">
        <v>339</v>
      </c>
      <c r="B2815" s="1">
        <v>44257</v>
      </c>
      <c r="C2815" t="s">
        <v>375</v>
      </c>
      <c r="E2815" t="str">
        <f t="shared" si="43"/>
        <v xml:space="preserve">Gyrosigma/Pleurosigma </v>
      </c>
      <c r="F2815">
        <v>38.462000000000003</v>
      </c>
      <c r="H2815" t="s">
        <v>175</v>
      </c>
      <c r="I2815">
        <v>1.57</v>
      </c>
      <c r="J2815" t="s">
        <v>340</v>
      </c>
      <c r="K2815" t="s">
        <v>446</v>
      </c>
      <c r="L2815" t="s">
        <v>447</v>
      </c>
    </row>
    <row r="2816" spans="1:12" x14ac:dyDescent="0.2">
      <c r="A2816" t="s">
        <v>339</v>
      </c>
      <c r="B2816" s="1">
        <v>44257</v>
      </c>
      <c r="C2816" t="s">
        <v>427</v>
      </c>
      <c r="E2816" t="str">
        <f t="shared" si="43"/>
        <v xml:space="preserve">Desmid </v>
      </c>
      <c r="F2816">
        <v>418.87900000000002</v>
      </c>
      <c r="H2816" t="s">
        <v>175</v>
      </c>
      <c r="I2816">
        <v>1.57</v>
      </c>
      <c r="J2816" t="s">
        <v>340</v>
      </c>
      <c r="K2816" t="s">
        <v>446</v>
      </c>
      <c r="L2816" t="s">
        <v>447</v>
      </c>
    </row>
    <row r="2817" spans="1:12" x14ac:dyDescent="0.2">
      <c r="A2817" t="s">
        <v>339</v>
      </c>
      <c r="B2817" s="1">
        <v>44257</v>
      </c>
      <c r="C2817" t="s">
        <v>417</v>
      </c>
      <c r="E2817" t="str">
        <f t="shared" si="43"/>
        <v xml:space="preserve">Scrippsiella/Pentapharsodinium </v>
      </c>
      <c r="F2817">
        <v>153.846</v>
      </c>
      <c r="H2817" t="s">
        <v>175</v>
      </c>
      <c r="I2817">
        <v>1.57</v>
      </c>
      <c r="J2817" t="s">
        <v>340</v>
      </c>
      <c r="K2817" t="s">
        <v>446</v>
      </c>
      <c r="L2817" t="s">
        <v>447</v>
      </c>
    </row>
    <row r="2818" spans="1:12" x14ac:dyDescent="0.2">
      <c r="A2818" t="s">
        <v>339</v>
      </c>
      <c r="B2818" s="1">
        <v>44271</v>
      </c>
      <c r="C2818" t="s">
        <v>445</v>
      </c>
      <c r="E2818" t="str">
        <f t="shared" si="43"/>
        <v xml:space="preserve">Scenedesmus </v>
      </c>
      <c r="F2818">
        <v>871.26800000000003</v>
      </c>
      <c r="H2818" t="s">
        <v>341</v>
      </c>
      <c r="I2818">
        <v>7.86</v>
      </c>
      <c r="J2818" t="s">
        <v>340</v>
      </c>
      <c r="K2818" t="s">
        <v>446</v>
      </c>
      <c r="L2818" t="s">
        <v>447</v>
      </c>
    </row>
    <row r="2819" spans="1:12" x14ac:dyDescent="0.2">
      <c r="A2819" t="s">
        <v>339</v>
      </c>
      <c r="B2819" s="1">
        <v>44271</v>
      </c>
      <c r="C2819" t="s">
        <v>355</v>
      </c>
      <c r="D2819" t="s">
        <v>356</v>
      </c>
      <c r="E2819" t="str">
        <f t="shared" ref="E2819:E2882" si="44">C2819&amp;" "&amp;D2819</f>
        <v>Centric diatoms &lt;20um</v>
      </c>
      <c r="F2819">
        <v>1089.085</v>
      </c>
      <c r="H2819" t="s">
        <v>341</v>
      </c>
      <c r="I2819">
        <v>7.86</v>
      </c>
      <c r="J2819" t="s">
        <v>340</v>
      </c>
      <c r="K2819" t="s">
        <v>446</v>
      </c>
      <c r="L2819" t="s">
        <v>447</v>
      </c>
    </row>
    <row r="2820" spans="1:12" x14ac:dyDescent="0.2">
      <c r="A2820" t="s">
        <v>339</v>
      </c>
      <c r="B2820" s="1">
        <v>44271</v>
      </c>
      <c r="C2820" t="s">
        <v>405</v>
      </c>
      <c r="E2820" t="str">
        <f t="shared" si="44"/>
        <v xml:space="preserve">Licmophora </v>
      </c>
      <c r="F2820">
        <v>435.63400000000001</v>
      </c>
      <c r="H2820" t="s">
        <v>341</v>
      </c>
      <c r="I2820">
        <v>7.86</v>
      </c>
      <c r="J2820" t="s">
        <v>340</v>
      </c>
      <c r="K2820" t="s">
        <v>446</v>
      </c>
      <c r="L2820" t="s">
        <v>447</v>
      </c>
    </row>
    <row r="2821" spans="1:12" x14ac:dyDescent="0.2">
      <c r="A2821" t="s">
        <v>339</v>
      </c>
      <c r="B2821" s="1">
        <v>44271</v>
      </c>
      <c r="C2821" t="s">
        <v>394</v>
      </c>
      <c r="E2821" t="str">
        <f t="shared" si="44"/>
        <v xml:space="preserve">Other phytoplankton </v>
      </c>
      <c r="F2821">
        <v>2178.17</v>
      </c>
      <c r="H2821" t="s">
        <v>341</v>
      </c>
      <c r="I2821">
        <v>7.86</v>
      </c>
      <c r="J2821" t="s">
        <v>340</v>
      </c>
      <c r="K2821" t="s">
        <v>446</v>
      </c>
      <c r="L2821" t="s">
        <v>447</v>
      </c>
    </row>
    <row r="2822" spans="1:12" x14ac:dyDescent="0.2">
      <c r="A2822" t="s">
        <v>339</v>
      </c>
      <c r="B2822" s="1">
        <v>44271</v>
      </c>
      <c r="C2822" t="s">
        <v>362</v>
      </c>
      <c r="D2822" t="s">
        <v>356</v>
      </c>
      <c r="E2822" t="str">
        <f t="shared" si="44"/>
        <v>raphiated pennate &lt;20um</v>
      </c>
      <c r="F2822">
        <v>8059.23</v>
      </c>
      <c r="H2822" t="s">
        <v>341</v>
      </c>
      <c r="I2822">
        <v>7.86</v>
      </c>
      <c r="J2822" t="s">
        <v>340</v>
      </c>
      <c r="K2822" t="s">
        <v>446</v>
      </c>
      <c r="L2822" t="s">
        <v>447</v>
      </c>
    </row>
    <row r="2823" spans="1:12" x14ac:dyDescent="0.2">
      <c r="A2823" t="s">
        <v>339</v>
      </c>
      <c r="B2823" s="1">
        <v>44271</v>
      </c>
      <c r="C2823" t="s">
        <v>366</v>
      </c>
      <c r="D2823" t="s">
        <v>421</v>
      </c>
      <c r="E2823" t="str">
        <f t="shared" si="44"/>
        <v>Dinophyceae &lt;20um_naked</v>
      </c>
      <c r="F2823">
        <v>217.81700000000001</v>
      </c>
      <c r="H2823" t="s">
        <v>341</v>
      </c>
      <c r="I2823">
        <v>7.86</v>
      </c>
      <c r="J2823" t="s">
        <v>340</v>
      </c>
      <c r="K2823" t="s">
        <v>446</v>
      </c>
      <c r="L2823" t="s">
        <v>447</v>
      </c>
    </row>
    <row r="2824" spans="1:12" x14ac:dyDescent="0.2">
      <c r="A2824" t="s">
        <v>339</v>
      </c>
      <c r="B2824" s="1">
        <v>44271</v>
      </c>
      <c r="C2824" t="s">
        <v>455</v>
      </c>
      <c r="E2824" t="str">
        <f t="shared" si="44"/>
        <v xml:space="preserve">Dinobryon </v>
      </c>
      <c r="F2824">
        <v>217.81700000000001</v>
      </c>
      <c r="H2824" t="s">
        <v>341</v>
      </c>
      <c r="I2824">
        <v>7.86</v>
      </c>
      <c r="J2824" t="s">
        <v>340</v>
      </c>
      <c r="K2824" t="s">
        <v>446</v>
      </c>
      <c r="L2824" t="s">
        <v>447</v>
      </c>
    </row>
    <row r="2825" spans="1:12" x14ac:dyDescent="0.2">
      <c r="A2825" t="s">
        <v>339</v>
      </c>
      <c r="B2825" s="1">
        <v>44271</v>
      </c>
      <c r="C2825" t="s">
        <v>368</v>
      </c>
      <c r="E2825" t="str">
        <f t="shared" si="44"/>
        <v xml:space="preserve">Microflagellates </v>
      </c>
      <c r="F2825">
        <v>12017.745999999999</v>
      </c>
      <c r="H2825" t="s">
        <v>341</v>
      </c>
      <c r="I2825">
        <v>7.86</v>
      </c>
      <c r="J2825" t="s">
        <v>340</v>
      </c>
      <c r="K2825" t="s">
        <v>446</v>
      </c>
      <c r="L2825" t="s">
        <v>447</v>
      </c>
    </row>
    <row r="2826" spans="1:12" x14ac:dyDescent="0.2">
      <c r="A2826" t="s">
        <v>339</v>
      </c>
      <c r="B2826" s="1">
        <v>44271</v>
      </c>
      <c r="C2826" t="s">
        <v>450</v>
      </c>
      <c r="D2826" t="s">
        <v>356</v>
      </c>
      <c r="E2826" t="str">
        <f t="shared" si="44"/>
        <v>Navicula &lt;20um</v>
      </c>
      <c r="F2826">
        <v>435.63400000000001</v>
      </c>
      <c r="H2826" t="s">
        <v>341</v>
      </c>
      <c r="I2826">
        <v>7.86</v>
      </c>
      <c r="J2826" t="s">
        <v>340</v>
      </c>
      <c r="K2826" t="s">
        <v>446</v>
      </c>
      <c r="L2826" t="s">
        <v>447</v>
      </c>
    </row>
    <row r="2827" spans="1:12" x14ac:dyDescent="0.2">
      <c r="A2827" t="s">
        <v>339</v>
      </c>
      <c r="B2827" s="1">
        <v>44271</v>
      </c>
      <c r="C2827" t="s">
        <v>448</v>
      </c>
      <c r="E2827" t="str">
        <f t="shared" si="44"/>
        <v xml:space="preserve">Asterionella formosa </v>
      </c>
      <c r="F2827">
        <v>280</v>
      </c>
      <c r="H2827" t="s">
        <v>341</v>
      </c>
      <c r="I2827">
        <v>7.86</v>
      </c>
      <c r="J2827" t="s">
        <v>340</v>
      </c>
      <c r="K2827" t="s">
        <v>446</v>
      </c>
      <c r="L2827" t="s">
        <v>447</v>
      </c>
    </row>
    <row r="2828" spans="1:12" x14ac:dyDescent="0.2">
      <c r="A2828" t="s">
        <v>339</v>
      </c>
      <c r="B2828" s="1">
        <v>44271</v>
      </c>
      <c r="C2828" t="s">
        <v>406</v>
      </c>
      <c r="E2828" t="str">
        <f t="shared" si="44"/>
        <v xml:space="preserve">Cyanobacteria </v>
      </c>
      <c r="F2828">
        <v>217.81700000000001</v>
      </c>
      <c r="H2828" t="s">
        <v>341</v>
      </c>
      <c r="I2828">
        <v>7.86</v>
      </c>
      <c r="J2828" t="s">
        <v>340</v>
      </c>
      <c r="K2828" t="s">
        <v>446</v>
      </c>
      <c r="L2828" t="s">
        <v>447</v>
      </c>
    </row>
    <row r="2829" spans="1:12" x14ac:dyDescent="0.2">
      <c r="A2829" t="s">
        <v>339</v>
      </c>
      <c r="B2829" s="1">
        <v>44271</v>
      </c>
      <c r="C2829" t="s">
        <v>382</v>
      </c>
      <c r="E2829" t="str">
        <f t="shared" si="44"/>
        <v xml:space="preserve">Ceratoneis/Nitzschia closterium/longissima </v>
      </c>
      <c r="F2829">
        <v>435.63400000000001</v>
      </c>
      <c r="H2829" t="s">
        <v>341</v>
      </c>
      <c r="I2829">
        <v>7.86</v>
      </c>
      <c r="J2829" t="s">
        <v>340</v>
      </c>
      <c r="K2829" t="s">
        <v>446</v>
      </c>
      <c r="L2829" t="s">
        <v>447</v>
      </c>
    </row>
    <row r="2830" spans="1:12" x14ac:dyDescent="0.2">
      <c r="A2830" t="s">
        <v>339</v>
      </c>
      <c r="B2830" s="1">
        <v>44271</v>
      </c>
      <c r="C2830" t="s">
        <v>375</v>
      </c>
      <c r="E2830" t="str">
        <f t="shared" si="44"/>
        <v xml:space="preserve">Gyrosigma/Pleurosigma </v>
      </c>
      <c r="F2830">
        <v>40</v>
      </c>
      <c r="H2830" t="s">
        <v>341</v>
      </c>
      <c r="I2830">
        <v>7.86</v>
      </c>
      <c r="J2830" t="s">
        <v>340</v>
      </c>
      <c r="K2830" t="s">
        <v>446</v>
      </c>
      <c r="L2830" t="s">
        <v>447</v>
      </c>
    </row>
    <row r="2831" spans="1:12" x14ac:dyDescent="0.2">
      <c r="A2831" t="s">
        <v>339</v>
      </c>
      <c r="B2831" s="1">
        <v>44271</v>
      </c>
      <c r="C2831" t="s">
        <v>472</v>
      </c>
      <c r="E2831" t="str">
        <f t="shared" si="44"/>
        <v xml:space="preserve">Other dinoflagellates </v>
      </c>
      <c r="F2831">
        <v>2178.17</v>
      </c>
      <c r="H2831" t="s">
        <v>341</v>
      </c>
      <c r="I2831">
        <v>7.86</v>
      </c>
      <c r="J2831" t="s">
        <v>340</v>
      </c>
      <c r="K2831" t="s">
        <v>446</v>
      </c>
      <c r="L2831" t="s">
        <v>447</v>
      </c>
    </row>
    <row r="2832" spans="1:12" x14ac:dyDescent="0.2">
      <c r="A2832" t="s">
        <v>339</v>
      </c>
      <c r="B2832" s="1">
        <v>44271</v>
      </c>
      <c r="C2832" t="s">
        <v>427</v>
      </c>
      <c r="E2832" t="str">
        <f t="shared" si="44"/>
        <v xml:space="preserve">Desmid </v>
      </c>
      <c r="F2832">
        <v>217.81700000000001</v>
      </c>
      <c r="H2832" t="s">
        <v>341</v>
      </c>
      <c r="I2832">
        <v>7.86</v>
      </c>
      <c r="J2832" t="s">
        <v>340</v>
      </c>
      <c r="K2832" t="s">
        <v>446</v>
      </c>
      <c r="L2832" t="s">
        <v>447</v>
      </c>
    </row>
    <row r="2833" spans="1:12" x14ac:dyDescent="0.2">
      <c r="A2833" t="s">
        <v>339</v>
      </c>
      <c r="B2833" s="1">
        <v>44271</v>
      </c>
      <c r="C2833" t="s">
        <v>417</v>
      </c>
      <c r="E2833" t="str">
        <f t="shared" si="44"/>
        <v xml:space="preserve">Scrippsiella/Pentapharsodinium </v>
      </c>
      <c r="F2833">
        <v>120</v>
      </c>
      <c r="H2833" t="s">
        <v>341</v>
      </c>
      <c r="I2833">
        <v>7.86</v>
      </c>
      <c r="J2833" t="s">
        <v>340</v>
      </c>
      <c r="K2833" t="s">
        <v>446</v>
      </c>
      <c r="L2833" t="s">
        <v>447</v>
      </c>
    </row>
    <row r="2834" spans="1:12" x14ac:dyDescent="0.2">
      <c r="A2834" t="s">
        <v>339</v>
      </c>
      <c r="B2834" s="1">
        <v>44271</v>
      </c>
      <c r="C2834" t="s">
        <v>379</v>
      </c>
      <c r="E2834" t="str">
        <f t="shared" si="44"/>
        <v xml:space="preserve">Other diatoms </v>
      </c>
      <c r="F2834">
        <v>120</v>
      </c>
      <c r="H2834" t="s">
        <v>341</v>
      </c>
      <c r="I2834">
        <v>7.86</v>
      </c>
      <c r="J2834" t="s">
        <v>340</v>
      </c>
      <c r="K2834" t="s">
        <v>446</v>
      </c>
      <c r="L2834" t="s">
        <v>447</v>
      </c>
    </row>
    <row r="2835" spans="1:12" x14ac:dyDescent="0.2">
      <c r="A2835" t="s">
        <v>339</v>
      </c>
      <c r="B2835" s="1">
        <v>44294</v>
      </c>
      <c r="C2835" t="s">
        <v>445</v>
      </c>
      <c r="E2835" t="str">
        <f t="shared" si="44"/>
        <v xml:space="preserve">Scenedesmus </v>
      </c>
      <c r="F2835">
        <v>871.26800000000003</v>
      </c>
      <c r="H2835" t="s">
        <v>175</v>
      </c>
      <c r="I2835">
        <v>5.41</v>
      </c>
      <c r="J2835" t="s">
        <v>342</v>
      </c>
      <c r="K2835" t="s">
        <v>446</v>
      </c>
      <c r="L2835" t="s">
        <v>447</v>
      </c>
    </row>
    <row r="2836" spans="1:12" x14ac:dyDescent="0.2">
      <c r="A2836" t="s">
        <v>339</v>
      </c>
      <c r="B2836" s="1">
        <v>44294</v>
      </c>
      <c r="C2836" t="s">
        <v>355</v>
      </c>
      <c r="D2836" t="s">
        <v>356</v>
      </c>
      <c r="E2836" t="str">
        <f t="shared" si="44"/>
        <v>Centric diatoms &lt;20um</v>
      </c>
      <c r="F2836">
        <v>1524.7190000000001</v>
      </c>
      <c r="H2836" t="s">
        <v>175</v>
      </c>
      <c r="I2836">
        <v>5.41</v>
      </c>
      <c r="J2836" t="s">
        <v>342</v>
      </c>
      <c r="K2836" t="s">
        <v>446</v>
      </c>
      <c r="L2836" t="s">
        <v>447</v>
      </c>
    </row>
    <row r="2837" spans="1:12" x14ac:dyDescent="0.2">
      <c r="A2837" t="s">
        <v>339</v>
      </c>
      <c r="B2837" s="1">
        <v>44294</v>
      </c>
      <c r="C2837" t="s">
        <v>405</v>
      </c>
      <c r="E2837" t="str">
        <f t="shared" si="44"/>
        <v xml:space="preserve">Licmophora </v>
      </c>
      <c r="F2837">
        <v>4138.5230000000001</v>
      </c>
      <c r="H2837" t="s">
        <v>175</v>
      </c>
      <c r="I2837">
        <v>5.41</v>
      </c>
      <c r="J2837" t="s">
        <v>342</v>
      </c>
      <c r="K2837" t="s">
        <v>446</v>
      </c>
      <c r="L2837" t="s">
        <v>447</v>
      </c>
    </row>
    <row r="2838" spans="1:12" x14ac:dyDescent="0.2">
      <c r="A2838" t="s">
        <v>339</v>
      </c>
      <c r="B2838" s="1">
        <v>44294</v>
      </c>
      <c r="C2838" t="s">
        <v>359</v>
      </c>
      <c r="E2838" t="str">
        <f t="shared" si="44"/>
        <v xml:space="preserve">Rhizosolenia setigera </v>
      </c>
      <c r="F2838">
        <v>120</v>
      </c>
      <c r="H2838" t="s">
        <v>175</v>
      </c>
      <c r="I2838">
        <v>5.41</v>
      </c>
      <c r="J2838" t="s">
        <v>342</v>
      </c>
      <c r="K2838" t="s">
        <v>446</v>
      </c>
      <c r="L2838" t="s">
        <v>447</v>
      </c>
    </row>
    <row r="2839" spans="1:12" x14ac:dyDescent="0.2">
      <c r="A2839" t="s">
        <v>339</v>
      </c>
      <c r="B2839" s="1">
        <v>44294</v>
      </c>
      <c r="C2839" t="s">
        <v>394</v>
      </c>
      <c r="E2839" t="str">
        <f t="shared" si="44"/>
        <v xml:space="preserve">Other phytoplankton </v>
      </c>
      <c r="F2839">
        <v>217.81700000000001</v>
      </c>
      <c r="H2839" t="s">
        <v>175</v>
      </c>
      <c r="I2839">
        <v>5.41</v>
      </c>
      <c r="J2839" t="s">
        <v>342</v>
      </c>
      <c r="K2839" t="s">
        <v>446</v>
      </c>
      <c r="L2839" t="s">
        <v>447</v>
      </c>
    </row>
    <row r="2840" spans="1:12" x14ac:dyDescent="0.2">
      <c r="A2840" t="s">
        <v>339</v>
      </c>
      <c r="B2840" s="1">
        <v>44294</v>
      </c>
      <c r="C2840" t="s">
        <v>362</v>
      </c>
      <c r="D2840" t="s">
        <v>356</v>
      </c>
      <c r="E2840" t="str">
        <f t="shared" si="44"/>
        <v>raphiated pennate &lt;20um</v>
      </c>
      <c r="F2840">
        <v>18078.812999999998</v>
      </c>
      <c r="H2840" t="s">
        <v>175</v>
      </c>
      <c r="I2840">
        <v>5.41</v>
      </c>
      <c r="J2840" t="s">
        <v>342</v>
      </c>
      <c r="K2840" t="s">
        <v>446</v>
      </c>
      <c r="L2840" t="s">
        <v>447</v>
      </c>
    </row>
    <row r="2841" spans="1:12" x14ac:dyDescent="0.2">
      <c r="A2841" t="s">
        <v>339</v>
      </c>
      <c r="B2841" s="1">
        <v>44294</v>
      </c>
      <c r="C2841" t="s">
        <v>362</v>
      </c>
      <c r="D2841" t="s">
        <v>363</v>
      </c>
      <c r="E2841" t="str">
        <f t="shared" si="44"/>
        <v>raphiated pennate 20-50um</v>
      </c>
      <c r="F2841">
        <v>653.45100000000002</v>
      </c>
      <c r="H2841" t="s">
        <v>175</v>
      </c>
      <c r="I2841">
        <v>5.41</v>
      </c>
      <c r="J2841" t="s">
        <v>342</v>
      </c>
      <c r="K2841" t="s">
        <v>446</v>
      </c>
      <c r="L2841" t="s">
        <v>447</v>
      </c>
    </row>
    <row r="2842" spans="1:12" x14ac:dyDescent="0.2">
      <c r="A2842" t="s">
        <v>339</v>
      </c>
      <c r="B2842" s="1">
        <v>44294</v>
      </c>
      <c r="C2842" t="s">
        <v>368</v>
      </c>
      <c r="E2842" t="str">
        <f t="shared" si="44"/>
        <v xml:space="preserve">Microflagellates </v>
      </c>
      <c r="F2842">
        <v>20479.915000000001</v>
      </c>
      <c r="H2842" t="s">
        <v>175</v>
      </c>
      <c r="I2842">
        <v>5.41</v>
      </c>
      <c r="J2842" t="s">
        <v>342</v>
      </c>
      <c r="K2842" t="s">
        <v>446</v>
      </c>
      <c r="L2842" t="s">
        <v>447</v>
      </c>
    </row>
    <row r="2843" spans="1:12" x14ac:dyDescent="0.2">
      <c r="A2843" t="s">
        <v>339</v>
      </c>
      <c r="B2843" s="1">
        <v>44294</v>
      </c>
      <c r="C2843" t="s">
        <v>369</v>
      </c>
      <c r="D2843" t="s">
        <v>370</v>
      </c>
      <c r="E2843" t="str">
        <f t="shared" si="44"/>
        <v>chain diatom ribbon</v>
      </c>
      <c r="F2843">
        <v>871.26800000000003</v>
      </c>
      <c r="H2843" t="s">
        <v>175</v>
      </c>
      <c r="I2843">
        <v>5.41</v>
      </c>
      <c r="J2843" t="s">
        <v>342</v>
      </c>
      <c r="K2843" t="s">
        <v>446</v>
      </c>
      <c r="L2843" t="s">
        <v>447</v>
      </c>
    </row>
    <row r="2844" spans="1:12" x14ac:dyDescent="0.2">
      <c r="A2844" t="s">
        <v>339</v>
      </c>
      <c r="B2844" s="1">
        <v>44294</v>
      </c>
      <c r="C2844" t="s">
        <v>448</v>
      </c>
      <c r="E2844" t="str">
        <f t="shared" si="44"/>
        <v xml:space="preserve">Asterionella formosa </v>
      </c>
      <c r="F2844">
        <v>871.26800000000003</v>
      </c>
      <c r="H2844" t="s">
        <v>175</v>
      </c>
      <c r="I2844">
        <v>5.41</v>
      </c>
      <c r="J2844" t="s">
        <v>342</v>
      </c>
      <c r="K2844" t="s">
        <v>446</v>
      </c>
      <c r="L2844" t="s">
        <v>447</v>
      </c>
    </row>
    <row r="2845" spans="1:12" x14ac:dyDescent="0.2">
      <c r="A2845" t="s">
        <v>339</v>
      </c>
      <c r="B2845" s="1">
        <v>44294</v>
      </c>
      <c r="C2845" t="s">
        <v>371</v>
      </c>
      <c r="E2845" t="str">
        <f t="shared" si="44"/>
        <v xml:space="preserve">Asterionellopsis glacialis </v>
      </c>
      <c r="F2845">
        <v>1200</v>
      </c>
      <c r="H2845" t="s">
        <v>175</v>
      </c>
      <c r="I2845">
        <v>5.41</v>
      </c>
      <c r="J2845" t="s">
        <v>342</v>
      </c>
      <c r="K2845" t="s">
        <v>446</v>
      </c>
      <c r="L2845" t="s">
        <v>447</v>
      </c>
    </row>
    <row r="2846" spans="1:12" x14ac:dyDescent="0.2">
      <c r="A2846" t="s">
        <v>339</v>
      </c>
      <c r="B2846" s="1">
        <v>44294</v>
      </c>
      <c r="C2846" t="s">
        <v>406</v>
      </c>
      <c r="E2846" t="str">
        <f t="shared" si="44"/>
        <v xml:space="preserve">Cyanobacteria </v>
      </c>
      <c r="F2846">
        <v>217.81700000000001</v>
      </c>
      <c r="H2846" t="s">
        <v>175</v>
      </c>
      <c r="I2846">
        <v>5.41</v>
      </c>
      <c r="J2846" t="s">
        <v>342</v>
      </c>
      <c r="K2846" t="s">
        <v>446</v>
      </c>
      <c r="L2846" t="s">
        <v>447</v>
      </c>
    </row>
    <row r="2847" spans="1:12" x14ac:dyDescent="0.2">
      <c r="A2847" t="s">
        <v>339</v>
      </c>
      <c r="B2847" s="1">
        <v>44294</v>
      </c>
      <c r="C2847" t="s">
        <v>382</v>
      </c>
      <c r="E2847" t="str">
        <f t="shared" si="44"/>
        <v xml:space="preserve">Ceratoneis/Nitzschia closterium/longissima </v>
      </c>
      <c r="F2847">
        <v>871.26800000000003</v>
      </c>
      <c r="H2847" t="s">
        <v>175</v>
      </c>
      <c r="I2847">
        <v>5.41</v>
      </c>
      <c r="J2847" t="s">
        <v>342</v>
      </c>
      <c r="K2847" t="s">
        <v>446</v>
      </c>
      <c r="L2847" t="s">
        <v>447</v>
      </c>
    </row>
    <row r="2848" spans="1:12" x14ac:dyDescent="0.2">
      <c r="A2848" t="s">
        <v>339</v>
      </c>
      <c r="B2848" s="1">
        <v>44294</v>
      </c>
      <c r="C2848" t="s">
        <v>373</v>
      </c>
      <c r="D2848" t="s">
        <v>374</v>
      </c>
      <c r="E2848" t="str">
        <f t="shared" si="44"/>
        <v>Pseudo-nitzschia &lt;5um</v>
      </c>
      <c r="F2848">
        <v>435.63400000000001</v>
      </c>
      <c r="H2848" t="s">
        <v>175</v>
      </c>
      <c r="I2848">
        <v>5.41</v>
      </c>
      <c r="J2848" t="s">
        <v>342</v>
      </c>
      <c r="K2848" t="s">
        <v>446</v>
      </c>
      <c r="L2848" t="s">
        <v>447</v>
      </c>
    </row>
    <row r="2849" spans="1:12" x14ac:dyDescent="0.2">
      <c r="A2849" t="s">
        <v>339</v>
      </c>
      <c r="B2849" s="1">
        <v>44294</v>
      </c>
      <c r="C2849" t="s">
        <v>375</v>
      </c>
      <c r="E2849" t="str">
        <f t="shared" si="44"/>
        <v xml:space="preserve">Gyrosigma/Pleurosigma </v>
      </c>
      <c r="F2849">
        <v>40</v>
      </c>
      <c r="H2849" t="s">
        <v>175</v>
      </c>
      <c r="I2849">
        <v>5.41</v>
      </c>
      <c r="J2849" t="s">
        <v>342</v>
      </c>
      <c r="K2849" t="s">
        <v>446</v>
      </c>
      <c r="L2849" t="s">
        <v>447</v>
      </c>
    </row>
    <row r="2850" spans="1:12" x14ac:dyDescent="0.2">
      <c r="A2850" t="s">
        <v>339</v>
      </c>
      <c r="B2850" s="1">
        <v>44294</v>
      </c>
      <c r="C2850" t="s">
        <v>376</v>
      </c>
      <c r="E2850" t="str">
        <f t="shared" si="44"/>
        <v xml:space="preserve">Skeletonema </v>
      </c>
      <c r="F2850">
        <v>6970.1450000000004</v>
      </c>
      <c r="H2850" t="s">
        <v>175</v>
      </c>
      <c r="I2850">
        <v>5.41</v>
      </c>
      <c r="J2850" t="s">
        <v>342</v>
      </c>
      <c r="K2850" t="s">
        <v>446</v>
      </c>
      <c r="L2850" t="s">
        <v>447</v>
      </c>
    </row>
    <row r="2851" spans="1:12" x14ac:dyDescent="0.2">
      <c r="A2851" t="s">
        <v>339</v>
      </c>
      <c r="B2851" s="1">
        <v>44294</v>
      </c>
      <c r="C2851" t="s">
        <v>379</v>
      </c>
      <c r="E2851" t="str">
        <f t="shared" si="44"/>
        <v xml:space="preserve">Other diatoms </v>
      </c>
      <c r="F2851">
        <v>120</v>
      </c>
      <c r="H2851" t="s">
        <v>175</v>
      </c>
      <c r="I2851">
        <v>5.41</v>
      </c>
      <c r="J2851" t="s">
        <v>342</v>
      </c>
      <c r="K2851" t="s">
        <v>446</v>
      </c>
      <c r="L2851" t="s">
        <v>447</v>
      </c>
    </row>
    <row r="2852" spans="1:12" x14ac:dyDescent="0.2">
      <c r="A2852" t="s">
        <v>339</v>
      </c>
      <c r="B2852" s="1">
        <v>44327</v>
      </c>
      <c r="C2852" t="s">
        <v>355</v>
      </c>
      <c r="D2852" t="s">
        <v>363</v>
      </c>
      <c r="E2852" t="str">
        <f t="shared" si="44"/>
        <v>Centric diatoms 20-50um</v>
      </c>
      <c r="F2852">
        <v>1423.077</v>
      </c>
      <c r="H2852" t="s">
        <v>305</v>
      </c>
      <c r="I2852">
        <v>0.12</v>
      </c>
      <c r="J2852" t="s">
        <v>343</v>
      </c>
      <c r="K2852" t="s">
        <v>446</v>
      </c>
      <c r="L2852" t="s">
        <v>447</v>
      </c>
    </row>
    <row r="2853" spans="1:12" x14ac:dyDescent="0.2">
      <c r="A2853" t="s">
        <v>339</v>
      </c>
      <c r="B2853" s="1">
        <v>44327</v>
      </c>
      <c r="C2853" t="s">
        <v>355</v>
      </c>
      <c r="D2853" t="s">
        <v>356</v>
      </c>
      <c r="E2853" t="str">
        <f t="shared" si="44"/>
        <v>Centric diatoms &lt;20um</v>
      </c>
      <c r="F2853">
        <v>6283.1859999999997</v>
      </c>
      <c r="H2853" t="s">
        <v>305</v>
      </c>
      <c r="I2853">
        <v>0.12</v>
      </c>
      <c r="J2853" t="s">
        <v>343</v>
      </c>
      <c r="K2853" t="s">
        <v>446</v>
      </c>
      <c r="L2853" t="s">
        <v>447</v>
      </c>
    </row>
    <row r="2854" spans="1:12" x14ac:dyDescent="0.2">
      <c r="A2854" t="s">
        <v>339</v>
      </c>
      <c r="B2854" s="1">
        <v>44327</v>
      </c>
      <c r="C2854" t="s">
        <v>405</v>
      </c>
      <c r="E2854" t="str">
        <f t="shared" si="44"/>
        <v xml:space="preserve">Licmophora </v>
      </c>
      <c r="F2854">
        <v>2094.395</v>
      </c>
      <c r="H2854" t="s">
        <v>305</v>
      </c>
      <c r="I2854">
        <v>0.12</v>
      </c>
      <c r="J2854" t="s">
        <v>343</v>
      </c>
      <c r="K2854" t="s">
        <v>446</v>
      </c>
      <c r="L2854" t="s">
        <v>447</v>
      </c>
    </row>
    <row r="2855" spans="1:12" x14ac:dyDescent="0.2">
      <c r="A2855" t="s">
        <v>339</v>
      </c>
      <c r="B2855" s="1">
        <v>44327</v>
      </c>
      <c r="C2855" t="s">
        <v>394</v>
      </c>
      <c r="E2855" t="str">
        <f t="shared" si="44"/>
        <v xml:space="preserve">Other phytoplankton </v>
      </c>
      <c r="F2855">
        <v>1570.796</v>
      </c>
      <c r="H2855" t="s">
        <v>305</v>
      </c>
      <c r="I2855">
        <v>0.12</v>
      </c>
      <c r="J2855" t="s">
        <v>343</v>
      </c>
      <c r="K2855" t="s">
        <v>446</v>
      </c>
      <c r="L2855" t="s">
        <v>447</v>
      </c>
    </row>
    <row r="2856" spans="1:12" x14ac:dyDescent="0.2">
      <c r="A2856" t="s">
        <v>339</v>
      </c>
      <c r="B2856" s="1">
        <v>44327</v>
      </c>
      <c r="C2856" t="s">
        <v>362</v>
      </c>
      <c r="D2856" t="s">
        <v>356</v>
      </c>
      <c r="E2856" t="str">
        <f t="shared" si="44"/>
        <v>raphiated pennate &lt;20um</v>
      </c>
      <c r="F2856">
        <v>10471.976000000001</v>
      </c>
      <c r="H2856" t="s">
        <v>305</v>
      </c>
      <c r="I2856">
        <v>0.12</v>
      </c>
      <c r="J2856" t="s">
        <v>343</v>
      </c>
      <c r="K2856" t="s">
        <v>446</v>
      </c>
      <c r="L2856" t="s">
        <v>447</v>
      </c>
    </row>
    <row r="2857" spans="1:12" x14ac:dyDescent="0.2">
      <c r="A2857" t="s">
        <v>339</v>
      </c>
      <c r="B2857" s="1">
        <v>44327</v>
      </c>
      <c r="C2857" t="s">
        <v>381</v>
      </c>
      <c r="E2857" t="str">
        <f t="shared" si="44"/>
        <v xml:space="preserve">Chaetoceros (Hyalochaetae) </v>
      </c>
      <c r="F2857">
        <v>1047.1980000000001</v>
      </c>
      <c r="H2857" t="s">
        <v>305</v>
      </c>
      <c r="I2857">
        <v>0.12</v>
      </c>
      <c r="J2857" t="s">
        <v>343</v>
      </c>
      <c r="K2857" t="s">
        <v>446</v>
      </c>
      <c r="L2857" t="s">
        <v>447</v>
      </c>
    </row>
    <row r="2858" spans="1:12" x14ac:dyDescent="0.2">
      <c r="A2858" t="s">
        <v>339</v>
      </c>
      <c r="B2858" s="1">
        <v>44327</v>
      </c>
      <c r="C2858" t="s">
        <v>368</v>
      </c>
      <c r="E2858" t="str">
        <f t="shared" si="44"/>
        <v xml:space="preserve">Microflagellates </v>
      </c>
      <c r="F2858">
        <v>19825.663</v>
      </c>
      <c r="H2858" t="s">
        <v>305</v>
      </c>
      <c r="I2858">
        <v>0.12</v>
      </c>
      <c r="J2858" t="s">
        <v>343</v>
      </c>
      <c r="K2858" t="s">
        <v>446</v>
      </c>
      <c r="L2858" t="s">
        <v>447</v>
      </c>
    </row>
    <row r="2859" spans="1:12" x14ac:dyDescent="0.2">
      <c r="A2859" t="s">
        <v>339</v>
      </c>
      <c r="B2859" s="1">
        <v>44327</v>
      </c>
      <c r="C2859" t="s">
        <v>369</v>
      </c>
      <c r="D2859" t="s">
        <v>370</v>
      </c>
      <c r="E2859" t="str">
        <f t="shared" si="44"/>
        <v>chain diatom ribbon</v>
      </c>
      <c r="F2859">
        <v>5759.5870000000004</v>
      </c>
      <c r="H2859" t="s">
        <v>305</v>
      </c>
      <c r="I2859">
        <v>0.12</v>
      </c>
      <c r="J2859" t="s">
        <v>343</v>
      </c>
      <c r="K2859" t="s">
        <v>446</v>
      </c>
      <c r="L2859" t="s">
        <v>447</v>
      </c>
    </row>
    <row r="2860" spans="1:12" x14ac:dyDescent="0.2">
      <c r="A2860" t="s">
        <v>339</v>
      </c>
      <c r="B2860" s="1">
        <v>44327</v>
      </c>
      <c r="C2860" t="s">
        <v>406</v>
      </c>
      <c r="E2860" t="str">
        <f t="shared" si="44"/>
        <v xml:space="preserve">Cyanobacteria </v>
      </c>
      <c r="F2860">
        <v>76.923000000000002</v>
      </c>
      <c r="H2860" t="s">
        <v>305</v>
      </c>
      <c r="I2860">
        <v>0.12</v>
      </c>
      <c r="J2860" t="s">
        <v>343</v>
      </c>
      <c r="K2860" t="s">
        <v>446</v>
      </c>
      <c r="L2860" t="s">
        <v>447</v>
      </c>
    </row>
    <row r="2861" spans="1:12" x14ac:dyDescent="0.2">
      <c r="A2861" t="s">
        <v>339</v>
      </c>
      <c r="B2861" s="1">
        <v>44327</v>
      </c>
      <c r="C2861" t="s">
        <v>382</v>
      </c>
      <c r="E2861" t="str">
        <f t="shared" si="44"/>
        <v xml:space="preserve">Ceratoneis/Nitzschia closterium/longissima </v>
      </c>
      <c r="F2861">
        <v>57595.87</v>
      </c>
      <c r="H2861" t="s">
        <v>305</v>
      </c>
      <c r="I2861">
        <v>0.12</v>
      </c>
      <c r="J2861" t="s">
        <v>343</v>
      </c>
      <c r="K2861" t="s">
        <v>446</v>
      </c>
      <c r="L2861" t="s">
        <v>447</v>
      </c>
    </row>
    <row r="2862" spans="1:12" x14ac:dyDescent="0.2">
      <c r="A2862" t="s">
        <v>339</v>
      </c>
      <c r="B2862" s="1">
        <v>44327</v>
      </c>
      <c r="C2862" t="s">
        <v>427</v>
      </c>
      <c r="E2862" t="str">
        <f t="shared" si="44"/>
        <v xml:space="preserve">Desmid </v>
      </c>
      <c r="F2862">
        <v>523.59900000000005</v>
      </c>
      <c r="H2862" t="s">
        <v>305</v>
      </c>
      <c r="I2862">
        <v>0.12</v>
      </c>
      <c r="J2862" t="s">
        <v>343</v>
      </c>
      <c r="K2862" t="s">
        <v>446</v>
      </c>
      <c r="L2862" t="s">
        <v>447</v>
      </c>
    </row>
    <row r="2863" spans="1:12" x14ac:dyDescent="0.2">
      <c r="A2863" t="s">
        <v>339</v>
      </c>
      <c r="B2863" s="1">
        <v>44327</v>
      </c>
      <c r="C2863" t="s">
        <v>379</v>
      </c>
      <c r="E2863" t="str">
        <f t="shared" si="44"/>
        <v xml:space="preserve">Other diatoms </v>
      </c>
      <c r="F2863">
        <v>180641.592</v>
      </c>
      <c r="H2863" t="s">
        <v>305</v>
      </c>
      <c r="I2863">
        <v>0.12</v>
      </c>
      <c r="J2863" t="s">
        <v>343</v>
      </c>
      <c r="K2863" t="s">
        <v>446</v>
      </c>
      <c r="L2863" t="s">
        <v>447</v>
      </c>
    </row>
    <row r="2864" spans="1:12" x14ac:dyDescent="0.2">
      <c r="A2864" t="s">
        <v>339</v>
      </c>
      <c r="B2864" s="1">
        <v>44352</v>
      </c>
      <c r="C2864" t="s">
        <v>445</v>
      </c>
      <c r="E2864" t="str">
        <f t="shared" si="44"/>
        <v xml:space="preserve">Scenedesmus </v>
      </c>
      <c r="F2864">
        <v>46830.661</v>
      </c>
      <c r="H2864" t="s">
        <v>138</v>
      </c>
      <c r="I2864">
        <v>3.73</v>
      </c>
      <c r="J2864" t="s">
        <v>344</v>
      </c>
      <c r="K2864" t="s">
        <v>446</v>
      </c>
      <c r="L2864" t="s">
        <v>447</v>
      </c>
    </row>
    <row r="2865" spans="1:12" x14ac:dyDescent="0.2">
      <c r="A2865" t="s">
        <v>339</v>
      </c>
      <c r="B2865" s="1">
        <v>44352</v>
      </c>
      <c r="C2865" t="s">
        <v>355</v>
      </c>
      <c r="D2865" t="s">
        <v>356</v>
      </c>
      <c r="E2865" t="str">
        <f t="shared" si="44"/>
        <v>Centric diatoms &lt;20um</v>
      </c>
      <c r="F2865">
        <v>3267.2550000000001</v>
      </c>
      <c r="H2865" t="s">
        <v>138</v>
      </c>
      <c r="I2865">
        <v>3.73</v>
      </c>
      <c r="J2865" t="s">
        <v>344</v>
      </c>
      <c r="K2865" t="s">
        <v>446</v>
      </c>
      <c r="L2865" t="s">
        <v>447</v>
      </c>
    </row>
    <row r="2866" spans="1:12" x14ac:dyDescent="0.2">
      <c r="A2866" t="s">
        <v>339</v>
      </c>
      <c r="B2866" s="1">
        <v>44352</v>
      </c>
      <c r="C2866" t="s">
        <v>394</v>
      </c>
      <c r="E2866" t="str">
        <f t="shared" si="44"/>
        <v xml:space="preserve">Other phytoplankton </v>
      </c>
      <c r="F2866">
        <v>38481.008000000002</v>
      </c>
      <c r="H2866" t="s">
        <v>138</v>
      </c>
      <c r="I2866">
        <v>3.73</v>
      </c>
      <c r="J2866" t="s">
        <v>344</v>
      </c>
      <c r="K2866" t="s">
        <v>446</v>
      </c>
      <c r="L2866" t="s">
        <v>447</v>
      </c>
    </row>
    <row r="2867" spans="1:12" x14ac:dyDescent="0.2">
      <c r="A2867" t="s">
        <v>339</v>
      </c>
      <c r="B2867" s="1">
        <v>44352</v>
      </c>
      <c r="C2867" t="s">
        <v>362</v>
      </c>
      <c r="D2867" t="s">
        <v>356</v>
      </c>
      <c r="E2867" t="str">
        <f t="shared" si="44"/>
        <v>raphiated pennate &lt;20um</v>
      </c>
      <c r="F2867">
        <v>26501.071</v>
      </c>
      <c r="H2867" t="s">
        <v>138</v>
      </c>
      <c r="I2867">
        <v>3.73</v>
      </c>
      <c r="J2867" t="s">
        <v>344</v>
      </c>
      <c r="K2867" t="s">
        <v>446</v>
      </c>
      <c r="L2867" t="s">
        <v>447</v>
      </c>
    </row>
    <row r="2868" spans="1:12" x14ac:dyDescent="0.2">
      <c r="A2868" t="s">
        <v>339</v>
      </c>
      <c r="B2868" s="1">
        <v>44352</v>
      </c>
      <c r="C2868" t="s">
        <v>366</v>
      </c>
      <c r="D2868" t="s">
        <v>421</v>
      </c>
      <c r="E2868" t="str">
        <f t="shared" si="44"/>
        <v>Dinophyceae &lt;20um_naked</v>
      </c>
      <c r="F2868">
        <v>363.02800000000002</v>
      </c>
      <c r="H2868" t="s">
        <v>138</v>
      </c>
      <c r="I2868">
        <v>3.73</v>
      </c>
      <c r="J2868" t="s">
        <v>344</v>
      </c>
      <c r="K2868" t="s">
        <v>446</v>
      </c>
      <c r="L2868" t="s">
        <v>447</v>
      </c>
    </row>
    <row r="2869" spans="1:12" x14ac:dyDescent="0.2">
      <c r="A2869" t="s">
        <v>339</v>
      </c>
      <c r="B2869" s="1">
        <v>44352</v>
      </c>
      <c r="C2869" t="s">
        <v>368</v>
      </c>
      <c r="E2869" t="str">
        <f t="shared" si="44"/>
        <v xml:space="preserve">Microflagellates </v>
      </c>
      <c r="F2869">
        <v>121962.27499999999</v>
      </c>
      <c r="H2869" t="s">
        <v>138</v>
      </c>
      <c r="I2869">
        <v>3.73</v>
      </c>
      <c r="J2869" t="s">
        <v>344</v>
      </c>
      <c r="K2869" t="s">
        <v>446</v>
      </c>
      <c r="L2869" t="s">
        <v>447</v>
      </c>
    </row>
    <row r="2870" spans="1:12" x14ac:dyDescent="0.2">
      <c r="A2870" t="s">
        <v>339</v>
      </c>
      <c r="B2870" s="1">
        <v>44352</v>
      </c>
      <c r="C2870" t="s">
        <v>390</v>
      </c>
      <c r="E2870" t="str">
        <f t="shared" si="44"/>
        <v xml:space="preserve">Leptocylindrus cf. minimus </v>
      </c>
      <c r="F2870">
        <v>726.05700000000002</v>
      </c>
      <c r="H2870" t="s">
        <v>138</v>
      </c>
      <c r="I2870">
        <v>3.73</v>
      </c>
      <c r="J2870" t="s">
        <v>344</v>
      </c>
      <c r="K2870" t="s">
        <v>446</v>
      </c>
      <c r="L2870" t="s">
        <v>447</v>
      </c>
    </row>
    <row r="2871" spans="1:12" x14ac:dyDescent="0.2">
      <c r="A2871" t="s">
        <v>339</v>
      </c>
      <c r="B2871" s="1">
        <v>44352</v>
      </c>
      <c r="C2871" t="s">
        <v>369</v>
      </c>
      <c r="D2871" t="s">
        <v>370</v>
      </c>
      <c r="E2871" t="str">
        <f t="shared" si="44"/>
        <v>chain diatom ribbon</v>
      </c>
      <c r="F2871">
        <v>2904.2269999999999</v>
      </c>
      <c r="H2871" t="s">
        <v>138</v>
      </c>
      <c r="I2871">
        <v>3.73</v>
      </c>
      <c r="J2871" t="s">
        <v>344</v>
      </c>
      <c r="K2871" t="s">
        <v>446</v>
      </c>
      <c r="L2871" t="s">
        <v>447</v>
      </c>
    </row>
    <row r="2872" spans="1:12" x14ac:dyDescent="0.2">
      <c r="A2872" t="s">
        <v>339</v>
      </c>
      <c r="B2872" s="1">
        <v>44352</v>
      </c>
      <c r="C2872" t="s">
        <v>371</v>
      </c>
      <c r="E2872" t="str">
        <f t="shared" si="44"/>
        <v xml:space="preserve">Asterionellopsis glacialis </v>
      </c>
      <c r="F2872">
        <v>726.05700000000002</v>
      </c>
      <c r="H2872" t="s">
        <v>138</v>
      </c>
      <c r="I2872">
        <v>3.73</v>
      </c>
      <c r="J2872" t="s">
        <v>344</v>
      </c>
      <c r="K2872" t="s">
        <v>446</v>
      </c>
      <c r="L2872" t="s">
        <v>447</v>
      </c>
    </row>
    <row r="2873" spans="1:12" x14ac:dyDescent="0.2">
      <c r="A2873" t="s">
        <v>339</v>
      </c>
      <c r="B2873" s="1">
        <v>44352</v>
      </c>
      <c r="C2873" t="s">
        <v>406</v>
      </c>
      <c r="E2873" t="str">
        <f t="shared" si="44"/>
        <v xml:space="preserve">Cyanobacteria </v>
      </c>
      <c r="F2873">
        <v>363.02800000000002</v>
      </c>
      <c r="H2873" t="s">
        <v>138</v>
      </c>
      <c r="I2873">
        <v>3.73</v>
      </c>
      <c r="J2873" t="s">
        <v>344</v>
      </c>
      <c r="K2873" t="s">
        <v>446</v>
      </c>
      <c r="L2873" t="s">
        <v>447</v>
      </c>
    </row>
    <row r="2874" spans="1:12" x14ac:dyDescent="0.2">
      <c r="A2874" t="s">
        <v>339</v>
      </c>
      <c r="B2874" s="1">
        <v>44352</v>
      </c>
      <c r="C2874" t="s">
        <v>382</v>
      </c>
      <c r="E2874" t="str">
        <f t="shared" si="44"/>
        <v xml:space="preserve">Ceratoneis/Nitzschia closterium/longissima </v>
      </c>
      <c r="F2874">
        <v>63892.993999999999</v>
      </c>
      <c r="H2874" t="s">
        <v>138</v>
      </c>
      <c r="I2874">
        <v>3.73</v>
      </c>
      <c r="J2874" t="s">
        <v>344</v>
      </c>
      <c r="K2874" t="s">
        <v>446</v>
      </c>
      <c r="L2874" t="s">
        <v>447</v>
      </c>
    </row>
    <row r="2875" spans="1:12" x14ac:dyDescent="0.2">
      <c r="A2875" t="s">
        <v>339</v>
      </c>
      <c r="B2875" s="1">
        <v>44352</v>
      </c>
      <c r="C2875" t="s">
        <v>452</v>
      </c>
      <c r="E2875" t="str">
        <f t="shared" si="44"/>
        <v xml:space="preserve">Pediastrum </v>
      </c>
      <c r="F2875">
        <v>120</v>
      </c>
      <c r="H2875" t="s">
        <v>138</v>
      </c>
      <c r="I2875">
        <v>3.73</v>
      </c>
      <c r="J2875" t="s">
        <v>344</v>
      </c>
      <c r="K2875" t="s">
        <v>446</v>
      </c>
      <c r="L2875" t="s">
        <v>447</v>
      </c>
    </row>
    <row r="2876" spans="1:12" x14ac:dyDescent="0.2">
      <c r="A2876" t="s">
        <v>339</v>
      </c>
      <c r="B2876" s="1">
        <v>44352</v>
      </c>
      <c r="C2876" t="s">
        <v>379</v>
      </c>
      <c r="E2876" t="str">
        <f t="shared" si="44"/>
        <v xml:space="preserve">Other diatoms </v>
      </c>
      <c r="F2876">
        <v>880</v>
      </c>
      <c r="H2876" t="s">
        <v>138</v>
      </c>
      <c r="I2876">
        <v>3.73</v>
      </c>
      <c r="J2876" t="s">
        <v>344</v>
      </c>
      <c r="K2876" t="s">
        <v>446</v>
      </c>
      <c r="L2876" t="s">
        <v>447</v>
      </c>
    </row>
    <row r="2877" spans="1:12" x14ac:dyDescent="0.2">
      <c r="A2877" t="s">
        <v>339</v>
      </c>
      <c r="B2877" s="1">
        <v>44384</v>
      </c>
      <c r="C2877" t="s">
        <v>445</v>
      </c>
      <c r="E2877" t="str">
        <f t="shared" si="44"/>
        <v xml:space="preserve">Scenedesmus </v>
      </c>
      <c r="F2877">
        <v>1032536.866</v>
      </c>
      <c r="H2877" t="s">
        <v>346</v>
      </c>
      <c r="I2877">
        <v>11.41</v>
      </c>
      <c r="J2877" t="s">
        <v>345</v>
      </c>
      <c r="K2877" t="s">
        <v>446</v>
      </c>
      <c r="L2877" t="s">
        <v>447</v>
      </c>
    </row>
    <row r="2878" spans="1:12" x14ac:dyDescent="0.2">
      <c r="A2878" t="s">
        <v>339</v>
      </c>
      <c r="B2878" s="1">
        <v>44384</v>
      </c>
      <c r="C2878" t="s">
        <v>355</v>
      </c>
      <c r="D2878" t="s">
        <v>363</v>
      </c>
      <c r="E2878" t="str">
        <f t="shared" si="44"/>
        <v>Centric diatoms 20-50um</v>
      </c>
      <c r="F2878">
        <v>76.923000000000002</v>
      </c>
      <c r="H2878" t="s">
        <v>346</v>
      </c>
      <c r="I2878">
        <v>11.41</v>
      </c>
      <c r="J2878" t="s">
        <v>345</v>
      </c>
      <c r="K2878" t="s">
        <v>446</v>
      </c>
      <c r="L2878" t="s">
        <v>447</v>
      </c>
    </row>
    <row r="2879" spans="1:12" x14ac:dyDescent="0.2">
      <c r="A2879" t="s">
        <v>339</v>
      </c>
      <c r="B2879" s="1">
        <v>44384</v>
      </c>
      <c r="C2879" t="s">
        <v>355</v>
      </c>
      <c r="D2879" t="s">
        <v>356</v>
      </c>
      <c r="E2879" t="str">
        <f t="shared" si="44"/>
        <v>Centric diatoms &lt;20um</v>
      </c>
      <c r="F2879">
        <v>11519.174000000001</v>
      </c>
      <c r="H2879" t="s">
        <v>346</v>
      </c>
      <c r="I2879">
        <v>11.41</v>
      </c>
      <c r="J2879" t="s">
        <v>345</v>
      </c>
      <c r="K2879" t="s">
        <v>446</v>
      </c>
      <c r="L2879" t="s">
        <v>447</v>
      </c>
    </row>
    <row r="2880" spans="1:12" x14ac:dyDescent="0.2">
      <c r="A2880" t="s">
        <v>339</v>
      </c>
      <c r="B2880" s="1">
        <v>44384</v>
      </c>
      <c r="C2880" t="s">
        <v>394</v>
      </c>
      <c r="E2880" t="str">
        <f t="shared" si="44"/>
        <v xml:space="preserve">Other phytoplankton </v>
      </c>
      <c r="F2880">
        <v>34557.521999999997</v>
      </c>
      <c r="H2880" t="s">
        <v>346</v>
      </c>
      <c r="I2880">
        <v>11.41</v>
      </c>
      <c r="J2880" t="s">
        <v>345</v>
      </c>
      <c r="K2880" t="s">
        <v>446</v>
      </c>
      <c r="L2880" t="s">
        <v>447</v>
      </c>
    </row>
    <row r="2881" spans="1:12" x14ac:dyDescent="0.2">
      <c r="A2881" t="s">
        <v>339</v>
      </c>
      <c r="B2881" s="1">
        <v>44384</v>
      </c>
      <c r="C2881" t="s">
        <v>362</v>
      </c>
      <c r="D2881" t="s">
        <v>356</v>
      </c>
      <c r="E2881" t="str">
        <f t="shared" si="44"/>
        <v>raphiated pennate &lt;20um</v>
      </c>
      <c r="F2881">
        <v>27227.137999999999</v>
      </c>
      <c r="H2881" t="s">
        <v>346</v>
      </c>
      <c r="I2881">
        <v>11.41</v>
      </c>
      <c r="J2881" t="s">
        <v>345</v>
      </c>
      <c r="K2881" t="s">
        <v>446</v>
      </c>
      <c r="L2881" t="s">
        <v>447</v>
      </c>
    </row>
    <row r="2882" spans="1:12" x14ac:dyDescent="0.2">
      <c r="A2882" t="s">
        <v>339</v>
      </c>
      <c r="B2882" s="1">
        <v>44384</v>
      </c>
      <c r="C2882" t="s">
        <v>408</v>
      </c>
      <c r="E2882" t="str">
        <f t="shared" si="44"/>
        <v xml:space="preserve">Melosira </v>
      </c>
      <c r="F2882">
        <v>307.69200000000001</v>
      </c>
      <c r="H2882" t="s">
        <v>346</v>
      </c>
      <c r="I2882">
        <v>11.41</v>
      </c>
      <c r="J2882" t="s">
        <v>345</v>
      </c>
      <c r="K2882" t="s">
        <v>446</v>
      </c>
      <c r="L2882" t="s">
        <v>447</v>
      </c>
    </row>
    <row r="2883" spans="1:12" x14ac:dyDescent="0.2">
      <c r="A2883" t="s">
        <v>339</v>
      </c>
      <c r="B2883" s="1">
        <v>44384</v>
      </c>
      <c r="C2883" t="s">
        <v>368</v>
      </c>
      <c r="E2883" t="str">
        <f t="shared" ref="E2883:E2935" si="45">C2883&amp;" "&amp;D2883</f>
        <v xml:space="preserve">Microflagellates </v>
      </c>
      <c r="F2883">
        <v>80087.827999999994</v>
      </c>
      <c r="H2883" t="s">
        <v>346</v>
      </c>
      <c r="I2883">
        <v>11.41</v>
      </c>
      <c r="J2883" t="s">
        <v>345</v>
      </c>
      <c r="K2883" t="s">
        <v>446</v>
      </c>
      <c r="L2883" t="s">
        <v>447</v>
      </c>
    </row>
    <row r="2884" spans="1:12" x14ac:dyDescent="0.2">
      <c r="A2884" t="s">
        <v>339</v>
      </c>
      <c r="B2884" s="1">
        <v>44384</v>
      </c>
      <c r="C2884" t="s">
        <v>387</v>
      </c>
      <c r="E2884" t="str">
        <f t="shared" si="45"/>
        <v xml:space="preserve">Leptocylindrus cf. danicus </v>
      </c>
      <c r="F2884">
        <v>20943.953000000001</v>
      </c>
      <c r="H2884" t="s">
        <v>346</v>
      </c>
      <c r="I2884">
        <v>11.41</v>
      </c>
      <c r="J2884" t="s">
        <v>345</v>
      </c>
      <c r="K2884" t="s">
        <v>446</v>
      </c>
      <c r="L2884" t="s">
        <v>447</v>
      </c>
    </row>
    <row r="2885" spans="1:12" x14ac:dyDescent="0.2">
      <c r="A2885" t="s">
        <v>339</v>
      </c>
      <c r="B2885" s="1">
        <v>44384</v>
      </c>
      <c r="C2885" t="s">
        <v>406</v>
      </c>
      <c r="E2885" t="str">
        <f t="shared" si="45"/>
        <v xml:space="preserve">Cyanobacteria </v>
      </c>
      <c r="F2885">
        <v>2094.395</v>
      </c>
      <c r="H2885" t="s">
        <v>346</v>
      </c>
      <c r="I2885">
        <v>11.41</v>
      </c>
      <c r="J2885" t="s">
        <v>345</v>
      </c>
      <c r="K2885" t="s">
        <v>446</v>
      </c>
      <c r="L2885" t="s">
        <v>447</v>
      </c>
    </row>
    <row r="2886" spans="1:12" x14ac:dyDescent="0.2">
      <c r="A2886" t="s">
        <v>339</v>
      </c>
      <c r="B2886" s="1">
        <v>44384</v>
      </c>
      <c r="C2886" t="s">
        <v>382</v>
      </c>
      <c r="E2886" t="str">
        <f t="shared" si="45"/>
        <v xml:space="preserve">Ceratoneis/Nitzschia closterium/longissima </v>
      </c>
      <c r="F2886">
        <v>40840.707999999999</v>
      </c>
      <c r="H2886" t="s">
        <v>346</v>
      </c>
      <c r="I2886">
        <v>11.41</v>
      </c>
      <c r="J2886" t="s">
        <v>345</v>
      </c>
      <c r="K2886" t="s">
        <v>446</v>
      </c>
      <c r="L2886" t="s">
        <v>447</v>
      </c>
    </row>
    <row r="2887" spans="1:12" x14ac:dyDescent="0.2">
      <c r="A2887" t="s">
        <v>339</v>
      </c>
      <c r="B2887" s="1">
        <v>44384</v>
      </c>
      <c r="C2887" t="s">
        <v>452</v>
      </c>
      <c r="E2887" t="str">
        <f t="shared" si="45"/>
        <v xml:space="preserve">Pediastrum </v>
      </c>
      <c r="F2887">
        <v>153.846</v>
      </c>
      <c r="H2887" t="s">
        <v>346</v>
      </c>
      <c r="I2887">
        <v>11.41</v>
      </c>
      <c r="J2887" t="s">
        <v>345</v>
      </c>
      <c r="K2887" t="s">
        <v>446</v>
      </c>
      <c r="L2887" t="s">
        <v>447</v>
      </c>
    </row>
    <row r="2888" spans="1:12" x14ac:dyDescent="0.2">
      <c r="A2888" t="s">
        <v>339</v>
      </c>
      <c r="B2888" s="1">
        <v>44384</v>
      </c>
      <c r="C2888" t="s">
        <v>375</v>
      </c>
      <c r="E2888" t="str">
        <f t="shared" si="45"/>
        <v xml:space="preserve">Gyrosigma/Pleurosigma </v>
      </c>
      <c r="F2888">
        <v>38.462000000000003</v>
      </c>
      <c r="H2888" t="s">
        <v>346</v>
      </c>
      <c r="I2888">
        <v>11.41</v>
      </c>
      <c r="J2888" t="s">
        <v>345</v>
      </c>
      <c r="K2888" t="s">
        <v>446</v>
      </c>
      <c r="L2888" t="s">
        <v>447</v>
      </c>
    </row>
    <row r="2889" spans="1:12" x14ac:dyDescent="0.2">
      <c r="A2889" t="s">
        <v>339</v>
      </c>
      <c r="B2889" s="1">
        <v>44384</v>
      </c>
      <c r="C2889" t="s">
        <v>454</v>
      </c>
      <c r="E2889" t="str">
        <f t="shared" si="45"/>
        <v xml:space="preserve">Fragilaria </v>
      </c>
      <c r="F2889">
        <v>1500</v>
      </c>
      <c r="H2889" t="s">
        <v>346</v>
      </c>
      <c r="I2889">
        <v>11.41</v>
      </c>
      <c r="J2889" t="s">
        <v>345</v>
      </c>
      <c r="K2889" t="s">
        <v>446</v>
      </c>
      <c r="L2889" t="s">
        <v>447</v>
      </c>
    </row>
    <row r="2890" spans="1:12" x14ac:dyDescent="0.2">
      <c r="A2890" t="s">
        <v>339</v>
      </c>
      <c r="B2890" s="1">
        <v>44384</v>
      </c>
      <c r="C2890" t="s">
        <v>383</v>
      </c>
      <c r="D2890" t="s">
        <v>384</v>
      </c>
      <c r="E2890" t="str">
        <f t="shared" si="45"/>
        <v>Thalassiosira 10-50um</v>
      </c>
      <c r="F2890">
        <v>2094.395</v>
      </c>
      <c r="H2890" t="s">
        <v>346</v>
      </c>
      <c r="I2890">
        <v>11.41</v>
      </c>
      <c r="J2890" t="s">
        <v>345</v>
      </c>
      <c r="K2890" t="s">
        <v>446</v>
      </c>
      <c r="L2890" t="s">
        <v>447</v>
      </c>
    </row>
    <row r="2891" spans="1:12" x14ac:dyDescent="0.2">
      <c r="A2891" t="s">
        <v>339</v>
      </c>
      <c r="B2891" s="1">
        <v>44384</v>
      </c>
      <c r="C2891" t="s">
        <v>379</v>
      </c>
      <c r="E2891" t="str">
        <f t="shared" si="45"/>
        <v xml:space="preserve">Other diatoms </v>
      </c>
      <c r="F2891">
        <v>692.30799999999999</v>
      </c>
      <c r="H2891" t="s">
        <v>346</v>
      </c>
      <c r="I2891">
        <v>11.41</v>
      </c>
      <c r="J2891" t="s">
        <v>345</v>
      </c>
      <c r="K2891" t="s">
        <v>446</v>
      </c>
      <c r="L2891" t="s">
        <v>447</v>
      </c>
    </row>
    <row r="2892" spans="1:12" x14ac:dyDescent="0.2">
      <c r="A2892" t="s">
        <v>339</v>
      </c>
      <c r="B2892" s="1">
        <v>44414</v>
      </c>
      <c r="C2892" t="s">
        <v>445</v>
      </c>
      <c r="E2892" t="str">
        <f t="shared" si="45"/>
        <v xml:space="preserve">Scenedesmus </v>
      </c>
      <c r="F2892">
        <v>3267.2570000000001</v>
      </c>
      <c r="H2892" t="s">
        <v>243</v>
      </c>
      <c r="I2892">
        <v>27.26</v>
      </c>
      <c r="J2892" t="s">
        <v>347</v>
      </c>
      <c r="K2892" t="s">
        <v>446</v>
      </c>
      <c r="L2892" t="s">
        <v>447</v>
      </c>
    </row>
    <row r="2893" spans="1:12" x14ac:dyDescent="0.2">
      <c r="A2893" t="s">
        <v>339</v>
      </c>
      <c r="B2893" s="1">
        <v>44414</v>
      </c>
      <c r="C2893" t="s">
        <v>355</v>
      </c>
      <c r="D2893" t="s">
        <v>363</v>
      </c>
      <c r="E2893" t="str">
        <f t="shared" si="45"/>
        <v>Centric diatoms 20-50um</v>
      </c>
      <c r="F2893">
        <v>6534.5129999999999</v>
      </c>
      <c r="H2893" t="s">
        <v>243</v>
      </c>
      <c r="I2893">
        <v>27.26</v>
      </c>
      <c r="J2893" t="s">
        <v>347</v>
      </c>
      <c r="K2893" t="s">
        <v>446</v>
      </c>
      <c r="L2893" t="s">
        <v>447</v>
      </c>
    </row>
    <row r="2894" spans="1:12" x14ac:dyDescent="0.2">
      <c r="A2894" t="s">
        <v>339</v>
      </c>
      <c r="B2894" s="1">
        <v>44414</v>
      </c>
      <c r="C2894" t="s">
        <v>355</v>
      </c>
      <c r="D2894" t="s">
        <v>356</v>
      </c>
      <c r="E2894" t="str">
        <f t="shared" si="45"/>
        <v>Centric diatoms &lt;20um</v>
      </c>
      <c r="F2894">
        <v>1089.086</v>
      </c>
      <c r="H2894" t="s">
        <v>243</v>
      </c>
      <c r="I2894">
        <v>27.26</v>
      </c>
      <c r="J2894" t="s">
        <v>347</v>
      </c>
      <c r="K2894" t="s">
        <v>446</v>
      </c>
      <c r="L2894" t="s">
        <v>447</v>
      </c>
    </row>
    <row r="2895" spans="1:12" x14ac:dyDescent="0.2">
      <c r="A2895" t="s">
        <v>339</v>
      </c>
      <c r="B2895" s="1">
        <v>44414</v>
      </c>
      <c r="C2895" t="s">
        <v>362</v>
      </c>
      <c r="D2895" t="s">
        <v>356</v>
      </c>
      <c r="E2895" t="str">
        <f t="shared" si="45"/>
        <v>raphiated pennate &lt;20um</v>
      </c>
      <c r="F2895">
        <v>1089.086</v>
      </c>
      <c r="H2895" t="s">
        <v>243</v>
      </c>
      <c r="I2895">
        <v>27.26</v>
      </c>
      <c r="J2895" t="s">
        <v>347</v>
      </c>
      <c r="K2895" t="s">
        <v>446</v>
      </c>
      <c r="L2895" t="s">
        <v>447</v>
      </c>
    </row>
    <row r="2896" spans="1:12" x14ac:dyDescent="0.2">
      <c r="A2896" t="s">
        <v>339</v>
      </c>
      <c r="B2896" s="1">
        <v>44414</v>
      </c>
      <c r="C2896" t="s">
        <v>429</v>
      </c>
      <c r="D2896" t="s">
        <v>473</v>
      </c>
      <c r="E2896" t="str">
        <f t="shared" si="45"/>
        <v>Rhizosolenia 0-10um</v>
      </c>
      <c r="F2896">
        <v>40</v>
      </c>
      <c r="H2896" t="s">
        <v>243</v>
      </c>
      <c r="I2896">
        <v>27.26</v>
      </c>
      <c r="J2896" t="s">
        <v>347</v>
      </c>
      <c r="K2896" t="s">
        <v>446</v>
      </c>
      <c r="L2896" t="s">
        <v>447</v>
      </c>
    </row>
    <row r="2897" spans="1:12" x14ac:dyDescent="0.2">
      <c r="A2897" t="s">
        <v>339</v>
      </c>
      <c r="B2897" s="1">
        <v>44414</v>
      </c>
      <c r="C2897" t="s">
        <v>408</v>
      </c>
      <c r="E2897" t="str">
        <f t="shared" si="45"/>
        <v xml:space="preserve">Melosira </v>
      </c>
      <c r="F2897">
        <v>80</v>
      </c>
      <c r="H2897" t="s">
        <v>243</v>
      </c>
      <c r="I2897">
        <v>27.26</v>
      </c>
      <c r="J2897" t="s">
        <v>347</v>
      </c>
      <c r="K2897" t="s">
        <v>446</v>
      </c>
      <c r="L2897" t="s">
        <v>447</v>
      </c>
    </row>
    <row r="2898" spans="1:12" x14ac:dyDescent="0.2">
      <c r="A2898" t="s">
        <v>339</v>
      </c>
      <c r="B2898" s="1">
        <v>44414</v>
      </c>
      <c r="C2898" t="s">
        <v>366</v>
      </c>
      <c r="D2898" t="s">
        <v>367</v>
      </c>
      <c r="E2898" t="str">
        <f t="shared" si="45"/>
        <v>Dinophyceae &lt;20um_armoured</v>
      </c>
      <c r="F2898">
        <v>1089.086</v>
      </c>
      <c r="H2898" t="s">
        <v>243</v>
      </c>
      <c r="I2898">
        <v>27.26</v>
      </c>
      <c r="J2898" t="s">
        <v>347</v>
      </c>
      <c r="K2898" t="s">
        <v>446</v>
      </c>
      <c r="L2898" t="s">
        <v>447</v>
      </c>
    </row>
    <row r="2899" spans="1:12" x14ac:dyDescent="0.2">
      <c r="A2899" t="s">
        <v>339</v>
      </c>
      <c r="B2899" s="1">
        <v>44414</v>
      </c>
      <c r="C2899" t="s">
        <v>449</v>
      </c>
      <c r="E2899" t="str">
        <f t="shared" si="45"/>
        <v xml:space="preserve">Polykrikos </v>
      </c>
      <c r="F2899">
        <v>40</v>
      </c>
      <c r="H2899" t="s">
        <v>243</v>
      </c>
      <c r="I2899">
        <v>27.26</v>
      </c>
      <c r="J2899" t="s">
        <v>347</v>
      </c>
      <c r="K2899" t="s">
        <v>446</v>
      </c>
      <c r="L2899" t="s">
        <v>447</v>
      </c>
    </row>
    <row r="2900" spans="1:12" x14ac:dyDescent="0.2">
      <c r="A2900" t="s">
        <v>339</v>
      </c>
      <c r="B2900" s="1">
        <v>44414</v>
      </c>
      <c r="C2900" t="s">
        <v>396</v>
      </c>
      <c r="E2900" t="str">
        <f t="shared" si="45"/>
        <v xml:space="preserve">Guinardia delicatula </v>
      </c>
      <c r="F2900">
        <v>2520</v>
      </c>
      <c r="H2900" t="s">
        <v>243</v>
      </c>
      <c r="I2900">
        <v>27.26</v>
      </c>
      <c r="J2900" t="s">
        <v>347</v>
      </c>
      <c r="K2900" t="s">
        <v>446</v>
      </c>
      <c r="L2900" t="s">
        <v>447</v>
      </c>
    </row>
    <row r="2901" spans="1:12" x14ac:dyDescent="0.2">
      <c r="A2901" t="s">
        <v>339</v>
      </c>
      <c r="B2901" s="1">
        <v>44414</v>
      </c>
      <c r="C2901" t="s">
        <v>366</v>
      </c>
      <c r="D2901" t="s">
        <v>386</v>
      </c>
      <c r="E2901" t="str">
        <f t="shared" si="45"/>
        <v>Dinophyceae 20-50um_armoured</v>
      </c>
      <c r="F2901">
        <v>240</v>
      </c>
      <c r="H2901" t="s">
        <v>243</v>
      </c>
      <c r="I2901">
        <v>27.26</v>
      </c>
      <c r="J2901" t="s">
        <v>347</v>
      </c>
      <c r="K2901" t="s">
        <v>446</v>
      </c>
      <c r="L2901" t="s">
        <v>447</v>
      </c>
    </row>
    <row r="2902" spans="1:12" x14ac:dyDescent="0.2">
      <c r="A2902" t="s">
        <v>339</v>
      </c>
      <c r="B2902" s="1">
        <v>44414</v>
      </c>
      <c r="C2902" t="s">
        <v>453</v>
      </c>
      <c r="E2902" t="str">
        <f t="shared" si="45"/>
        <v xml:space="preserve">Helicotheca tamesis </v>
      </c>
      <c r="F2902">
        <v>200</v>
      </c>
      <c r="H2902" t="s">
        <v>243</v>
      </c>
      <c r="I2902">
        <v>27.26</v>
      </c>
      <c r="J2902" t="s">
        <v>347</v>
      </c>
      <c r="K2902" t="s">
        <v>446</v>
      </c>
      <c r="L2902" t="s">
        <v>447</v>
      </c>
    </row>
    <row r="2903" spans="1:12" x14ac:dyDescent="0.2">
      <c r="A2903" t="s">
        <v>339</v>
      </c>
      <c r="B2903" s="1">
        <v>44414</v>
      </c>
      <c r="C2903" t="s">
        <v>411</v>
      </c>
      <c r="E2903" t="str">
        <f t="shared" si="45"/>
        <v xml:space="preserve">Proboscia alata </v>
      </c>
      <c r="F2903">
        <v>280</v>
      </c>
      <c r="H2903" t="s">
        <v>243</v>
      </c>
      <c r="I2903">
        <v>27.26</v>
      </c>
      <c r="J2903" t="s">
        <v>347</v>
      </c>
      <c r="K2903" t="s">
        <v>446</v>
      </c>
      <c r="L2903" t="s">
        <v>447</v>
      </c>
    </row>
    <row r="2904" spans="1:12" x14ac:dyDescent="0.2">
      <c r="A2904" t="s">
        <v>339</v>
      </c>
      <c r="B2904" s="1">
        <v>44414</v>
      </c>
      <c r="C2904" t="s">
        <v>368</v>
      </c>
      <c r="E2904" t="str">
        <f t="shared" si="45"/>
        <v xml:space="preserve">Microflagellates </v>
      </c>
      <c r="F2904">
        <v>65443.196000000004</v>
      </c>
      <c r="H2904" t="s">
        <v>243</v>
      </c>
      <c r="I2904">
        <v>27.26</v>
      </c>
      <c r="J2904" t="s">
        <v>347</v>
      </c>
      <c r="K2904" t="s">
        <v>446</v>
      </c>
      <c r="L2904" t="s">
        <v>447</v>
      </c>
    </row>
    <row r="2905" spans="1:12" x14ac:dyDescent="0.2">
      <c r="A2905" t="s">
        <v>339</v>
      </c>
      <c r="B2905" s="1">
        <v>44414</v>
      </c>
      <c r="C2905" t="s">
        <v>387</v>
      </c>
      <c r="E2905" t="str">
        <f t="shared" si="45"/>
        <v xml:space="preserve">Leptocylindrus cf. danicus </v>
      </c>
      <c r="F2905">
        <v>2178.1709999999998</v>
      </c>
      <c r="H2905" t="s">
        <v>243</v>
      </c>
      <c r="I2905">
        <v>27.26</v>
      </c>
      <c r="J2905" t="s">
        <v>347</v>
      </c>
      <c r="K2905" t="s">
        <v>446</v>
      </c>
      <c r="L2905" t="s">
        <v>447</v>
      </c>
    </row>
    <row r="2906" spans="1:12" x14ac:dyDescent="0.2">
      <c r="A2906" t="s">
        <v>339</v>
      </c>
      <c r="B2906" s="1">
        <v>44414</v>
      </c>
      <c r="C2906" t="s">
        <v>442</v>
      </c>
      <c r="E2906" t="str">
        <f t="shared" si="45"/>
        <v xml:space="preserve">Guinardia flaccida </v>
      </c>
      <c r="F2906">
        <v>40</v>
      </c>
      <c r="H2906" t="s">
        <v>243</v>
      </c>
      <c r="I2906">
        <v>27.26</v>
      </c>
      <c r="J2906" t="s">
        <v>347</v>
      </c>
      <c r="K2906" t="s">
        <v>446</v>
      </c>
      <c r="L2906" t="s">
        <v>447</v>
      </c>
    </row>
    <row r="2907" spans="1:12" x14ac:dyDescent="0.2">
      <c r="A2907" t="s">
        <v>339</v>
      </c>
      <c r="B2907" s="1">
        <v>44414</v>
      </c>
      <c r="C2907" t="s">
        <v>398</v>
      </c>
      <c r="E2907" t="str">
        <f t="shared" si="45"/>
        <v xml:space="preserve">Torodinium robustum </v>
      </c>
      <c r="F2907">
        <v>80</v>
      </c>
      <c r="H2907" t="s">
        <v>243</v>
      </c>
      <c r="I2907">
        <v>27.26</v>
      </c>
      <c r="J2907" t="s">
        <v>347</v>
      </c>
      <c r="K2907" t="s">
        <v>446</v>
      </c>
      <c r="L2907" t="s">
        <v>447</v>
      </c>
    </row>
    <row r="2908" spans="1:12" x14ac:dyDescent="0.2">
      <c r="A2908" t="s">
        <v>339</v>
      </c>
      <c r="B2908" s="1">
        <v>44414</v>
      </c>
      <c r="C2908" t="s">
        <v>406</v>
      </c>
      <c r="E2908" t="str">
        <f t="shared" si="45"/>
        <v xml:space="preserve">Cyanobacteria </v>
      </c>
      <c r="F2908">
        <v>160</v>
      </c>
      <c r="H2908" t="s">
        <v>243</v>
      </c>
      <c r="I2908">
        <v>27.26</v>
      </c>
      <c r="J2908" t="s">
        <v>347</v>
      </c>
      <c r="K2908" t="s">
        <v>446</v>
      </c>
      <c r="L2908" t="s">
        <v>447</v>
      </c>
    </row>
    <row r="2909" spans="1:12" x14ac:dyDescent="0.2">
      <c r="A2909" t="s">
        <v>339</v>
      </c>
      <c r="B2909" s="1">
        <v>44414</v>
      </c>
      <c r="C2909" t="s">
        <v>382</v>
      </c>
      <c r="E2909" t="str">
        <f t="shared" si="45"/>
        <v xml:space="preserve">Ceratoneis/Nitzschia closterium/longissima </v>
      </c>
      <c r="F2909">
        <v>4356.3419999999996</v>
      </c>
      <c r="H2909" t="s">
        <v>243</v>
      </c>
      <c r="I2909">
        <v>27.26</v>
      </c>
      <c r="J2909" t="s">
        <v>347</v>
      </c>
      <c r="K2909" t="s">
        <v>446</v>
      </c>
      <c r="L2909" t="s">
        <v>447</v>
      </c>
    </row>
    <row r="2910" spans="1:12" x14ac:dyDescent="0.2">
      <c r="A2910" t="s">
        <v>339</v>
      </c>
      <c r="B2910" s="1">
        <v>44414</v>
      </c>
      <c r="C2910" t="s">
        <v>414</v>
      </c>
      <c r="D2910" t="s">
        <v>356</v>
      </c>
      <c r="E2910" t="str">
        <f t="shared" si="45"/>
        <v>Protoperidinium &lt;20um</v>
      </c>
      <c r="F2910">
        <v>40</v>
      </c>
      <c r="H2910" t="s">
        <v>243</v>
      </c>
      <c r="I2910">
        <v>27.26</v>
      </c>
      <c r="J2910" t="s">
        <v>347</v>
      </c>
      <c r="K2910" t="s">
        <v>446</v>
      </c>
      <c r="L2910" t="s">
        <v>447</v>
      </c>
    </row>
    <row r="2911" spans="1:12" x14ac:dyDescent="0.2">
      <c r="A2911" t="s">
        <v>339</v>
      </c>
      <c r="B2911" s="1">
        <v>44414</v>
      </c>
      <c r="C2911" t="s">
        <v>414</v>
      </c>
      <c r="D2911" t="s">
        <v>356</v>
      </c>
      <c r="E2911" t="str">
        <f t="shared" si="45"/>
        <v>Protoperidinium &lt;20um</v>
      </c>
      <c r="F2911">
        <v>40</v>
      </c>
      <c r="H2911" t="s">
        <v>243</v>
      </c>
      <c r="I2911">
        <v>27.26</v>
      </c>
      <c r="J2911" t="s">
        <v>347</v>
      </c>
      <c r="K2911" t="s">
        <v>446</v>
      </c>
      <c r="L2911" t="s">
        <v>447</v>
      </c>
    </row>
    <row r="2912" spans="1:12" x14ac:dyDescent="0.2">
      <c r="A2912" t="s">
        <v>339</v>
      </c>
      <c r="B2912" s="1">
        <v>44414</v>
      </c>
      <c r="C2912" t="s">
        <v>414</v>
      </c>
      <c r="D2912" t="s">
        <v>363</v>
      </c>
      <c r="E2912" t="str">
        <f t="shared" si="45"/>
        <v>Protoperidinium 20-50um</v>
      </c>
      <c r="F2912">
        <v>40</v>
      </c>
      <c r="H2912" t="s">
        <v>243</v>
      </c>
      <c r="I2912">
        <v>27.26</v>
      </c>
      <c r="J2912" t="s">
        <v>347</v>
      </c>
      <c r="K2912" t="s">
        <v>446</v>
      </c>
      <c r="L2912" t="s">
        <v>447</v>
      </c>
    </row>
    <row r="2913" spans="1:12" x14ac:dyDescent="0.2">
      <c r="A2913" t="s">
        <v>339</v>
      </c>
      <c r="B2913" s="1">
        <v>44414</v>
      </c>
      <c r="C2913" t="s">
        <v>414</v>
      </c>
      <c r="D2913" t="s">
        <v>363</v>
      </c>
      <c r="E2913" t="str">
        <f t="shared" si="45"/>
        <v>Protoperidinium 20-50um</v>
      </c>
      <c r="F2913">
        <v>40</v>
      </c>
      <c r="H2913" t="s">
        <v>243</v>
      </c>
      <c r="I2913">
        <v>27.26</v>
      </c>
      <c r="J2913" t="s">
        <v>347</v>
      </c>
      <c r="K2913" t="s">
        <v>446</v>
      </c>
      <c r="L2913" t="s">
        <v>447</v>
      </c>
    </row>
    <row r="2914" spans="1:12" x14ac:dyDescent="0.2">
      <c r="A2914" t="s">
        <v>339</v>
      </c>
      <c r="B2914" s="1">
        <v>44414</v>
      </c>
      <c r="C2914" t="s">
        <v>452</v>
      </c>
      <c r="E2914" t="str">
        <f t="shared" si="45"/>
        <v xml:space="preserve">Pediastrum </v>
      </c>
      <c r="F2914">
        <v>40</v>
      </c>
      <c r="H2914" t="s">
        <v>243</v>
      </c>
      <c r="I2914">
        <v>27.26</v>
      </c>
      <c r="J2914" t="s">
        <v>347</v>
      </c>
      <c r="K2914" t="s">
        <v>446</v>
      </c>
      <c r="L2914" t="s">
        <v>447</v>
      </c>
    </row>
    <row r="2915" spans="1:12" x14ac:dyDescent="0.2">
      <c r="A2915" t="s">
        <v>339</v>
      </c>
      <c r="B2915" s="1">
        <v>44414</v>
      </c>
      <c r="C2915" t="s">
        <v>401</v>
      </c>
      <c r="E2915" t="str">
        <f t="shared" si="45"/>
        <v xml:space="preserve">Cerataulina pelagica </v>
      </c>
      <c r="F2915">
        <v>80</v>
      </c>
      <c r="H2915" t="s">
        <v>243</v>
      </c>
      <c r="I2915">
        <v>27.26</v>
      </c>
      <c r="J2915" t="s">
        <v>347</v>
      </c>
      <c r="K2915" t="s">
        <v>446</v>
      </c>
      <c r="L2915" t="s">
        <v>447</v>
      </c>
    </row>
    <row r="2916" spans="1:12" x14ac:dyDescent="0.2">
      <c r="A2916" t="s">
        <v>339</v>
      </c>
      <c r="B2916" s="1">
        <v>44414</v>
      </c>
      <c r="C2916" t="s">
        <v>415</v>
      </c>
      <c r="E2916" t="str">
        <f t="shared" si="45"/>
        <v xml:space="preserve">Ceratium lineatum </v>
      </c>
      <c r="F2916">
        <v>1280</v>
      </c>
      <c r="H2916" t="s">
        <v>243</v>
      </c>
      <c r="I2916">
        <v>27.26</v>
      </c>
      <c r="J2916" t="s">
        <v>347</v>
      </c>
      <c r="K2916" t="s">
        <v>446</v>
      </c>
      <c r="L2916" t="s">
        <v>447</v>
      </c>
    </row>
    <row r="2917" spans="1:12" x14ac:dyDescent="0.2">
      <c r="A2917" t="s">
        <v>339</v>
      </c>
      <c r="B2917" s="1">
        <v>44414</v>
      </c>
      <c r="C2917" t="s">
        <v>402</v>
      </c>
      <c r="E2917" t="str">
        <f t="shared" si="45"/>
        <v xml:space="preserve">Rhizosolenia imbricata </v>
      </c>
      <c r="F2917">
        <v>160</v>
      </c>
      <c r="H2917" t="s">
        <v>243</v>
      </c>
      <c r="I2917">
        <v>27.26</v>
      </c>
      <c r="J2917" t="s">
        <v>347</v>
      </c>
      <c r="K2917" t="s">
        <v>446</v>
      </c>
      <c r="L2917" t="s">
        <v>447</v>
      </c>
    </row>
    <row r="2918" spans="1:12" x14ac:dyDescent="0.2">
      <c r="A2918" t="s">
        <v>339</v>
      </c>
      <c r="B2918" s="1">
        <v>44414</v>
      </c>
      <c r="C2918" t="s">
        <v>375</v>
      </c>
      <c r="E2918" t="str">
        <f t="shared" si="45"/>
        <v xml:space="preserve">Gyrosigma/Pleurosigma </v>
      </c>
      <c r="F2918">
        <v>360</v>
      </c>
      <c r="H2918" t="s">
        <v>243</v>
      </c>
      <c r="I2918">
        <v>27.26</v>
      </c>
      <c r="J2918" t="s">
        <v>347</v>
      </c>
      <c r="K2918" t="s">
        <v>446</v>
      </c>
      <c r="L2918" t="s">
        <v>447</v>
      </c>
    </row>
    <row r="2919" spans="1:12" x14ac:dyDescent="0.2">
      <c r="A2919" t="s">
        <v>339</v>
      </c>
      <c r="B2919" s="1">
        <v>44414</v>
      </c>
      <c r="C2919" t="s">
        <v>383</v>
      </c>
      <c r="D2919" t="s">
        <v>416</v>
      </c>
      <c r="E2919" t="str">
        <f t="shared" si="45"/>
        <v>Thalassiosira &lt;10um</v>
      </c>
      <c r="F2919">
        <v>6534.5129999999999</v>
      </c>
      <c r="H2919" t="s">
        <v>243</v>
      </c>
      <c r="I2919">
        <v>27.26</v>
      </c>
      <c r="J2919" t="s">
        <v>347</v>
      </c>
      <c r="K2919" t="s">
        <v>446</v>
      </c>
      <c r="L2919" t="s">
        <v>447</v>
      </c>
    </row>
    <row r="2920" spans="1:12" x14ac:dyDescent="0.2">
      <c r="A2920" t="s">
        <v>339</v>
      </c>
      <c r="B2920" s="1">
        <v>44414</v>
      </c>
      <c r="C2920" t="s">
        <v>376</v>
      </c>
      <c r="E2920" t="str">
        <f t="shared" si="45"/>
        <v xml:space="preserve">Skeletonema </v>
      </c>
      <c r="F2920">
        <v>346329.201</v>
      </c>
      <c r="H2920" t="s">
        <v>243</v>
      </c>
      <c r="I2920">
        <v>27.26</v>
      </c>
      <c r="J2920" t="s">
        <v>347</v>
      </c>
      <c r="K2920" t="s">
        <v>446</v>
      </c>
      <c r="L2920" t="s">
        <v>447</v>
      </c>
    </row>
    <row r="2921" spans="1:12" x14ac:dyDescent="0.2">
      <c r="A2921" t="s">
        <v>339</v>
      </c>
      <c r="B2921" s="1">
        <v>44414</v>
      </c>
      <c r="C2921" t="s">
        <v>383</v>
      </c>
      <c r="D2921" t="s">
        <v>384</v>
      </c>
      <c r="E2921" t="str">
        <f t="shared" si="45"/>
        <v>Thalassiosira 10-50um</v>
      </c>
      <c r="F2921">
        <v>25048.967000000001</v>
      </c>
      <c r="H2921" t="s">
        <v>243</v>
      </c>
      <c r="I2921">
        <v>27.26</v>
      </c>
      <c r="J2921" t="s">
        <v>347</v>
      </c>
      <c r="K2921" t="s">
        <v>446</v>
      </c>
      <c r="L2921" t="s">
        <v>447</v>
      </c>
    </row>
    <row r="2922" spans="1:12" x14ac:dyDescent="0.2">
      <c r="A2922" t="s">
        <v>339</v>
      </c>
      <c r="B2922" s="1">
        <v>44414</v>
      </c>
      <c r="C2922" t="s">
        <v>418</v>
      </c>
      <c r="E2922" t="str">
        <f t="shared" si="45"/>
        <v xml:space="preserve">Dinophysis acuminata </v>
      </c>
      <c r="F2922">
        <v>120</v>
      </c>
      <c r="H2922" t="s">
        <v>243</v>
      </c>
      <c r="I2922">
        <v>27.26</v>
      </c>
      <c r="J2922" t="s">
        <v>347</v>
      </c>
      <c r="K2922" t="s">
        <v>446</v>
      </c>
      <c r="L2922" t="s">
        <v>447</v>
      </c>
    </row>
    <row r="2923" spans="1:12" x14ac:dyDescent="0.2">
      <c r="A2923" t="s">
        <v>339</v>
      </c>
      <c r="B2923" s="1">
        <v>44414</v>
      </c>
      <c r="C2923" t="s">
        <v>419</v>
      </c>
      <c r="E2923" t="str">
        <f t="shared" si="45"/>
        <v xml:space="preserve">Prorocentrum micans </v>
      </c>
      <c r="F2923">
        <v>320</v>
      </c>
      <c r="H2923" t="s">
        <v>243</v>
      </c>
      <c r="I2923">
        <v>27.26</v>
      </c>
      <c r="J2923" t="s">
        <v>347</v>
      </c>
      <c r="K2923" t="s">
        <v>446</v>
      </c>
      <c r="L2923" t="s">
        <v>447</v>
      </c>
    </row>
    <row r="2924" spans="1:12" x14ac:dyDescent="0.2">
      <c r="A2924" t="s">
        <v>339</v>
      </c>
      <c r="B2924" s="1">
        <v>44414</v>
      </c>
      <c r="C2924" t="s">
        <v>379</v>
      </c>
      <c r="E2924" t="str">
        <f t="shared" si="45"/>
        <v xml:space="preserve">Other diatoms </v>
      </c>
      <c r="F2924">
        <v>440</v>
      </c>
      <c r="H2924" t="s">
        <v>243</v>
      </c>
      <c r="I2924">
        <v>27.26</v>
      </c>
      <c r="J2924" t="s">
        <v>347</v>
      </c>
      <c r="K2924" t="s">
        <v>446</v>
      </c>
      <c r="L2924" t="s">
        <v>447</v>
      </c>
    </row>
    <row r="2925" spans="1:12" x14ac:dyDescent="0.2">
      <c r="A2925" t="s">
        <v>339</v>
      </c>
      <c r="B2925" s="1">
        <v>44442</v>
      </c>
      <c r="C2925" t="s">
        <v>445</v>
      </c>
      <c r="E2925" t="str">
        <f t="shared" si="45"/>
        <v xml:space="preserve">Scenedesmus </v>
      </c>
      <c r="F2925">
        <v>1692.308</v>
      </c>
      <c r="H2925" t="s">
        <v>349</v>
      </c>
      <c r="I2925">
        <v>14.67</v>
      </c>
      <c r="J2925" t="s">
        <v>348</v>
      </c>
      <c r="K2925" t="s">
        <v>446</v>
      </c>
      <c r="L2925" t="s">
        <v>447</v>
      </c>
    </row>
    <row r="2926" spans="1:12" x14ac:dyDescent="0.2">
      <c r="A2926" t="s">
        <v>339</v>
      </c>
      <c r="B2926" s="1">
        <v>44442</v>
      </c>
      <c r="C2926" t="s">
        <v>355</v>
      </c>
      <c r="D2926" t="s">
        <v>356</v>
      </c>
      <c r="E2926" t="str">
        <f t="shared" si="45"/>
        <v>Centric diatoms &lt;20um</v>
      </c>
      <c r="F2926">
        <v>38.462000000000003</v>
      </c>
      <c r="H2926" t="s">
        <v>349</v>
      </c>
      <c r="I2926">
        <v>14.67</v>
      </c>
      <c r="J2926" t="s">
        <v>348</v>
      </c>
      <c r="K2926" t="s">
        <v>446</v>
      </c>
      <c r="L2926" t="s">
        <v>447</v>
      </c>
    </row>
    <row r="2927" spans="1:12" x14ac:dyDescent="0.2">
      <c r="A2927" t="s">
        <v>339</v>
      </c>
      <c r="B2927" s="1">
        <v>44442</v>
      </c>
      <c r="C2927" t="s">
        <v>394</v>
      </c>
      <c r="E2927" t="str">
        <f t="shared" si="45"/>
        <v xml:space="preserve">Other phytoplankton </v>
      </c>
      <c r="F2927">
        <v>8267.35</v>
      </c>
      <c r="H2927" t="s">
        <v>349</v>
      </c>
      <c r="I2927">
        <v>14.67</v>
      </c>
      <c r="J2927" t="s">
        <v>348</v>
      </c>
      <c r="K2927" t="s">
        <v>446</v>
      </c>
      <c r="L2927" t="s">
        <v>447</v>
      </c>
    </row>
    <row r="2928" spans="1:12" x14ac:dyDescent="0.2">
      <c r="A2928" t="s">
        <v>339</v>
      </c>
      <c r="B2928" s="1">
        <v>44442</v>
      </c>
      <c r="C2928" t="s">
        <v>362</v>
      </c>
      <c r="D2928" t="s">
        <v>356</v>
      </c>
      <c r="E2928" t="str">
        <f t="shared" si="45"/>
        <v>raphiated pennate &lt;20um</v>
      </c>
      <c r="F2928">
        <v>884.61500000000001</v>
      </c>
      <c r="H2928" t="s">
        <v>349</v>
      </c>
      <c r="I2928">
        <v>14.67</v>
      </c>
      <c r="J2928" t="s">
        <v>348</v>
      </c>
      <c r="K2928" t="s">
        <v>446</v>
      </c>
      <c r="L2928" t="s">
        <v>447</v>
      </c>
    </row>
    <row r="2929" spans="1:12" x14ac:dyDescent="0.2">
      <c r="A2929" t="s">
        <v>339</v>
      </c>
      <c r="B2929" s="1">
        <v>44442</v>
      </c>
      <c r="C2929" t="s">
        <v>408</v>
      </c>
      <c r="E2929" t="str">
        <f t="shared" si="45"/>
        <v xml:space="preserve">Melosira </v>
      </c>
      <c r="F2929">
        <v>346.154</v>
      </c>
      <c r="H2929" t="s">
        <v>349</v>
      </c>
      <c r="I2929">
        <v>14.67</v>
      </c>
      <c r="J2929" t="s">
        <v>348</v>
      </c>
      <c r="K2929" t="s">
        <v>446</v>
      </c>
      <c r="L2929" t="s">
        <v>447</v>
      </c>
    </row>
    <row r="2930" spans="1:12" x14ac:dyDescent="0.2">
      <c r="A2930" t="s">
        <v>339</v>
      </c>
      <c r="B2930" s="1">
        <v>44442</v>
      </c>
      <c r="C2930" t="s">
        <v>368</v>
      </c>
      <c r="E2930" t="str">
        <f t="shared" si="45"/>
        <v xml:space="preserve">Microflagellates </v>
      </c>
      <c r="F2930">
        <v>7384.5879999999997</v>
      </c>
      <c r="H2930" t="s">
        <v>349</v>
      </c>
      <c r="I2930">
        <v>14.67</v>
      </c>
      <c r="J2930" t="s">
        <v>348</v>
      </c>
      <c r="K2930" t="s">
        <v>446</v>
      </c>
      <c r="L2930" t="s">
        <v>447</v>
      </c>
    </row>
    <row r="2931" spans="1:12" x14ac:dyDescent="0.2">
      <c r="A2931" t="s">
        <v>339</v>
      </c>
      <c r="B2931" s="1">
        <v>44442</v>
      </c>
      <c r="C2931" t="s">
        <v>406</v>
      </c>
      <c r="E2931" t="str">
        <f t="shared" si="45"/>
        <v xml:space="preserve">Cyanobacteria </v>
      </c>
      <c r="F2931">
        <v>38.462000000000003</v>
      </c>
      <c r="H2931" t="s">
        <v>349</v>
      </c>
      <c r="I2931">
        <v>14.67</v>
      </c>
      <c r="J2931" t="s">
        <v>348</v>
      </c>
      <c r="K2931" t="s">
        <v>446</v>
      </c>
      <c r="L2931" t="s">
        <v>447</v>
      </c>
    </row>
    <row r="2932" spans="1:12" x14ac:dyDescent="0.2">
      <c r="A2932" t="s">
        <v>339</v>
      </c>
      <c r="B2932" s="1">
        <v>44442</v>
      </c>
      <c r="C2932" t="s">
        <v>452</v>
      </c>
      <c r="E2932" t="str">
        <f t="shared" si="45"/>
        <v xml:space="preserve">Pediastrum </v>
      </c>
      <c r="F2932">
        <v>230.76900000000001</v>
      </c>
      <c r="H2932" t="s">
        <v>349</v>
      </c>
      <c r="I2932">
        <v>14.67</v>
      </c>
      <c r="J2932" t="s">
        <v>348</v>
      </c>
      <c r="K2932" t="s">
        <v>446</v>
      </c>
      <c r="L2932" t="s">
        <v>447</v>
      </c>
    </row>
    <row r="2933" spans="1:12" x14ac:dyDescent="0.2">
      <c r="A2933" t="s">
        <v>339</v>
      </c>
      <c r="B2933" s="1">
        <v>44442</v>
      </c>
      <c r="C2933" t="s">
        <v>375</v>
      </c>
      <c r="E2933" t="str">
        <f t="shared" si="45"/>
        <v xml:space="preserve">Gyrosigma/Pleurosigma </v>
      </c>
      <c r="F2933">
        <v>153.846</v>
      </c>
      <c r="H2933" t="s">
        <v>349</v>
      </c>
      <c r="I2933">
        <v>14.67</v>
      </c>
      <c r="J2933" t="s">
        <v>348</v>
      </c>
      <c r="K2933" t="s">
        <v>446</v>
      </c>
      <c r="L2933" t="s">
        <v>447</v>
      </c>
    </row>
    <row r="2934" spans="1:12" x14ac:dyDescent="0.2">
      <c r="A2934" t="s">
        <v>339</v>
      </c>
      <c r="B2934" s="1">
        <v>44442</v>
      </c>
      <c r="C2934" t="s">
        <v>454</v>
      </c>
      <c r="E2934" t="str">
        <f t="shared" si="45"/>
        <v xml:space="preserve">Fragilaria </v>
      </c>
      <c r="F2934">
        <v>692.30799999999999</v>
      </c>
      <c r="H2934" t="s">
        <v>349</v>
      </c>
      <c r="I2934">
        <v>14.67</v>
      </c>
      <c r="J2934" t="s">
        <v>348</v>
      </c>
      <c r="K2934" t="s">
        <v>446</v>
      </c>
      <c r="L2934" t="s">
        <v>447</v>
      </c>
    </row>
    <row r="2935" spans="1:12" x14ac:dyDescent="0.2">
      <c r="A2935" t="s">
        <v>339</v>
      </c>
      <c r="B2935" s="1">
        <v>44442</v>
      </c>
      <c r="C2935" t="s">
        <v>376</v>
      </c>
      <c r="E2935" t="str">
        <f t="shared" si="45"/>
        <v xml:space="preserve">Skeletonema </v>
      </c>
      <c r="F2935">
        <v>615.38499999999999</v>
      </c>
      <c r="H2935" t="s">
        <v>349</v>
      </c>
      <c r="I2935">
        <v>14.67</v>
      </c>
      <c r="J2935" t="s">
        <v>348</v>
      </c>
      <c r="K2935" t="s">
        <v>446</v>
      </c>
      <c r="L2935" t="s">
        <v>447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2745e8-e224-48e8-a2e3-254862b8c2f5">
      <Value>6</Value>
      <Value>10</Value>
      <Value>9</Value>
      <Value>8</Value>
      <Value>7</Value>
    </TaxCatchAll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k85d23755b3a46b5a51451cf336b2e9b xmlns="662745e8-e224-48e8-a2e3-254862b8c2f5">
      <Terms xmlns="http://schemas.microsoft.com/office/infopath/2007/PartnerControls"/>
    </k85d23755b3a46b5a51451cf336b2e9b>
    <TaxCatchAllLabel xmlns="662745e8-e224-48e8-a2e3-254862b8c2f5" xsi:nil="true"/>
    <dlc_EmailSubject xmlns="4a1309aa-6465-46ff-a0c7-bd0c70d98d8d" xsi:nil="true"/>
    <dlc_EmailTo xmlns="4a1309aa-6465-46ff-a0c7-bd0c70d98d8d" xsi:nil="true"/>
    <Topic xmlns="662745e8-e224-48e8-a2e3-254862b8c2f5">Comms and Committees</Topic>
    <HOMigrated xmlns="662745e8-e224-48e8-a2e3-254862b8c2f5">false</HOMigrated>
    <ddeb1fd0a9ad4436a96525d34737dc44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Defra Group</TermName>
          <TermId xmlns="http://schemas.microsoft.com/office/infopath/2007/PartnerControls">0867f7b3-e76e-40ca-bb1f-5ba341a49230</TermId>
        </TermInfo>
      </Terms>
    </ddeb1fd0a9ad4436a96525d34737dc44>
    <bcb1675984d34ae3a1ed6b6e433c98de xmlns="4a1309aa-6465-46ff-a0c7-bd0c70d98d8d">
      <Terms xmlns="http://schemas.microsoft.com/office/infopath/2007/PartnerControls"/>
    </bcb1675984d34ae3a1ed6b6e433c98de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dlc_EmailCC xmlns="4a1309aa-6465-46ff-a0c7-bd0c70d98d8d" xsi:nil="true"/>
    <dlc_EmailSentUTC xmlns="4a1309aa-6465-46ff-a0c7-bd0c70d98d8d" xsi:nil="true"/>
    <fe59e9859d6a491389c5b03567f5dda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Core Defra</TermName>
          <TermId xmlns="http://schemas.microsoft.com/office/infopath/2007/PartnerControls">026223dd-2e56-4615-868d-7c5bfd566810</TermId>
        </TermInfo>
      </Terms>
    </fe59e9859d6a491389c5b03567f5dda5>
    <peb8f3fab875401ca34a9f28cac46400 xmlns="4a1309aa-6465-46ff-a0c7-bd0c70d98d8d">
      <Terms xmlns="http://schemas.microsoft.com/office/infopath/2007/PartnerControls"/>
    </peb8f3fab875401ca34a9f28cac46400>
    <dlc_EmailFrom xmlns="4a1309aa-6465-46ff-a0c7-bd0c70d98d8d" xsi:nil="true"/>
    <Team xmlns="662745e8-e224-48e8-a2e3-254862b8c2f5">Chief Scientific Adviser</Team>
    <dlc_EmailReceivedUTC xmlns="4a1309aa-6465-46ff-a0c7-bd0c70d98d8d" xsi:nil="true"/>
    <n7493b4506bf40e28c373b1e51a3344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</TermName>
          <TermId xmlns="http://schemas.microsoft.com/office/infopath/2007/PartnerControls">ff0485df-0575-416f-802f-e999165821b7</TermId>
        </TermInfo>
      </Terms>
    </n7493b4506bf40e28c373b1e51a33445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efra document" ma:contentTypeID="0x010100A5BF1C78D9F64B679A5EBDE1C6598EBC0100FD8175E6A14F8844B78A8B298CF1C649" ma:contentTypeVersion="63" ma:contentTypeDescription="new Document or upload" ma:contentTypeScope="" ma:versionID="0ec5f64df77446cd633e043046f1d38a">
  <xsd:schema xmlns:xsd="http://www.w3.org/2001/XMLSchema" xmlns:xs="http://www.w3.org/2001/XMLSchema" xmlns:p="http://schemas.microsoft.com/office/2006/metadata/properties" xmlns:ns2="4a1309aa-6465-46ff-a0c7-bd0c70d98d8d" xmlns:ns3="662745e8-e224-48e8-a2e3-254862b8c2f5" targetNamespace="http://schemas.microsoft.com/office/2006/metadata/properties" ma:root="true" ma:fieldsID="519e15b8cacb0213a0021646be78fe81" ns2:_="" ns3:_="">
    <xsd:import namespace="4a1309aa-6465-46ff-a0c7-bd0c70d98d8d"/>
    <xsd:import namespace="662745e8-e224-48e8-a2e3-254862b8c2f5"/>
    <xsd:element name="properties">
      <xsd:complexType>
        <xsd:sequence>
          <xsd:element name="documentManagement">
            <xsd:complexType>
              <xsd:all>
                <xsd:element ref="ns2:dlc_EmailSubject" minOccurs="0"/>
                <xsd:element ref="ns2:dlc_EmailTo" minOccurs="0"/>
                <xsd:element ref="ns2:dlc_EmailFrom" minOccurs="0"/>
                <xsd:element ref="ns2:dlc_EmailCC" minOccurs="0"/>
                <xsd:element ref="ns2:dlc_EmailSentUTC" minOccurs="0"/>
                <xsd:element ref="ns2:dlc_EmailReceivedUTC" minOccurs="0"/>
                <xsd:element ref="ns3:HOMigrated" minOccurs="0"/>
                <xsd:element ref="ns3:Team" minOccurs="0"/>
                <xsd:element ref="ns3:Topic" minOccurs="0"/>
                <xsd:element ref="ns3:ddeb1fd0a9ad4436a96525d34737dc44" minOccurs="0"/>
                <xsd:element ref="ns3:cf401361b24e474cb011be6eb76c0e76" minOccurs="0"/>
                <xsd:element ref="ns3:fe59e9859d6a491389c5b03567f5dda5" minOccurs="0"/>
                <xsd:element ref="ns3:k85d23755b3a46b5a51451cf336b2e9b" minOccurs="0"/>
                <xsd:element ref="ns3:TaxCatchAll" minOccurs="0"/>
                <xsd:element ref="ns3:TaxCatchAllLabel" minOccurs="0"/>
                <xsd:element ref="ns2:peb8f3fab875401ca34a9f28cac46400" minOccurs="0"/>
                <xsd:element ref="ns3:lae2bfa7b6474897ab4a53f76ea236c7" minOccurs="0"/>
                <xsd:element ref="ns2:bcb1675984d34ae3a1ed6b6e433c98de" minOccurs="0"/>
                <xsd:element ref="ns3:n7493b4506bf40e28c373b1e51a3344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309aa-6465-46ff-a0c7-bd0c70d98d8d" elementFormDefault="qualified">
    <xsd:import namespace="http://schemas.microsoft.com/office/2006/documentManagement/types"/>
    <xsd:import namespace="http://schemas.microsoft.com/office/infopath/2007/PartnerControls"/>
    <xsd:element name="dlc_EmailSubject" ma:index="4" nillable="true" ma:displayName="Subject" ma:internalName="dlc_EmailSubject" ma:readOnly="false">
      <xsd:simpleType>
        <xsd:restriction base="dms:Note"/>
      </xsd:simpleType>
    </xsd:element>
    <xsd:element name="dlc_EmailTo" ma:index="5" nillable="true" ma:displayName="To" ma:internalName="dlc_EmailTo" ma:readOnly="false">
      <xsd:simpleType>
        <xsd:restriction base="dms:Note"/>
      </xsd:simpleType>
    </xsd:element>
    <xsd:element name="dlc_EmailFrom" ma:index="6" nillable="true" ma:displayName="From" ma:internalName="dlc_EmailFrom" ma:readOnly="false">
      <xsd:simpleType>
        <xsd:restriction base="dms:Text">
          <xsd:maxLength value="255"/>
        </xsd:restriction>
      </xsd:simpleType>
    </xsd:element>
    <xsd:element name="dlc_EmailCC" ma:index="7" nillable="true" ma:displayName="CC" ma:internalName="dlc_EmailCC" ma:readOnly="false">
      <xsd:simpleType>
        <xsd:restriction base="dms:Note">
          <xsd:maxLength value="255"/>
        </xsd:restriction>
      </xsd:simpleType>
    </xsd:element>
    <xsd:element name="dlc_EmailSentUTC" ma:index="8" nillable="true" ma:displayName="Date Sent" ma:format="DateTime" ma:internalName="dlc_EmailSentUTC" ma:readOnly="false">
      <xsd:simpleType>
        <xsd:restriction base="dms:DateTime"/>
      </xsd:simpleType>
    </xsd:element>
    <xsd:element name="dlc_EmailReceivedUTC" ma:index="9" nillable="true" ma:displayName="Date Received" ma:format="DateTime" ma:internalName="dlc_EmailReceivedUTC" ma:readOnly="false">
      <xsd:simpleType>
        <xsd:restriction base="dms:DateTime"/>
      </xsd:simpleType>
    </xsd:element>
    <xsd:element name="peb8f3fab875401ca34a9f28cac46400" ma:index="31" nillable="true" ma:taxonomy="true" ma:internalName="peb8f3fab875401ca34a9f28cac46400" ma:taxonomyFieldName="SecurityClassification" ma:displayName="SecurityClassification" ma:readOnly="false" ma:fieldId="{9eb8f3fa-b875-401c-a34a-9f28cac46400}" ma:sspId="d1117845-93f6-4da3-abaa-fcb4fa669c78" ma:termSetId="cb8bbbf2-2a11-43af-a18e-40ed7c8e4b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cb1675984d34ae3a1ed6b6e433c98de" ma:index="33" nillable="true" ma:taxonomy="true" ma:internalName="bcb1675984d34ae3a1ed6b6e433c98de" ma:taxonomyFieldName="Directorate" ma:displayName="Directorate" ma:readOnly="false" ma:fieldId="{bcb16759-84d3-4ae3-a1ed-6b6e433c98de}" ma:sspId="d1117845-93f6-4da3-abaa-fcb4fa669c78" ma:termSetId="a3042207-bc74-4e42-93b3-dbb4e6115b8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HOMigrated" ma:index="15" nillable="true" ma:displayName="Migrated" ma:default="0" ma:internalName="HOMigrated">
      <xsd:simpleType>
        <xsd:restriction base="dms:Boolean"/>
      </xsd:simpleType>
    </xsd:element>
    <xsd:element name="Team" ma:index="17" nillable="true" ma:displayName="Team" ma:default="Chief Scientific Adviser" ma:internalName="Team">
      <xsd:simpleType>
        <xsd:restriction base="dms:Text"/>
      </xsd:simpleType>
    </xsd:element>
    <xsd:element name="Topic" ma:index="18" nillable="true" ma:displayName="Topic" ma:default="Comms and Committees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readOnly="false" ma:default="9;#Internal Defra Group|0867f7b3-e76e-40ca-bb1f-5ba341a49230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f401361b24e474cb011be6eb76c0e76" ma:index="22" ma:taxonomy="true" ma:internalName="cf401361b24e474cb011be6eb76c0e76" ma:taxonomyFieldName="HOCopyrightLevel" ma:displayName="Copyright level" ma:readOnly="false" ma:default="7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readOnly="false" ma:default="8;#Core Defra|026223dd-2e56-4615-868d-7c5bfd566810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85d23755b3a46b5a51451cf336b2e9b" ma:index="24" nillable="true" ma:taxonomy="true" ma:internalName="k85d23755b3a46b5a51451cf336b2e9b" ma:taxonomyFieldName="InformationType" ma:displayName="Information Type" ma:readOnly="fals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6" nillable="true" ma:displayName="Taxonomy Catch All Column" ma:hidden="true" ma:list="{06373c4b-c57f-4fb9-85e1-35bd2ed72190}" ma:internalName="TaxCatchAll" ma:readOnly="false" ma:showField="CatchAllData" ma:web="4a1309aa-6465-46ff-a0c7-bd0c70d98d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06373c4b-c57f-4fb9-85e1-35bd2ed72190}" ma:internalName="TaxCatchAllLabel" ma:readOnly="false" ma:showField="CatchAllDataLabel" ma:web="4a1309aa-6465-46ff-a0c7-bd0c70d98d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e2bfa7b6474897ab4a53f76ea236c7" ma:index="32" ma:taxonomy="true" ma:internalName="lae2bfa7b6474897ab4a53f76ea236c7" ma:taxonomyFieldName="HOGovernmentSecurityClassification" ma:displayName="Government Security Classification" ma:readOnly="false" ma:default="6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34" nillable="true" ma:taxonomy="true" ma:internalName="n7493b4506bf40e28c373b1e51a33445" ma:taxonomyFieldName="HOSiteType" ma:displayName="Site type" ma:readOnly="false" ma:default="10;#Team|ff0485df-0575-416f-802f-e999165821b7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d1117845-93f6-4da3-abaa-fcb4fa669c78" ContentTypeId="0x010100A5BF1C78D9F64B679A5EBDE1C6598EBC01" PreviousValue="false"/>
</file>

<file path=customXml/itemProps1.xml><?xml version="1.0" encoding="utf-8"?>
<ds:datastoreItem xmlns:ds="http://schemas.openxmlformats.org/officeDocument/2006/customXml" ds:itemID="{FAE9B44E-1A81-4D64-B2AC-0FD374CBEE21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c0c92aaf-c564-4f4c-9a5c-ef090df012dd"/>
    <ds:schemaRef ds:uri="b0ad5557-ab47-4506-b887-f51417561ba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70FE8D5-0B58-4507-B1FF-99DB7879F5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2FABC4-8017-4559-BE45-BEF82B99E9BD}"/>
</file>

<file path=customXml/itemProps4.xml><?xml version="1.0" encoding="utf-8"?>
<ds:datastoreItem xmlns:ds="http://schemas.openxmlformats.org/officeDocument/2006/customXml" ds:itemID="{0157902B-EE6C-4B5A-8313-64456E3049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by Taxa</vt:lpstr>
      <vt:lpstr>Data by Site Sample</vt:lpstr>
      <vt:lpstr>Raw Data</vt:lpstr>
    </vt:vector>
  </TitlesOfParts>
  <Manager/>
  <Company>Environment Agency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Keith Davidson</cp:lastModifiedBy>
  <cp:revision/>
  <dcterms:created xsi:type="dcterms:W3CDTF">2022-01-18T17:53:40Z</dcterms:created>
  <dcterms:modified xsi:type="dcterms:W3CDTF">2023-01-10T15:07:45Z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0x010100A5BF1C78D9F64B679A5EBDE1C6598EBC0100FD8175E6A14F8844B78A8B298CF1C649</vt:lpwstr>
  </property>
  <property fmtid="{D5CDD505-2E9C-101B-9397-08002B2CF9AE}" pid="3" name="InformationType">
    <vt:lpwstr/>
  </property>
  <property fmtid="{D5CDD505-2E9C-101B-9397-08002B2CF9AE}" pid="4" name="Distribution">
    <vt:lpwstr>9;#Internal Defra Group|0867f7b3-e76e-40ca-bb1f-5ba341a49230</vt:lpwstr>
  </property>
  <property fmtid="{D5CDD505-2E9C-101B-9397-08002B2CF9AE}" pid="5" name="MediaServiceImageTags">
    <vt:lpwstr/>
  </property>
  <property fmtid="{D5CDD505-2E9C-101B-9397-08002B2CF9AE}" pid="6" name="HOCopyrightLevel">
    <vt:lpwstr>7;#Crown|69589897-2828-4761-976e-717fd8e631c9</vt:lpwstr>
  </property>
  <property fmtid="{D5CDD505-2E9C-101B-9397-08002B2CF9AE}" pid="7" name="HOGovernmentSecurityClassification">
    <vt:lpwstr>6;#Official|14c80daa-741b-422c-9722-f71693c9ede4</vt:lpwstr>
  </property>
  <property fmtid="{D5CDD505-2E9C-101B-9397-08002B2CF9AE}" pid="8" name="HOSiteType">
    <vt:lpwstr>10;#Team|ff0485df-0575-416f-802f-e999165821b7</vt:lpwstr>
  </property>
  <property fmtid="{D5CDD505-2E9C-101B-9397-08002B2CF9AE}" pid="9" name="OrganisationalUnit">
    <vt:lpwstr>8;#Core Defra|026223dd-2e56-4615-868d-7c5bfd566810</vt:lpwstr>
  </property>
  <property fmtid="{D5CDD505-2E9C-101B-9397-08002B2CF9AE}" pid="10" name="Order">
    <vt:r8>57100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SharedWithUsers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7" name="ComplianceAssetId">
    <vt:lpwstr/>
  </property>
  <property fmtid="{D5CDD505-2E9C-101B-9397-08002B2CF9AE}" pid="18" name="TemplateUrl">
    <vt:lpwstr/>
  </property>
  <property fmtid="{D5CDD505-2E9C-101B-9397-08002B2CF9AE}" pid="19" name="_ExtendedDescription">
    <vt:lpwstr/>
  </property>
  <property fmtid="{D5CDD505-2E9C-101B-9397-08002B2CF9AE}" pid="20" name="TriggerFlowInfo">
    <vt:lpwstr/>
  </property>
  <property fmtid="{D5CDD505-2E9C-101B-9397-08002B2CF9AE}" pid="21" name="Directorate">
    <vt:lpwstr/>
  </property>
  <property fmtid="{D5CDD505-2E9C-101B-9397-08002B2CF9AE}" pid="23" name="lcf76f155ced4ddcb4097134ff3c332f">
    <vt:lpwstr/>
  </property>
  <property fmtid="{D5CDD505-2E9C-101B-9397-08002B2CF9AE}" pid="24" name="SecurityClassification">
    <vt:lpwstr/>
  </property>
</Properties>
</file>