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127295A8-BDCF-44C3-A4B9-B0C7BAB30BD3}" xr6:coauthVersionLast="47" xr6:coauthVersionMax="47" xr10:uidLastSave="{00000000-0000-0000-0000-000000000000}"/>
  <bookViews>
    <workbookView xWindow="19200" yWindow="0" windowWidth="19200" windowHeight="21000" xr2:uid="{1D471341-47EE-49F1-8F97-9143DE2711AE}"/>
  </bookViews>
  <sheets>
    <sheet name="Cover Sheet" sheetId="29" r:id="rId1"/>
    <sheet name="Contents" sheetId="42" r:id="rId2"/>
    <sheet name="2.3.3" sheetId="43" r:id="rId3"/>
    <sheet name="2.3.3 (Time Series 15000kWh)" sheetId="44" r:id="rId4"/>
    <sheet name="2.3.3 (Financial Year)" sheetId="45" r:id="rId5"/>
    <sheet name="Methodology" sheetId="32" r:id="rId6"/>
    <sheet name="Historic Data -&gt;" sheetId="40" state="hidden" r:id="rId7"/>
    <sheet name="2019-13,600kWh" sheetId="36" state="hidden" r:id="rId8"/>
    <sheet name="2018 - 13,600kWh" sheetId="39" state="hidden" r:id="rId9"/>
    <sheet name="2019 - 15,000kWh" sheetId="30" state="hidden" r:id="rId10"/>
    <sheet name="2018 - 15,000kWh" sheetId="38" state="hidden" r:id="rId11"/>
    <sheet name="2017 - 15,000kWh" sheetId="37" state="hidden" r:id="rId12"/>
    <sheet name="2016 - 15,000kWh" sheetId="35" state="hidden" r:id="rId13"/>
    <sheet name="2015 - 15,000kWh" sheetId="34" state="hidden" r:id="rId14"/>
    <sheet name="2014 - 15,000kWh" sheetId="33" state="hidden" r:id="rId15"/>
    <sheet name="2013 - 15,000kwh" sheetId="28" state="hidden" r:id="rId16"/>
    <sheet name="2012 - 18,000kWh" sheetId="27" state="hidden" r:id="rId17"/>
    <sheet name="2011 - 18,000kWh" sheetId="24" state="hidden" r:id="rId18"/>
    <sheet name="2010 - 18,000kWh" sheetId="22" state="hidden" r:id="rId19"/>
    <sheet name="2009 - 18,000kWh" sheetId="19" state="hidden" r:id="rId20"/>
    <sheet name="2008 - 18,000kWh" sheetId="18" state="hidden" r:id="rId21"/>
    <sheet name="2007 - 18,000kWh" sheetId="17" state="hidden" r:id="rId22"/>
    <sheet name="2006 - 18,000kWh" sheetId="16" state="hidden" r:id="rId23"/>
    <sheet name="2005 - 18,000kWh" sheetId="13" state="hidden" r:id="rId24"/>
    <sheet name="2004 - 18,000kWh" sheetId="12" state="hidden" r:id="rId25"/>
    <sheet name="2003 - 18,000kWh" sheetId="8" state="hidden" r:id="rId26"/>
    <sheet name="2002 - 18,000kWh" sheetId="7" state="hidden" r:id="rId27"/>
    <sheet name="2001 - 18,000kWh" sheetId="6" state="hidden" r:id="rId28"/>
    <sheet name="2000 - 18,000kWh" sheetId="2" state="hidden" r:id="rId29"/>
    <sheet name="1999 - 18,000kWh" sheetId="3" state="hidden" r:id="rId30"/>
    <sheet name="1998 - 18,000kWh" sheetId="1" state="hidden" r:id="rId31"/>
  </sheets>
  <externalReferences>
    <externalReference r:id="rId32"/>
    <externalReference r:id="rId33"/>
    <externalReference r:id="rId34"/>
    <externalReference r:id="rId35"/>
    <externalReference r:id="rId36"/>
    <externalReference r:id="rId37"/>
    <externalReference r:id="rId38"/>
  </externalReferences>
  <definedNames>
    <definedName name="consumption">[1]Intro!$D$8</definedName>
    <definedName name="INPUT_BOX" localSheetId="13">[2]Calculation!$C$1</definedName>
    <definedName name="INPUT_BOX" localSheetId="11">[3]Calculation!$C$1</definedName>
    <definedName name="INPUT_BOX" localSheetId="10">[4]Calculation!$C$1</definedName>
    <definedName name="INPUT_BOX" localSheetId="6">[5]Calculation!$C$1</definedName>
    <definedName name="INPUT_BOX" localSheetId="5">[6]Calculation!$C$1</definedName>
    <definedName name="INPUT_BOX">[7]Calculation!$C$1</definedName>
    <definedName name="Old" localSheetId="6">#REF!</definedName>
    <definedName name="Old">#REF!</definedName>
    <definedName name="_xlnm.Print_Area" localSheetId="25">'2003 - 18,000kWh'!$A$1:$H$57</definedName>
    <definedName name="_xlnm.Print_Area" localSheetId="24">'2004 - 18,000kWh'!$A$1:$I$58</definedName>
    <definedName name="_xlnm.Print_Area" localSheetId="23">'2005 - 18,000kWh'!$A$1:$H$56</definedName>
    <definedName name="_xlnm.Print_Area" localSheetId="22">'2006 - 18,000kWh'!$A$1:$H$56</definedName>
    <definedName name="_xlnm.Print_Area" localSheetId="21">'2007 - 18,000kWh'!$A$1:$H$61</definedName>
    <definedName name="_xlnm.Print_Area" localSheetId="20">'2008 - 18,000kWh'!$A$1:$H$56</definedName>
    <definedName name="_xlnm.Print_Area" localSheetId="19">'2009 - 18,000kWh'!$A$1:$H$59</definedName>
    <definedName name="_xlnm.Print_Area" localSheetId="18">'2010 - 18,000kWh'!$A$1:$H$58</definedName>
    <definedName name="_xlnm.Print_Area" localSheetId="17">'2011 - 18,000kWh'!$A$1:$J$60</definedName>
    <definedName name="_xlnm.Print_Area" localSheetId="16">'2012 - 18,000kWh'!$A$1:$J$60</definedName>
    <definedName name="_xlnm.Print_Area" localSheetId="15">'2013 - 15,000kwh'!$A$1:$K$62</definedName>
    <definedName name="_xlnm.Print_Area" localSheetId="13">'2015 - 15,000kWh'!$A$1:$J$32</definedName>
    <definedName name="_xlnm.Print_Area" localSheetId="12">'2016 - 15,000kWh'!$A$1:$J$33</definedName>
    <definedName name="_xlnm.Print_Area" localSheetId="11">'2017 - 15,000kWh'!$A$1:$J$32</definedName>
    <definedName name="_xlnm.Print_Area" localSheetId="8">'2018 - 13,600kWh'!$A$1:$J$32</definedName>
    <definedName name="_xlnm.Print_Area" localSheetId="10">'2018 - 15,000kWh'!$A$1:$J$32</definedName>
    <definedName name="_xlnm.Print_Area" localSheetId="9">'2019 - 15,000kWh'!$A$1:$J$32</definedName>
    <definedName name="_xlnm.Print_Area" localSheetId="7">'2019-13,600kWh'!$A$1:$J$32</definedName>
    <definedName name="_xlnm.Print_Area" localSheetId="6">'Historic Data -&gt;'!$A$1:$A$7</definedName>
    <definedName name="T25o2" localSheetId="6">#REF!</definedName>
    <definedName name="T25o2">#REF!</definedName>
    <definedName name="t25Q2" localSheetId="13">#REF!</definedName>
    <definedName name="t25Q2" localSheetId="11">#REF!</definedName>
    <definedName name="t25Q2" localSheetId="10">#REF!</definedName>
    <definedName name="t25Q2" localSheetId="6">#REF!</definedName>
    <definedName name="t25Q2" localSheetId="5">#REF!</definedName>
    <definedName name="t25Q2">#REF!</definedName>
    <definedName name="table_25_Q2" localSheetId="13">#REF!</definedName>
    <definedName name="table_25_Q2" localSheetId="11">#REF!</definedName>
    <definedName name="table_25_Q2" localSheetId="10">#REF!</definedName>
    <definedName name="table_25_Q2" localSheetId="6">#REF!</definedName>
    <definedName name="table_25_Q2" localSheetId="5">#REF!</definedName>
    <definedName name="table_25_Q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35" l="1"/>
  <c r="F20" i="35"/>
  <c r="D20" i="35"/>
  <c r="B20" i="35"/>
  <c r="H19" i="35"/>
  <c r="F19" i="35"/>
  <c r="D19" i="35"/>
  <c r="B19" i="35"/>
  <c r="H18" i="35"/>
  <c r="F18" i="35"/>
  <c r="D18" i="35"/>
  <c r="B18" i="35"/>
  <c r="H17" i="35"/>
  <c r="F17" i="35"/>
  <c r="D17" i="35"/>
  <c r="B17" i="35"/>
  <c r="H16" i="35"/>
  <c r="F16" i="35"/>
  <c r="D16" i="35"/>
  <c r="B16" i="35"/>
  <c r="H15" i="35"/>
  <c r="F15" i="35"/>
  <c r="D15" i="35"/>
  <c r="B15" i="35"/>
  <c r="H14" i="35"/>
  <c r="F14" i="35"/>
  <c r="D14" i="35"/>
  <c r="B14" i="35"/>
  <c r="H13" i="35"/>
  <c r="F13" i="35"/>
  <c r="D13" i="35"/>
  <c r="B13" i="35"/>
  <c r="H12" i="35"/>
  <c r="F12" i="35"/>
  <c r="D12" i="35"/>
  <c r="B12" i="35"/>
  <c r="H11" i="35"/>
  <c r="F11" i="35"/>
  <c r="D11" i="35"/>
  <c r="B11" i="35"/>
  <c r="H10" i="35"/>
  <c r="F10" i="35"/>
  <c r="D10" i="35"/>
  <c r="B10" i="35"/>
  <c r="H9" i="35"/>
  <c r="F9" i="35"/>
  <c r="D9" i="35"/>
  <c r="B9" i="35"/>
  <c r="H8" i="35"/>
  <c r="F8" i="35"/>
  <c r="D8" i="35"/>
  <c r="B8" i="35"/>
  <c r="H7" i="35"/>
  <c r="F7" i="35"/>
  <c r="D7" i="35"/>
  <c r="B7" i="35"/>
  <c r="H6" i="35"/>
  <c r="F6" i="35"/>
  <c r="D6" i="35"/>
  <c r="B6" i="35"/>
  <c r="H20" i="34"/>
  <c r="H19" i="34"/>
  <c r="F19" i="34"/>
  <c r="D19" i="34"/>
  <c r="B19" i="34"/>
  <c r="H18" i="34"/>
  <c r="F18" i="34"/>
  <c r="D18" i="34"/>
  <c r="B18" i="34"/>
  <c r="H17" i="34"/>
  <c r="F17" i="34"/>
  <c r="D17" i="34"/>
  <c r="B17" i="34"/>
  <c r="H16" i="34"/>
  <c r="F16" i="34"/>
  <c r="D16" i="34"/>
  <c r="B16" i="34"/>
  <c r="H15" i="34"/>
  <c r="F15" i="34"/>
  <c r="D15" i="34"/>
  <c r="B15" i="34"/>
  <c r="H14" i="34"/>
  <c r="F14" i="34"/>
  <c r="D14" i="34"/>
  <c r="B14" i="34"/>
  <c r="H13" i="34"/>
  <c r="F13" i="34"/>
  <c r="D13" i="34"/>
  <c r="B13" i="34"/>
  <c r="H12" i="34"/>
  <c r="F12" i="34"/>
  <c r="D12" i="34"/>
  <c r="B12" i="34"/>
  <c r="H11" i="34"/>
  <c r="F11" i="34"/>
  <c r="D11" i="34"/>
  <c r="B11" i="34"/>
  <c r="H10" i="34"/>
  <c r="F10" i="34"/>
  <c r="D10" i="34"/>
  <c r="B10" i="34"/>
  <c r="H9" i="34"/>
  <c r="F9" i="34"/>
  <c r="D9" i="34"/>
  <c r="B9" i="34"/>
  <c r="H8" i="34"/>
  <c r="F8" i="34"/>
  <c r="D8" i="34"/>
  <c r="B8" i="34"/>
  <c r="H7" i="34"/>
  <c r="F7" i="34"/>
  <c r="D7" i="34"/>
  <c r="B7" i="34"/>
  <c r="H6" i="34"/>
  <c r="F6" i="34"/>
  <c r="D6" i="34"/>
  <c r="B6" i="34"/>
  <c r="H20" i="33"/>
  <c r="F20" i="33"/>
  <c r="D20" i="33"/>
  <c r="B20" i="33"/>
  <c r="H19" i="33"/>
  <c r="F19" i="33"/>
  <c r="D19" i="33"/>
  <c r="B19" i="33"/>
  <c r="H18" i="33"/>
  <c r="F18" i="33"/>
  <c r="D18" i="33"/>
  <c r="B18" i="33"/>
  <c r="H17" i="33"/>
  <c r="F17" i="33"/>
  <c r="D17" i="33"/>
  <c r="B17" i="33"/>
  <c r="H16" i="33"/>
  <c r="F16" i="33"/>
  <c r="D16" i="33"/>
  <c r="B16" i="33"/>
  <c r="H15" i="33"/>
  <c r="F15" i="33"/>
  <c r="D15" i="33"/>
  <c r="B15" i="33"/>
  <c r="H14" i="33"/>
  <c r="F14" i="33"/>
  <c r="D14" i="33"/>
  <c r="B14" i="33"/>
  <c r="H13" i="33"/>
  <c r="F13" i="33"/>
  <c r="D13" i="33"/>
  <c r="B13" i="33"/>
  <c r="H12" i="33"/>
  <c r="F12" i="33"/>
  <c r="D12" i="33"/>
  <c r="B12" i="33"/>
  <c r="H11" i="33"/>
  <c r="F11" i="33"/>
  <c r="D11" i="33"/>
  <c r="B11" i="33"/>
  <c r="H10" i="33"/>
  <c r="F10" i="33"/>
  <c r="D10" i="33"/>
  <c r="B10" i="33"/>
  <c r="H9" i="33"/>
  <c r="F9" i="33"/>
  <c r="D9" i="33"/>
  <c r="B9" i="33"/>
  <c r="H8" i="33"/>
  <c r="F8" i="33"/>
  <c r="D8" i="33"/>
  <c r="B8" i="33"/>
  <c r="H7" i="33"/>
  <c r="F7" i="33"/>
  <c r="D7" i="33"/>
  <c r="B7" i="33"/>
  <c r="H6" i="33"/>
  <c r="F6" i="33"/>
  <c r="D6" i="33"/>
  <c r="B6" i="33"/>
  <c r="G34" i="8"/>
  <c r="E34" i="8"/>
  <c r="C34" i="8"/>
  <c r="G33" i="8"/>
  <c r="E33" i="8"/>
  <c r="C33" i="8"/>
  <c r="G32" i="8"/>
  <c r="E32" i="8"/>
  <c r="C32" i="8"/>
  <c r="G19" i="8"/>
  <c r="E19" i="8"/>
  <c r="C19" i="8"/>
  <c r="G18" i="8"/>
  <c r="E18" i="8"/>
  <c r="C18" i="8"/>
  <c r="G17" i="8"/>
  <c r="E17" i="8"/>
  <c r="C17" i="8"/>
  <c r="G48" i="8"/>
  <c r="G49" i="8"/>
  <c r="E48" i="8"/>
  <c r="E49" i="8"/>
  <c r="C48" i="8"/>
  <c r="C49" i="8"/>
  <c r="G46" i="8"/>
  <c r="G45" i="8"/>
  <c r="G44" i="8"/>
  <c r="G43" i="8"/>
  <c r="G42" i="8"/>
  <c r="G41" i="8"/>
  <c r="E46" i="8"/>
  <c r="E45" i="8"/>
  <c r="E44" i="8"/>
  <c r="E43" i="8"/>
  <c r="E42" i="8"/>
  <c r="E41" i="8"/>
  <c r="C46" i="8"/>
  <c r="C45" i="8"/>
  <c r="C44" i="8"/>
  <c r="C43" i="8"/>
  <c r="C42" i="8"/>
  <c r="C41" i="8"/>
  <c r="G40" i="8"/>
  <c r="G39" i="8"/>
  <c r="G38" i="8"/>
  <c r="G37" i="8"/>
  <c r="G36" i="8"/>
  <c r="G35" i="8"/>
  <c r="G31" i="8"/>
  <c r="G30" i="8"/>
  <c r="G29" i="8"/>
  <c r="E40" i="8"/>
  <c r="E39" i="8"/>
  <c r="E38" i="8"/>
  <c r="E37" i="8"/>
  <c r="E36" i="8"/>
  <c r="E35" i="8"/>
  <c r="E31" i="8"/>
  <c r="E30" i="8"/>
  <c r="E29" i="8"/>
  <c r="C40" i="8"/>
  <c r="C39" i="8"/>
  <c r="C38" i="8"/>
  <c r="C37" i="8"/>
  <c r="C36" i="8"/>
  <c r="C35" i="8"/>
  <c r="C31" i="8"/>
  <c r="C30" i="8"/>
  <c r="C29" i="8"/>
  <c r="G28" i="8"/>
  <c r="G27" i="8"/>
  <c r="G26" i="8"/>
  <c r="G25" i="8"/>
  <c r="G24" i="8"/>
  <c r="G23" i="8"/>
  <c r="G22" i="8"/>
  <c r="G21" i="8"/>
  <c r="G20" i="8"/>
  <c r="E28" i="8"/>
  <c r="E27" i="8"/>
  <c r="E26" i="8"/>
  <c r="E25" i="8"/>
  <c r="E24" i="8"/>
  <c r="E23" i="8"/>
  <c r="E22" i="8"/>
  <c r="E21" i="8"/>
  <c r="E20" i="8"/>
  <c r="C28" i="8"/>
  <c r="C27" i="8"/>
  <c r="C26" i="8"/>
  <c r="C25" i="8"/>
  <c r="C24" i="8"/>
  <c r="C23" i="8"/>
  <c r="C22" i="8"/>
  <c r="C21" i="8"/>
  <c r="C20" i="8"/>
  <c r="G16" i="8"/>
  <c r="G15" i="8"/>
  <c r="G14" i="8"/>
  <c r="E16" i="8"/>
  <c r="E15" i="8"/>
  <c r="E14" i="8"/>
  <c r="C16" i="8"/>
  <c r="C15" i="8"/>
  <c r="C14" i="8"/>
  <c r="G13" i="8"/>
  <c r="G12" i="8"/>
  <c r="G11" i="8"/>
  <c r="E13" i="8"/>
  <c r="E12" i="8"/>
  <c r="E11" i="8"/>
  <c r="C13" i="8"/>
  <c r="C12" i="8"/>
  <c r="C11" i="8"/>
  <c r="G10" i="8"/>
  <c r="G9" i="8"/>
  <c r="G8" i="8"/>
  <c r="E10" i="8"/>
  <c r="E9" i="8"/>
  <c r="E8" i="8"/>
  <c r="C10" i="8"/>
  <c r="C9" i="8"/>
  <c r="C8" i="8"/>
  <c r="G7" i="8"/>
  <c r="G6" i="8"/>
  <c r="G5" i="8"/>
  <c r="E7" i="8"/>
  <c r="E6" i="8"/>
  <c r="E5" i="8"/>
  <c r="C6" i="8"/>
  <c r="C7" i="8"/>
  <c r="C5" i="8"/>
  <c r="G47" i="8"/>
  <c r="E47" i="8"/>
  <c r="C47" i="8"/>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E49"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C49"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G5" i="12"/>
  <c r="E5" i="12"/>
  <c r="C5" i="12"/>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G5" i="13"/>
  <c r="E5" i="13"/>
  <c r="C5" i="13"/>
  <c r="G16" i="16"/>
  <c r="G19" i="16"/>
  <c r="G18" i="16"/>
  <c r="G17" i="16"/>
  <c r="E17" i="16"/>
  <c r="E18" i="16"/>
  <c r="E19" i="16"/>
  <c r="C17" i="16"/>
  <c r="C18" i="16"/>
  <c r="C19" i="16"/>
  <c r="G10" i="16"/>
  <c r="C5" i="16"/>
  <c r="G6" i="16"/>
  <c r="G7" i="16"/>
  <c r="G8" i="16"/>
  <c r="G9" i="16"/>
  <c r="G11" i="16"/>
  <c r="G12" i="16"/>
  <c r="G13" i="16"/>
  <c r="G14" i="16"/>
  <c r="G15"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E6" i="16"/>
  <c r="E7" i="16"/>
  <c r="E8" i="16"/>
  <c r="E9" i="16"/>
  <c r="E10" i="16"/>
  <c r="E11" i="16"/>
  <c r="E12" i="16"/>
  <c r="E13" i="16"/>
  <c r="E14" i="16"/>
  <c r="E15" i="16"/>
  <c r="E16"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C6" i="16"/>
  <c r="C7" i="16"/>
  <c r="C8" i="16"/>
  <c r="C9" i="16"/>
  <c r="C10" i="16"/>
  <c r="C11" i="16"/>
  <c r="C12" i="16"/>
  <c r="C13" i="16"/>
  <c r="C14" i="16"/>
  <c r="C15" i="16"/>
  <c r="C16"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G5" i="16"/>
  <c r="E5" i="16"/>
</calcChain>
</file>

<file path=xl/sharedStrings.xml><?xml version="1.0" encoding="utf-8"?>
<sst xmlns="http://schemas.openxmlformats.org/spreadsheetml/2006/main" count="4223" uniqueCount="207">
  <si>
    <t>Payment type</t>
  </si>
  <si>
    <t>Credit</t>
  </si>
  <si>
    <t>Bill range</t>
  </si>
  <si>
    <t>Bill</t>
  </si>
  <si>
    <t>Aberdeen</t>
  </si>
  <si>
    <t>Average</t>
  </si>
  <si>
    <t>Largest</t>
  </si>
  <si>
    <t>Birmingham</t>
  </si>
  <si>
    <t>Smallest</t>
  </si>
  <si>
    <t>Canterbury</t>
  </si>
  <si>
    <t>Cardiff</t>
  </si>
  <si>
    <t>Edinburgh</t>
  </si>
  <si>
    <t>Ipswich</t>
  </si>
  <si>
    <t>Leeds</t>
  </si>
  <si>
    <t>Liverpool</t>
  </si>
  <si>
    <t>London</t>
  </si>
  <si>
    <t>Manchester</t>
  </si>
  <si>
    <t>Newcastle</t>
  </si>
  <si>
    <t>Nottingham</t>
  </si>
  <si>
    <t>Plymouth</t>
  </si>
  <si>
    <t>Southampton</t>
  </si>
  <si>
    <t>UK</t>
  </si>
  <si>
    <t>Direct debit</t>
  </si>
  <si>
    <t xml:space="preserve"> </t>
  </si>
  <si>
    <t>Unit Cost</t>
  </si>
  <si>
    <t>Pence per kWh and pounds</t>
  </si>
  <si>
    <r>
      <t>Town/city</t>
    </r>
    <r>
      <rPr>
        <vertAlign val="superscript"/>
        <sz val="9"/>
        <rFont val="Arial"/>
        <family val="2"/>
      </rPr>
      <t>(3)</t>
    </r>
  </si>
  <si>
    <r>
      <t xml:space="preserve">Largest </t>
    </r>
    <r>
      <rPr>
        <vertAlign val="superscript"/>
        <sz val="9"/>
        <rFont val="Arial"/>
        <family val="2"/>
      </rPr>
      <t>(4)</t>
    </r>
  </si>
  <si>
    <r>
      <t xml:space="preserve">Smallest </t>
    </r>
    <r>
      <rPr>
        <vertAlign val="superscript"/>
        <sz val="9"/>
        <rFont val="Arial"/>
        <family val="2"/>
      </rPr>
      <t>(4)</t>
    </r>
  </si>
  <si>
    <r>
      <t xml:space="preserve">Average annual domestic gas bills </t>
    </r>
    <r>
      <rPr>
        <b/>
        <vertAlign val="superscript"/>
        <sz val="12"/>
        <rFont val="Arial"/>
        <family val="2"/>
      </rPr>
      <t xml:space="preserve">(1) </t>
    </r>
    <r>
      <rPr>
        <b/>
        <sz val="12"/>
        <rFont val="Arial"/>
        <family val="2"/>
      </rPr>
      <t>in 1998 for selected towns and cities in the UK and average unit costs</t>
    </r>
    <r>
      <rPr>
        <b/>
        <vertAlign val="superscript"/>
        <sz val="12"/>
        <rFont val="Arial"/>
        <family val="2"/>
      </rPr>
      <t>(2)</t>
    </r>
  </si>
  <si>
    <r>
      <t xml:space="preserve">Average annual domestic gas bills </t>
    </r>
    <r>
      <rPr>
        <b/>
        <vertAlign val="superscript"/>
        <sz val="12"/>
        <rFont val="Arial"/>
        <family val="2"/>
      </rPr>
      <t xml:space="preserve">(1) </t>
    </r>
    <r>
      <rPr>
        <b/>
        <sz val="12"/>
        <rFont val="Arial"/>
        <family val="2"/>
      </rPr>
      <t>in 1999 for selected towns and cities in the UK and average unit costs</t>
    </r>
    <r>
      <rPr>
        <b/>
        <vertAlign val="superscript"/>
        <sz val="12"/>
        <rFont val="Arial"/>
        <family val="2"/>
      </rPr>
      <t>(2)</t>
    </r>
  </si>
  <si>
    <t>Direct Debit</t>
  </si>
  <si>
    <t>Prepayment</t>
  </si>
  <si>
    <r>
      <t>Table 2.3.3 Average annual domestic gas bills</t>
    </r>
    <r>
      <rPr>
        <b/>
        <vertAlign val="superscript"/>
        <sz val="12"/>
        <rFont val="Arial"/>
        <family val="2"/>
      </rPr>
      <t xml:space="preserve">(1) </t>
    </r>
    <r>
      <rPr>
        <b/>
        <sz val="12"/>
        <rFont val="Arial"/>
        <family val="2"/>
      </rPr>
      <t>in 2000 for selected towns and cities in the UK and average unit costs</t>
    </r>
    <r>
      <rPr>
        <b/>
        <vertAlign val="superscript"/>
        <sz val="12"/>
        <rFont val="Arial"/>
        <family val="2"/>
      </rPr>
      <t>(2)</t>
    </r>
  </si>
  <si>
    <r>
      <t>Bill range</t>
    </r>
    <r>
      <rPr>
        <vertAlign val="superscript"/>
        <sz val="9"/>
        <rFont val="Arial"/>
        <family val="2"/>
      </rPr>
      <t>(4)</t>
    </r>
  </si>
  <si>
    <r>
      <t>Table 2.3.3 Average annual domestic gas bills</t>
    </r>
    <r>
      <rPr>
        <b/>
        <vertAlign val="superscript"/>
        <sz val="12"/>
        <rFont val="Arial"/>
        <family val="2"/>
      </rPr>
      <t xml:space="preserve">(1) </t>
    </r>
    <r>
      <rPr>
        <b/>
        <sz val="12"/>
        <rFont val="Arial"/>
        <family val="2"/>
      </rPr>
      <t>in 2001 for selected towns and cities in the UK and average unit costs</t>
    </r>
    <r>
      <rPr>
        <b/>
        <vertAlign val="superscript"/>
        <sz val="12"/>
        <rFont val="Arial"/>
        <family val="2"/>
      </rPr>
      <t>(2)</t>
    </r>
  </si>
  <si>
    <r>
      <t>Table 2.3.3 Average annual domestic gas bills</t>
    </r>
    <r>
      <rPr>
        <b/>
        <vertAlign val="superscript"/>
        <sz val="12"/>
        <rFont val="Arial"/>
        <family val="2"/>
      </rPr>
      <t xml:space="preserve">(1) </t>
    </r>
    <r>
      <rPr>
        <b/>
        <sz val="12"/>
        <rFont val="Arial"/>
        <family val="2"/>
      </rPr>
      <t>in 2002 for selected towns and cities in the UK and average unit costs</t>
    </r>
    <r>
      <rPr>
        <b/>
        <vertAlign val="superscript"/>
        <sz val="12"/>
        <rFont val="Arial"/>
        <family val="2"/>
      </rPr>
      <t>(2)</t>
    </r>
  </si>
  <si>
    <r>
      <t>Table 2.3.3 Provisional average annual domestic gas bills</t>
    </r>
    <r>
      <rPr>
        <b/>
        <vertAlign val="superscript"/>
        <sz val="12"/>
        <rFont val="Arial"/>
        <family val="2"/>
      </rPr>
      <t xml:space="preserve">(1) </t>
    </r>
    <r>
      <rPr>
        <b/>
        <sz val="12"/>
        <rFont val="Arial"/>
        <family val="2"/>
      </rPr>
      <t>in 2003 for selected towns and cities in the UK and average unit costs</t>
    </r>
    <r>
      <rPr>
        <b/>
        <vertAlign val="superscript"/>
        <sz val="12"/>
        <rFont val="Arial"/>
        <family val="2"/>
      </rPr>
      <t>(2)</t>
    </r>
  </si>
  <si>
    <t>Great Britain</t>
  </si>
  <si>
    <r>
      <t>Table 2.3.3 Average annual domestic gas bills</t>
    </r>
    <r>
      <rPr>
        <b/>
        <vertAlign val="superscript"/>
        <sz val="12"/>
        <rFont val="Arial"/>
        <family val="2"/>
      </rPr>
      <t xml:space="preserve">(1) </t>
    </r>
    <r>
      <rPr>
        <b/>
        <sz val="12"/>
        <rFont val="Arial"/>
        <family val="2"/>
      </rPr>
      <t>in 2004 for selected towns and cities in Great Britain and average unit costs</t>
    </r>
    <r>
      <rPr>
        <b/>
        <vertAlign val="superscript"/>
        <sz val="12"/>
        <rFont val="Arial"/>
        <family val="2"/>
      </rPr>
      <t xml:space="preserve">(2) </t>
    </r>
  </si>
  <si>
    <r>
      <t>Table 2.3.3 Average annual domestic gas bills</t>
    </r>
    <r>
      <rPr>
        <b/>
        <vertAlign val="superscript"/>
        <sz val="12"/>
        <rFont val="Arial"/>
        <family val="2"/>
      </rPr>
      <t xml:space="preserve">(1) </t>
    </r>
    <r>
      <rPr>
        <b/>
        <sz val="12"/>
        <rFont val="Arial"/>
        <family val="2"/>
      </rPr>
      <t>in 2005 for selected towns and cities in Great Britain and average unit costs</t>
    </r>
    <r>
      <rPr>
        <b/>
        <vertAlign val="superscript"/>
        <sz val="12"/>
        <rFont val="Arial"/>
        <family val="2"/>
      </rPr>
      <t xml:space="preserve">(2) </t>
    </r>
  </si>
  <si>
    <r>
      <t>Table 2.3.3 Average annual domestic gas bills</t>
    </r>
    <r>
      <rPr>
        <b/>
        <vertAlign val="superscript"/>
        <sz val="12"/>
        <rFont val="Arial"/>
        <family val="2"/>
      </rPr>
      <t xml:space="preserve">(1) </t>
    </r>
    <r>
      <rPr>
        <b/>
        <sz val="12"/>
        <rFont val="Arial"/>
        <family val="2"/>
      </rPr>
      <t>in 2006 for selected towns and cities in Great Britain and average unit costs</t>
    </r>
    <r>
      <rPr>
        <b/>
        <vertAlign val="superscript"/>
        <sz val="12"/>
        <rFont val="Arial"/>
        <family val="2"/>
      </rPr>
      <t xml:space="preserve">(2) </t>
    </r>
  </si>
  <si>
    <t xml:space="preserve">Bill </t>
  </si>
  <si>
    <r>
      <t>Table 2.3.3 Average annual domestic gas bills</t>
    </r>
    <r>
      <rPr>
        <b/>
        <vertAlign val="superscript"/>
        <sz val="12"/>
        <rFont val="Arial"/>
        <family val="2"/>
      </rPr>
      <t xml:space="preserve">(1) </t>
    </r>
    <r>
      <rPr>
        <b/>
        <sz val="12"/>
        <rFont val="Arial"/>
        <family val="2"/>
      </rPr>
      <t>in 2007 for selected towns and cities in Great Britain and average unit costs</t>
    </r>
    <r>
      <rPr>
        <b/>
        <vertAlign val="superscript"/>
        <sz val="12"/>
        <rFont val="Arial"/>
        <family val="2"/>
      </rPr>
      <t xml:space="preserve">(2) </t>
    </r>
  </si>
  <si>
    <r>
      <t>Table 2.3.3 Average annual domestic gas bills</t>
    </r>
    <r>
      <rPr>
        <b/>
        <vertAlign val="superscript"/>
        <sz val="12"/>
        <rFont val="Arial"/>
        <family val="2"/>
      </rPr>
      <t xml:space="preserve">(1) </t>
    </r>
    <r>
      <rPr>
        <b/>
        <sz val="12"/>
        <rFont val="Arial"/>
        <family val="2"/>
      </rPr>
      <t>in 2008 for selected towns and cities in Great Britain and average unit costs</t>
    </r>
    <r>
      <rPr>
        <b/>
        <vertAlign val="superscript"/>
        <sz val="12"/>
        <rFont val="Arial"/>
        <family val="2"/>
      </rPr>
      <t xml:space="preserve">(2) </t>
    </r>
  </si>
  <si>
    <t>Overall Methodology on Data Collection</t>
  </si>
  <si>
    <t>Data on gas and electricity tariffs is received directly from all the main energy companies that supply electricity and gas across the UK via a quarterly survey. The suppliers provide figures for each tariff (unit costs, standing charges, split levels, discounts, dates of tariff changes and number of customers), splitting the tariff information by payment type and region. Data is received as part of a quarterly template, sent out to energy suppliers shortly after the end of each quarter.</t>
  </si>
  <si>
    <t>Towns and cities by LDZ area</t>
  </si>
  <si>
    <t>Scotland</t>
  </si>
  <si>
    <t>Belfast</t>
  </si>
  <si>
    <t>n/a</t>
  </si>
  <si>
    <t>West Midlands</t>
  </si>
  <si>
    <t>South East</t>
  </si>
  <si>
    <t>Wales</t>
  </si>
  <si>
    <t>Eastern</t>
  </si>
  <si>
    <t>Northern</t>
  </si>
  <si>
    <t>North West</t>
  </si>
  <si>
    <t>North East</t>
  </si>
  <si>
    <t>East Midlands</t>
  </si>
  <si>
    <t>South West</t>
  </si>
  <si>
    <t>Southern</t>
  </si>
  <si>
    <t>General Notes</t>
  </si>
  <si>
    <t>Largest in any region</t>
  </si>
  <si>
    <t>Smallest in any region</t>
  </si>
  <si>
    <r>
      <t>Great Britain</t>
    </r>
    <r>
      <rPr>
        <vertAlign val="superscript"/>
        <sz val="9"/>
        <rFont val="Arial"/>
        <family val="2"/>
      </rPr>
      <t>(5,6)</t>
    </r>
  </si>
  <si>
    <r>
      <t>Table 2.3.3 Average annual domestic gas bills</t>
    </r>
    <r>
      <rPr>
        <b/>
        <vertAlign val="superscript"/>
        <sz val="12"/>
        <rFont val="Arial"/>
        <family val="2"/>
      </rPr>
      <t>(1)</t>
    </r>
    <r>
      <rPr>
        <b/>
        <sz val="12"/>
        <rFont val="Arial"/>
        <family val="2"/>
      </rPr>
      <t xml:space="preserve"> in 2009 for selected towns and cities in the UK with average unit costs</t>
    </r>
    <r>
      <rPr>
        <b/>
        <vertAlign val="superscript"/>
        <sz val="12"/>
        <rFont val="Arial"/>
        <family val="2"/>
      </rPr>
      <t>(2)</t>
    </r>
    <r>
      <rPr>
        <b/>
        <sz val="12"/>
        <rFont val="Arial"/>
        <family val="2"/>
      </rPr>
      <t xml:space="preserve"> </t>
    </r>
  </si>
  <si>
    <r>
      <t>Table 2.3.3 Average annual domestic gas bills</t>
    </r>
    <r>
      <rPr>
        <b/>
        <vertAlign val="superscript"/>
        <sz val="12"/>
        <rFont val="Arial"/>
        <family val="2"/>
      </rPr>
      <t>(1)</t>
    </r>
    <r>
      <rPr>
        <b/>
        <sz val="12"/>
        <rFont val="Arial"/>
        <family val="2"/>
      </rPr>
      <t xml:space="preserve"> in 2010 for selected towns and cities in the UK with average unit costs</t>
    </r>
    <r>
      <rPr>
        <b/>
        <vertAlign val="superscript"/>
        <sz val="12"/>
        <rFont val="Arial"/>
        <family val="2"/>
      </rPr>
      <t>(2)</t>
    </r>
    <r>
      <rPr>
        <b/>
        <sz val="12"/>
        <rFont val="Arial"/>
        <family val="2"/>
      </rPr>
      <t xml:space="preserve"> </t>
    </r>
  </si>
  <si>
    <r>
      <t>Great Britain</t>
    </r>
    <r>
      <rPr>
        <vertAlign val="superscript"/>
        <sz val="9"/>
        <rFont val="Arial"/>
        <family val="2"/>
      </rPr>
      <t>(5)</t>
    </r>
  </si>
  <si>
    <r>
      <t>Cardiff</t>
    </r>
    <r>
      <rPr>
        <vertAlign val="superscript"/>
        <sz val="9"/>
        <rFont val="Arial"/>
        <family val="2"/>
      </rPr>
      <t>(6)</t>
    </r>
  </si>
  <si>
    <r>
      <t>Table 2.3.3 Average annual domestic gas bills</t>
    </r>
    <r>
      <rPr>
        <b/>
        <vertAlign val="superscript"/>
        <sz val="12"/>
        <rFont val="Arial"/>
        <family val="2"/>
      </rPr>
      <t>(1)</t>
    </r>
    <r>
      <rPr>
        <b/>
        <sz val="12"/>
        <rFont val="Arial"/>
        <family val="2"/>
      </rPr>
      <t xml:space="preserve"> in 2011 for selected towns and cities in the UK with average unit costs</t>
    </r>
    <r>
      <rPr>
        <b/>
        <vertAlign val="superscript"/>
        <sz val="12"/>
        <rFont val="Arial"/>
        <family val="2"/>
      </rPr>
      <t>(2)</t>
    </r>
    <r>
      <rPr>
        <b/>
        <sz val="12"/>
        <rFont val="Arial"/>
        <family val="2"/>
      </rPr>
      <t xml:space="preserve"> </t>
    </r>
  </si>
  <si>
    <r>
      <t>Leeds</t>
    </r>
    <r>
      <rPr>
        <vertAlign val="superscript"/>
        <sz val="9"/>
        <rFont val="Arial"/>
        <family val="2"/>
      </rPr>
      <t>(6)</t>
    </r>
  </si>
  <si>
    <r>
      <t>Newcastle</t>
    </r>
    <r>
      <rPr>
        <vertAlign val="superscript"/>
        <sz val="9"/>
        <rFont val="Arial"/>
        <family val="2"/>
      </rPr>
      <t>(6)</t>
    </r>
  </si>
  <si>
    <t>Overall</t>
  </si>
  <si>
    <r>
      <t xml:space="preserve">Great Britain </t>
    </r>
    <r>
      <rPr>
        <vertAlign val="superscript"/>
        <sz val="9"/>
        <rFont val="Arial"/>
        <family val="2"/>
      </rPr>
      <t>(5)</t>
    </r>
  </si>
  <si>
    <r>
      <t xml:space="preserve">Leeds </t>
    </r>
    <r>
      <rPr>
        <vertAlign val="superscript"/>
        <sz val="9"/>
        <rFont val="Arial"/>
        <family val="2"/>
      </rPr>
      <t>(6)</t>
    </r>
  </si>
  <si>
    <r>
      <t>Table 2.3.3 Average annual domestic gas bills</t>
    </r>
    <r>
      <rPr>
        <b/>
        <vertAlign val="superscript"/>
        <sz val="12"/>
        <rFont val="Arial"/>
        <family val="2"/>
      </rPr>
      <t>(1)</t>
    </r>
    <r>
      <rPr>
        <b/>
        <sz val="12"/>
        <rFont val="Arial"/>
        <family val="2"/>
      </rPr>
      <t xml:space="preserve"> in 2012</t>
    </r>
    <r>
      <rPr>
        <b/>
        <sz val="12"/>
        <rFont val="Arial"/>
        <family val="2"/>
      </rPr>
      <t xml:space="preserve"> for selected towns and cities in the UK with average unit costs</t>
    </r>
    <r>
      <rPr>
        <b/>
        <vertAlign val="superscript"/>
        <sz val="12"/>
        <rFont val="Arial"/>
        <family val="2"/>
      </rPr>
      <t>(2)</t>
    </r>
    <r>
      <rPr>
        <b/>
        <sz val="12"/>
        <rFont val="Arial"/>
        <family val="2"/>
      </rPr>
      <t xml:space="preserve"> </t>
    </r>
  </si>
  <si>
    <t>North Scotland</t>
  </si>
  <si>
    <t>South Wales</t>
  </si>
  <si>
    <t>South Scotland</t>
  </si>
  <si>
    <t>Yorkshire</t>
  </si>
  <si>
    <t xml:space="preserve">Merseyside &amp; </t>
  </si>
  <si>
    <t>N Wales</t>
  </si>
  <si>
    <t>Table 2.3.3 Average annual domestic gas bills in 2013 for GB regions</t>
  </si>
  <si>
    <r>
      <t>with average unit costs based on consumption of 15,000kWh/year</t>
    </r>
    <r>
      <rPr>
        <b/>
        <vertAlign val="superscript"/>
        <sz val="12"/>
        <rFont val="Arial"/>
        <family val="2"/>
      </rPr>
      <t>(1)</t>
    </r>
  </si>
  <si>
    <r>
      <t>Region</t>
    </r>
    <r>
      <rPr>
        <vertAlign val="superscript"/>
        <sz val="9"/>
        <rFont val="Arial"/>
        <family val="2"/>
      </rPr>
      <t>(2)</t>
    </r>
  </si>
  <si>
    <r>
      <t>Bill range</t>
    </r>
    <r>
      <rPr>
        <vertAlign val="superscript"/>
        <sz val="9"/>
        <rFont val="Arial"/>
        <family val="2"/>
      </rPr>
      <t>(3)</t>
    </r>
  </si>
  <si>
    <r>
      <t xml:space="preserve">Great Britain </t>
    </r>
    <r>
      <rPr>
        <vertAlign val="superscript"/>
        <sz val="9"/>
        <rFont val="Arial"/>
        <family val="2"/>
      </rPr>
      <t>(4)</t>
    </r>
  </si>
  <si>
    <t>Notes for Table 2.3.3</t>
  </si>
  <si>
    <t>3. Following the December 2013 edition of QEP, regional gas bill tables have been presented using the 14 Public Electricity Supply regions rather than representative towns/cities within the 12 Local Distribution Zones (LDZ), reflecting a move by suppliers to price gas on the same geographical regions as electricity. It is not possible to present reigonal gas bill estimates on PES regions for 2012 and earlier as data was not collected on this basis.</t>
  </si>
  <si>
    <t>Return to Contents Page</t>
  </si>
  <si>
    <t>Merseyside &amp; North Wales</t>
  </si>
  <si>
    <t>Changes to domestic bills methodology</t>
  </si>
  <si>
    <t xml:space="preserve">Table 2.3.3 shows representative gas bills by payment type in each of the 14 Public Electricity Supply (PES) areas in Great Britain. The bills shown relate to the calendar year bill including VAT, e.g. covering consumption from Q1 to Q4 of the named year, for the payment type shown, including all tariff changes and rebates. No allowances are made for introductory offers or non-cash benefits that may be available from suppliers.  </t>
  </si>
  <si>
    <t>Bill Calculation Methodology</t>
  </si>
  <si>
    <r>
      <t>Great Britain</t>
    </r>
    <r>
      <rPr>
        <vertAlign val="superscript"/>
        <sz val="9"/>
        <rFont val="Arial"/>
        <family val="2"/>
      </rPr>
      <t>(3)</t>
    </r>
  </si>
  <si>
    <t>Contents</t>
  </si>
  <si>
    <t>Tables</t>
  </si>
  <si>
    <t>Methodology</t>
  </si>
  <si>
    <t>Further information</t>
  </si>
  <si>
    <t>Contacts</t>
  </si>
  <si>
    <t>Return to Contents page</t>
  </si>
  <si>
    <t xml:space="preserve">Data in these tables shows annual gas bills and unit costs for GB domestic consumers by region. </t>
  </si>
  <si>
    <t>Versions of table 2.3.3 for 2013 and earlier are available within this spreadsheet as hidden tabs. Data from 2012 and earlier assume consumption levels of 18,000 kWh. Average regional bills for these years using consumption levels of 15,000kWh can be derived using the average regional fixed and variable costs made available in Table 2.3.4.</t>
  </si>
  <si>
    <t>Table 2.3.3 Average annual domestic gas bills in 2014 for GB regions</t>
  </si>
  <si>
    <t>Table 2.3.3 Average annual domestic gas bills in 2016 for GB regions</t>
  </si>
  <si>
    <t>Table 2.3.3 Average annual domestic gas bills in 2015 for GB regions</t>
  </si>
  <si>
    <t>Note: r's indicate revised data. An r in the date column indicates all data in the row has been revised.</t>
  </si>
  <si>
    <t>Note: p's indicate provisional data. A p in the date column indicates all data in the row is provisional.</t>
  </si>
  <si>
    <r>
      <t xml:space="preserve">The gas </t>
    </r>
    <r>
      <rPr>
        <b/>
        <sz val="11"/>
        <rFont val="Arial"/>
        <family val="2"/>
      </rPr>
      <t>LDZ</t>
    </r>
    <r>
      <rPr>
        <sz val="11"/>
        <rFont val="Arial"/>
        <family val="2"/>
      </rPr>
      <t xml:space="preserve"> associated with each of the towns and cities are shown in the Table below </t>
    </r>
  </si>
  <si>
    <t>Table 2.3.3 Average annual domestic gas bills in 2019 for GB regions</t>
  </si>
  <si>
    <r>
      <t>with average unit costs based on consumption of 13,600kWh/year</t>
    </r>
    <r>
      <rPr>
        <b/>
        <vertAlign val="superscript"/>
        <sz val="12"/>
        <rFont val="Arial"/>
        <family val="2"/>
      </rPr>
      <t>(1)</t>
    </r>
  </si>
  <si>
    <t>Table 2.3.3 Average annual domestic gas bills in 2017 for GB regions</t>
  </si>
  <si>
    <r>
      <t>Table 2.3.3 Average annual domestic gas bills in 2018</t>
    </r>
    <r>
      <rPr>
        <b/>
        <vertAlign val="superscript"/>
        <sz val="12"/>
        <rFont val="Arial"/>
        <family val="2"/>
      </rPr>
      <t>(r)</t>
    </r>
    <r>
      <rPr>
        <b/>
        <sz val="12"/>
        <rFont val="Arial"/>
        <family val="2"/>
      </rPr>
      <t xml:space="preserve"> for GB regions</t>
    </r>
  </si>
  <si>
    <t>Historic Data</t>
  </si>
  <si>
    <t>Table 2.3.3 Average annual domestic gas bills in 2018 for GB regions</t>
  </si>
  <si>
    <t>Previously published historic data for all years back to 1998 are avaliable in the remaining tabs in this workbook. Please note a break in the series in 2012 where the average consumption changed from being based on 18,000 kWh to 15,000 kWh up to 2019.</t>
  </si>
  <si>
    <t xml:space="preserve">Average annual domestic gas bills for UK regions with average unit costs </t>
  </si>
  <si>
    <t>Average annual domestic gas bills for regions in Great Britain with average unit costs</t>
  </si>
  <si>
    <t>About this data</t>
  </si>
  <si>
    <t>5. From March 2020, annual bills are now calculated using fixed consumption of 13,600 kWh</t>
  </si>
  <si>
    <t>Credit: Bill (pounds)</t>
  </si>
  <si>
    <t>Credit: Unit Cost (pence per kWh)</t>
  </si>
  <si>
    <t>Direct debit: Unit Cost (pence per kWh)</t>
  </si>
  <si>
    <t>Prepayment: Unit Cost (pence per kWh)</t>
  </si>
  <si>
    <t>Overall: Unit Cost (pence per kWh)</t>
  </si>
  <si>
    <t>Direct debit: Bill (pounds)</t>
  </si>
  <si>
    <t>Prepayment: Bill (pounds)</t>
  </si>
  <si>
    <t>Overall: Bill (pounds)</t>
  </si>
  <si>
    <t>Region</t>
  </si>
  <si>
    <t>Further information on energy price variation in the domestic energy market can be found here</t>
  </si>
  <si>
    <r>
      <t xml:space="preserve">Energy Prices </t>
    </r>
    <r>
      <rPr>
        <sz val="18"/>
        <rFont val="Arial"/>
        <family val="2"/>
      </rPr>
      <t>Domestic Prices</t>
    </r>
  </si>
  <si>
    <t>Quarterly Energy Prices Publication (opens in a new window)</t>
  </si>
  <si>
    <t>Domestic price statistics data sources and methodologies (opens in a new window)</t>
  </si>
  <si>
    <t>Digest of United Kingdom Energy Statistics (DUKES): glossary and acronyms (opens in a new window)</t>
  </si>
  <si>
    <t>Energy Prices Statistics Team</t>
  </si>
  <si>
    <t>020 7215 5073</t>
  </si>
  <si>
    <t>0207 215 1000</t>
  </si>
  <si>
    <t>United Kingdom</t>
  </si>
  <si>
    <t xml:space="preserve">Bills and unit costs reflect the prices of all suppliers and include standing charges. Figures are inclusive of VAT. </t>
  </si>
  <si>
    <t>Bills relate to calendar year, i.e. Covering consumption from Q1 to Q4 of the named year.</t>
  </si>
  <si>
    <t xml:space="preserve">Unit costs are calculated by dividing the bills shown by the relevant consumption levels. </t>
  </si>
  <si>
    <t>p's in year column indicate provisional data.</t>
  </si>
  <si>
    <t>Freeze panes are turned on. To turn off freeze panes select the 'View' ribbon then 'Freeze Panes' then 'Unfreeze Panes' or use [Alt,W,F]</t>
  </si>
  <si>
    <t>Year</t>
  </si>
  <si>
    <t>Table 2.3.3 Average annual domestic gas bills for GB regions with average unit costs based on consumption of 13,600kWh/year, since 2018</t>
  </si>
  <si>
    <t xml:space="preserve">Note 1. Largest and smallest bills: Taking a subset of tariffs which are available to all customers within a region and have been open throughout the year  with at least 200 customers </t>
  </si>
  <si>
    <t>Note 1. Broadly speaking this excludes all fixed tariffs running from previous years, social and short-term internet tariffs - the largest and smallest bills have been identified as the maximum and minimum tariff they relate to within that region.</t>
  </si>
  <si>
    <t xml:space="preserve">Note1. For the UK, the largest and smallest bills may relate to tariffs not available within all regions.  </t>
  </si>
  <si>
    <t>Blank cells represent times when data was not collected</t>
  </si>
  <si>
    <t>Standard Consumption</t>
  </si>
  <si>
    <t>Credit: Unit cost (Pence per kWh)</t>
  </si>
  <si>
    <t>Credit: Bill (Pounds)</t>
  </si>
  <si>
    <t>Direct debit: Unit cost (Pence per kWh)</t>
  </si>
  <si>
    <t>Direct debit: Bill (Pounds)</t>
  </si>
  <si>
    <t>Prepayment: Unit cost (Pence per kWh)</t>
  </si>
  <si>
    <t>Prepayment: Bill (Pounds)</t>
  </si>
  <si>
    <t>Overall: Unit cost (Pence per kWh)</t>
  </si>
  <si>
    <t>Overall: Bill (Pounds)</t>
  </si>
  <si>
    <t>`</t>
  </si>
  <si>
    <t>Northern Scotland</t>
  </si>
  <si>
    <t xml:space="preserve">South East </t>
  </si>
  <si>
    <t>Southern Scotland</t>
  </si>
  <si>
    <t>Bills in this release are calculated assuming an annual consumption of either 15,000 kWh or 18,000 kWh.</t>
  </si>
  <si>
    <t xml:space="preserve">Largest </t>
  </si>
  <si>
    <t>Table 2.3.3</t>
  </si>
  <si>
    <r>
      <rPr>
        <b/>
        <sz val="11"/>
        <rFont val="Arial"/>
        <family val="2"/>
      </rPr>
      <t xml:space="preserve">Average Bills: </t>
    </r>
    <r>
      <rPr>
        <sz val="11"/>
        <rFont val="Arial"/>
        <family val="2"/>
      </rPr>
      <t xml:space="preserve"> The average bill is equivalent to the total revenue divided by the total number of customers. For each tariff, the total number of customers in a year is equivalent to the average number of customers across the four quarters. For each tariff, total revenue is equivalent to the average number of customers multiplied by the sum of the bills in each of the four quarters. Bills and unit costs reflect the prices of all suppliers and include standing charges. </t>
    </r>
  </si>
  <si>
    <r>
      <rPr>
        <b/>
        <sz val="11"/>
        <rFont val="Arial"/>
        <family val="2"/>
      </rPr>
      <t xml:space="preserve">Consumption: </t>
    </r>
    <r>
      <rPr>
        <sz val="11"/>
        <rFont val="Arial"/>
        <family val="2"/>
      </rPr>
      <t>For gas an annual consumption of 13,600 kWh is used.</t>
    </r>
  </si>
  <si>
    <r>
      <rPr>
        <b/>
        <sz val="11"/>
        <rFont val="Arial"/>
        <family val="2"/>
      </rPr>
      <t xml:space="preserve">Unit Cost: </t>
    </r>
    <r>
      <rPr>
        <sz val="11"/>
        <rFont val="Arial"/>
        <family val="2"/>
      </rPr>
      <t>The unit cost represents the total cost to the consumer per unit consumed and is calculated by dividing the bill shown (including the component of the bill due to any standing charges) by the assumed average annual consumption. Please note that this consumption is used in the calculation of the annual electricity bills.</t>
    </r>
  </si>
  <si>
    <t>A special feature article within the March 2014 publication of Energy Trends provides more details and is available here</t>
  </si>
  <si>
    <t>LDZ area</t>
  </si>
  <si>
    <r>
      <t xml:space="preserve">Note 1. </t>
    </r>
    <r>
      <rPr>
        <sz val="11"/>
        <rFont val="Arial"/>
        <family val="2"/>
      </rPr>
      <t>Provisional quarterly data is published three months in arrears. Any revised data is marked with an "r". Provisional annual data is published in the December edition of QEP, with the final data being published in March.</t>
    </r>
  </si>
  <si>
    <r>
      <t xml:space="preserve">Note 2. </t>
    </r>
    <r>
      <rPr>
        <sz val="11"/>
        <rFont val="Arial"/>
        <family val="2"/>
      </rPr>
      <t>Many domestic tariffs have removed standing charges and instead have a two-tier pricing structure, with a higher unit price charged initially. The split level is the point (number of units of energy) at which the pricing structure switches to the lower, second tier price.</t>
    </r>
  </si>
  <si>
    <t>Note 3. Standard credit customers pay on receipt of their bill which is usually payment 3 months in arrears.</t>
  </si>
  <si>
    <r>
      <t xml:space="preserve">Note 4. </t>
    </r>
    <r>
      <rPr>
        <sz val="11"/>
        <rFont val="Arial"/>
        <family val="2"/>
      </rPr>
      <t>Direct debit transfers an agreed or variable amount directly from the customer’s bank account to the energy supplier.</t>
    </r>
  </si>
  <si>
    <r>
      <t xml:space="preserve">Note 5. </t>
    </r>
    <r>
      <rPr>
        <sz val="11"/>
        <rFont val="Arial"/>
        <family val="2"/>
      </rPr>
      <t xml:space="preserve">Prepayment requires the customer to make advance payment before fuel can be used. </t>
    </r>
  </si>
  <si>
    <t>Historical regions have been mapped to LDZ area (see methodology here)</t>
  </si>
  <si>
    <t>Table 2.3.3: Time Series</t>
  </si>
  <si>
    <t>Table 2.3.3: Time Series 15,000 kWh series</t>
  </si>
  <si>
    <r>
      <t xml:space="preserve">Bills are now based on </t>
    </r>
    <r>
      <rPr>
        <b/>
        <sz val="11"/>
        <rFont val="Arial"/>
        <family val="2"/>
      </rPr>
      <t xml:space="preserve">updated fixed consumption levels </t>
    </r>
    <r>
      <rPr>
        <sz val="11"/>
        <rFont val="Arial"/>
        <family val="2"/>
      </rPr>
      <t>of 13,600 kWh per year for gas.</t>
    </r>
  </si>
  <si>
    <t xml:space="preserve">The regions shown indicate which Public Electricity Supply (PES) region these bills apply to. From 2013 onwards, data on regional gas bills are shown based on (PES) regions as opposed to selected towns and cities within Local Distribution  Zones (LDZs), as most energy suppliers now charge for gas according to PES area. </t>
  </si>
  <si>
    <t>Bills in this release are calculated assuming an annual consumption of 13,600 kWh and for Great Britain.</t>
  </si>
  <si>
    <t>Bills relate to calendar year, i.e. covering consumption from January to December of the named year.</t>
  </si>
  <si>
    <t>Bill range
[Note 1]</t>
  </si>
  <si>
    <t>Table 2.3.3 Historical average annual domestic gas bills in for Great Britain regions with average unit costs from 1998 to 2019</t>
  </si>
  <si>
    <t>2021/22</t>
  </si>
  <si>
    <t>Table 2.3.3 Average financial year domestic gas bills for GB regions with average unit costs based on consumption of 13,600kWh/year</t>
  </si>
  <si>
    <t>Prices are based on data from the financial year, e.g. covering April of the first year to March of the second year.</t>
  </si>
  <si>
    <t>An 'r' next to a value indicates it has been revised. An 'r' in the United Kingdom row indicates that all data for that year has been revised.</t>
  </si>
  <si>
    <t>These figures incorporate the Energy Price Guarantee from October 2022 but do not reflect payments made through the Energy Bills Support Scheme, which provided UK customers with £200 of support in 2022.</t>
  </si>
  <si>
    <t>Press Office (media enquiries)</t>
  </si>
  <si>
    <t>Revisions policy and standards for official statistics (opens in a new window)</t>
  </si>
  <si>
    <t>Source: Department for Energy Security and Net Zero</t>
  </si>
  <si>
    <t>All information received from suppliers is quality assured by the Department prior to publication.</t>
  </si>
  <si>
    <t xml:space="preserve">1. From the March 2011 edition of 'Quarterly Energy Prices', the domestic price statistics found in Chapter 2 for 2007 onwards are calculated using a slightly different methodology to that previously used. the Department sought users’ views about these changes and received no adverse views. </t>
  </si>
  <si>
    <t>More details of these changes are set out in an article found in the September 2010 edition of the Department’s Energy Trends publication, which can be found here</t>
  </si>
  <si>
    <t xml:space="preserve">The period over which the annual average domestic gas and electricity bills are calculated was changed so that they are based on consumption within the full calendar year to which they relate. For 2006 and earlier years, bills were based on consumption from Q4 of the previous year to Q3 of the named year.  In addition, the assumed gas consumption pattern more accurately reflects quarterly consumption according to data collected from energy suppliers by another part of the Department’s Energy Statistics team.  </t>
  </si>
  <si>
    <t xml:space="preserve">2. Following a user consultation in the September 2009 edition of QEP, the Department has revised the methodology for calculating largest and smallest regional bills. Data compiled for this table using methodology prior to 2009 is available upon request. In summary, all bills after 2007 use new methodology, both for bill calculation and for calculating the largest and smallest regional bills.                                                            . </t>
  </si>
  <si>
    <t>4. Prior to the March 2014 edition of 'Quarterly Energy Prices', domestic gas bill estimates were published based on standard household consumption levels of 18,000kWh. This had remained unchanged since the Department started publishing such estimates in the 1990's. Following changes in typical household consumption in more recent years, the Department has reviewed the available evidence, and decided to revise the level used to 15,000kWh.</t>
  </si>
  <si>
    <t>Table below represents a collection of all previously reported data using now discontinued standard consumption levels.</t>
  </si>
  <si>
    <t>6. From the December 2014 edition of QEP, the Department have stopped the publication of largest and smallest bills. This follows a user consultation in the June 2014 edition of Energy Trends.</t>
  </si>
  <si>
    <t>Annual domestic energy bills webpage (opens in a new window)</t>
  </si>
  <si>
    <t xml:space="preserve">newsdesk@energysecurity.gov.uk </t>
  </si>
  <si>
    <t>2022/23</t>
  </si>
  <si>
    <t>energyprices.stats@energysecurity.gov.uk</t>
  </si>
  <si>
    <r>
      <t>Publication date:</t>
    </r>
    <r>
      <rPr>
        <sz val="11"/>
        <rFont val="Arial"/>
        <family val="2"/>
      </rPr>
      <t xml:space="preserve"> 28/03/2024</t>
    </r>
  </si>
  <si>
    <r>
      <t>Next update:</t>
    </r>
    <r>
      <rPr>
        <sz val="11"/>
        <rFont val="Arial"/>
        <family val="2"/>
      </rPr>
      <t xml:space="preserve"> 27/06/2024</t>
    </r>
  </si>
  <si>
    <r>
      <t>Data period:</t>
    </r>
    <r>
      <rPr>
        <sz val="11"/>
        <rFont val="Arial"/>
        <family val="2"/>
      </rPr>
      <t xml:space="preserve"> Updated annual data for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</si>
</sst>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0.00_-;\-* #,##0.00_-;_-* &quot;-&quot;??_-;_-@_-"/>
    <numFmt numFmtId="164" formatCode="\ 0\r"/>
    <numFmt numFmtId="165" formatCode="0\ "/>
    <numFmt numFmtId="166" formatCode="&quot;£&quot;#,##0.00"/>
    <numFmt numFmtId="167" formatCode="_-* #,##0_-;\-* #,##0_-;_-* &quot;-&quot;??_-;_-@_-"/>
    <numFmt numFmtId="168" formatCode="_-[$€-2]* #,##0.00_-;\-[$€-2]* #,##0.00_-;_-[$€-2]* &quot;-&quot;??_-"/>
    <numFmt numFmtId="169" formatCode="0.00000000000"/>
    <numFmt numFmtId="170" formatCode="0.00000000000000000"/>
    <numFmt numFmtId="171" formatCode="0\p"/>
    <numFmt numFmtId="172" formatCode="0\r"/>
  </numFmts>
  <fonts count="43">
    <font>
      <sz val="10"/>
      <name val="Arial"/>
    </font>
    <font>
      <sz val="10"/>
      <name val="Arial"/>
      <family val="2"/>
    </font>
    <font>
      <b/>
      <sz val="12"/>
      <name val="Arial"/>
      <family val="2"/>
    </font>
    <font>
      <sz val="12"/>
      <name val="Arial"/>
      <family val="2"/>
    </font>
    <font>
      <b/>
      <sz val="10"/>
      <name val="Arial"/>
      <family val="2"/>
    </font>
    <font>
      <b/>
      <vertAlign val="superscript"/>
      <sz val="12"/>
      <name val="Arial"/>
      <family val="2"/>
    </font>
    <font>
      <sz val="9"/>
      <name val="Arial"/>
      <family val="2"/>
    </font>
    <font>
      <b/>
      <sz val="9"/>
      <name val="Arial"/>
      <family val="2"/>
    </font>
    <font>
      <vertAlign val="superscript"/>
      <sz val="9"/>
      <name val="Arial"/>
      <family val="2"/>
    </font>
    <font>
      <sz val="9"/>
      <color indexed="10"/>
      <name val="Arial"/>
      <family val="2"/>
    </font>
    <font>
      <sz val="9"/>
      <color indexed="12"/>
      <name val="Arial"/>
      <family val="2"/>
    </font>
    <font>
      <b/>
      <sz val="10"/>
      <name val="Times"/>
      <family val="1"/>
    </font>
    <font>
      <sz val="10"/>
      <name val="Times"/>
      <family val="1"/>
    </font>
    <font>
      <sz val="10"/>
      <color indexed="10"/>
      <name val="Times"/>
      <family val="1"/>
    </font>
    <font>
      <u/>
      <sz val="10"/>
      <color indexed="12"/>
      <name val="Arial"/>
      <family val="2"/>
    </font>
    <font>
      <sz val="10"/>
      <name val="Times"/>
      <family val="1"/>
    </font>
    <font>
      <sz val="10"/>
      <name val="Arial"/>
      <family val="2"/>
    </font>
    <font>
      <sz val="10"/>
      <name val="Arial"/>
      <family val="2"/>
    </font>
    <font>
      <sz val="9"/>
      <name val="+mj-lt"/>
    </font>
    <font>
      <sz val="10"/>
      <name val="Arial"/>
      <family val="2"/>
    </font>
    <font>
      <sz val="12"/>
      <name val="Arial"/>
      <family val="2"/>
    </font>
    <font>
      <b/>
      <sz val="14"/>
      <name val="Arial"/>
      <family val="2"/>
    </font>
    <font>
      <u/>
      <sz val="12"/>
      <name val="Arial"/>
      <family val="2"/>
    </font>
    <font>
      <sz val="8.5"/>
      <name val="Arial"/>
      <family val="2"/>
    </font>
    <font>
      <sz val="11"/>
      <name val="Arial"/>
      <family val="2"/>
    </font>
    <font>
      <b/>
      <sz val="11"/>
      <name val="Arial"/>
      <family val="2"/>
    </font>
    <font>
      <b/>
      <u/>
      <sz val="9"/>
      <name val="Arial"/>
      <family val="2"/>
    </font>
    <font>
      <sz val="11"/>
      <name val="+mj-lt"/>
    </font>
    <font>
      <sz val="10"/>
      <color theme="1"/>
      <name val="Arial"/>
      <family val="2"/>
    </font>
    <font>
      <sz val="11"/>
      <color theme="1"/>
      <name val="Calibri"/>
      <family val="2"/>
      <scheme val="minor"/>
    </font>
    <font>
      <sz val="9"/>
      <color rgb="FFFF0000"/>
      <name val="Arial"/>
      <family val="2"/>
    </font>
    <font>
      <u/>
      <sz val="10"/>
      <color rgb="FF0000FF"/>
      <name val="Arial"/>
      <family val="2"/>
    </font>
    <font>
      <sz val="12"/>
      <color rgb="FFFF0000"/>
      <name val="Arial"/>
      <family val="2"/>
    </font>
    <font>
      <sz val="11"/>
      <name val="Calibri"/>
      <family val="2"/>
      <scheme val="minor"/>
    </font>
    <font>
      <b/>
      <u/>
      <sz val="12"/>
      <name val="Arial"/>
      <family val="2"/>
    </font>
    <font>
      <sz val="12"/>
      <color theme="3"/>
      <name val="Arial"/>
      <family val="2"/>
    </font>
    <font>
      <b/>
      <sz val="18"/>
      <name val="Arial"/>
      <family val="2"/>
    </font>
    <font>
      <sz val="18"/>
      <name val="Arial"/>
      <family val="2"/>
    </font>
    <font>
      <b/>
      <sz val="12"/>
      <color theme="3"/>
      <name val="Arial"/>
      <family val="2"/>
    </font>
    <font>
      <sz val="8"/>
      <name val="Arial"/>
      <family val="2"/>
    </font>
    <font>
      <sz val="11"/>
      <color theme="3"/>
      <name val="Arial"/>
      <family val="2"/>
    </font>
    <font>
      <sz val="10"/>
      <name val="Arial"/>
      <family val="2"/>
    </font>
    <font>
      <b/>
      <sz val="10"/>
      <color theme="3"/>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top/>
      <bottom style="double">
        <color indexed="64"/>
      </bottom>
      <diagonal/>
    </border>
    <border>
      <left/>
      <right/>
      <top/>
      <bottom style="thin">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style="thin">
        <color indexed="64"/>
      </bottom>
      <diagonal/>
    </border>
    <border>
      <left/>
      <right/>
      <top/>
      <bottom style="thick">
        <color theme="4"/>
      </bottom>
      <diagonal/>
    </border>
  </borders>
  <cellStyleXfs count="32">
    <xf numFmtId="0" fontId="0" fillId="0" borderId="0"/>
    <xf numFmtId="168" fontId="16" fillId="0" borderId="0"/>
    <xf numFmtId="168" fontId="16" fillId="0" borderId="0"/>
    <xf numFmtId="43" fontId="17"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0" fontId="14" fillId="0" borderId="0" applyNumberFormat="0" applyFill="0" applyBorder="0" applyAlignment="0" applyProtection="0">
      <alignment vertical="top"/>
      <protection locked="0"/>
    </xf>
    <xf numFmtId="0" fontId="17" fillId="0" borderId="0"/>
    <xf numFmtId="168" fontId="16" fillId="0" borderId="0"/>
    <xf numFmtId="0" fontId="16" fillId="0" borderId="0"/>
    <xf numFmtId="0" fontId="28" fillId="0" borderId="0"/>
    <xf numFmtId="168" fontId="3" fillId="0" borderId="0"/>
    <xf numFmtId="168" fontId="3" fillId="0" borderId="0"/>
    <xf numFmtId="168" fontId="28" fillId="0" borderId="0"/>
    <xf numFmtId="0" fontId="29" fillId="0" borderId="0"/>
    <xf numFmtId="168" fontId="19" fillId="0" borderId="0"/>
    <xf numFmtId="168" fontId="16" fillId="0" borderId="0"/>
    <xf numFmtId="168" fontId="16" fillId="0" borderId="0"/>
    <xf numFmtId="168" fontId="20" fillId="0" borderId="0"/>
    <xf numFmtId="168" fontId="3" fillId="0" borderId="0"/>
    <xf numFmtId="168" fontId="3" fillId="0" borderId="0"/>
    <xf numFmtId="168" fontId="28" fillId="0" borderId="0"/>
    <xf numFmtId="0" fontId="16" fillId="0" borderId="0"/>
    <xf numFmtId="9" fontId="1"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0" fontId="14" fillId="0" borderId="0" applyNumberFormat="0" applyFill="0" applyBorder="0" applyAlignment="0" applyProtection="0">
      <alignment vertical="top"/>
      <protection locked="0"/>
    </xf>
    <xf numFmtId="0" fontId="2" fillId="0" borderId="8" applyNumberFormat="0" applyFill="0" applyAlignment="0" applyProtection="0"/>
    <xf numFmtId="43" fontId="41" fillId="0" borderId="0" applyFont="0" applyFill="0" applyBorder="0" applyAlignment="0" applyProtection="0"/>
  </cellStyleXfs>
  <cellXfs count="236">
    <xf numFmtId="0" fontId="0" fillId="0" borderId="0" xfId="0"/>
    <xf numFmtId="0" fontId="3" fillId="0" borderId="0" xfId="0" applyFont="1"/>
    <xf numFmtId="0" fontId="4" fillId="0" borderId="1" xfId="0" applyFont="1" applyBorder="1"/>
    <xf numFmtId="2" fontId="4" fillId="0" borderId="1" xfId="0" applyNumberFormat="1" applyFont="1" applyBorder="1"/>
    <xf numFmtId="0" fontId="4" fillId="0" borderId="0" xfId="0" applyFont="1"/>
    <xf numFmtId="2" fontId="0" fillId="0" borderId="0" xfId="0" applyNumberFormat="1"/>
    <xf numFmtId="0" fontId="7" fillId="0" borderId="0" xfId="0" applyFont="1"/>
    <xf numFmtId="0" fontId="6" fillId="0" borderId="0" xfId="0" applyFont="1"/>
    <xf numFmtId="0" fontId="6" fillId="0" borderId="1" xfId="0" applyFont="1" applyBorder="1"/>
    <xf numFmtId="2" fontId="6" fillId="0" borderId="0" xfId="0" applyNumberFormat="1" applyFont="1"/>
    <xf numFmtId="2" fontId="6" fillId="0" borderId="1" xfId="0" applyNumberFormat="1" applyFont="1" applyBorder="1"/>
    <xf numFmtId="0" fontId="6" fillId="0" borderId="2" xfId="0" applyFont="1" applyBorder="1"/>
    <xf numFmtId="2" fontId="6" fillId="0" borderId="2" xfId="0" applyNumberFormat="1" applyFont="1" applyBorder="1" applyAlignment="1">
      <alignment horizontal="right"/>
    </xf>
    <xf numFmtId="0" fontId="6" fillId="0" borderId="2" xfId="0" applyFont="1" applyBorder="1" applyAlignment="1">
      <alignment horizontal="right"/>
    </xf>
    <xf numFmtId="2" fontId="6" fillId="0" borderId="2" xfId="0" applyNumberFormat="1" applyFont="1" applyBorder="1"/>
    <xf numFmtId="0" fontId="4" fillId="0" borderId="1" xfId="0" applyFont="1" applyBorder="1" applyAlignment="1">
      <alignment horizontal="right"/>
    </xf>
    <xf numFmtId="1" fontId="6" fillId="0" borderId="0" xfId="0" applyNumberFormat="1" applyFont="1"/>
    <xf numFmtId="1" fontId="6" fillId="0" borderId="2" xfId="0" applyNumberFormat="1" applyFont="1" applyBorder="1"/>
    <xf numFmtId="1" fontId="6" fillId="0" borderId="1" xfId="0" applyNumberFormat="1" applyFont="1" applyBorder="1"/>
    <xf numFmtId="0" fontId="6" fillId="0" borderId="0" xfId="0" applyFont="1" applyAlignment="1">
      <alignment horizontal="right"/>
    </xf>
    <xf numFmtId="2" fontId="9" fillId="0" borderId="0" xfId="0" applyNumberFormat="1" applyFont="1"/>
    <xf numFmtId="2" fontId="10" fillId="0" borderId="0" xfId="0" applyNumberFormat="1" applyFont="1"/>
    <xf numFmtId="165" fontId="6" fillId="0" borderId="0" xfId="0" applyNumberFormat="1" applyFont="1" applyAlignment="1">
      <alignment horizontal="right"/>
    </xf>
    <xf numFmtId="165" fontId="6" fillId="0" borderId="4" xfId="0" applyNumberFormat="1" applyFont="1" applyBorder="1" applyAlignment="1">
      <alignment horizontal="right"/>
    </xf>
    <xf numFmtId="165" fontId="6" fillId="0" borderId="2" xfId="0" applyNumberFormat="1" applyFont="1" applyBorder="1" applyAlignment="1">
      <alignment horizontal="right"/>
    </xf>
    <xf numFmtId="165" fontId="6" fillId="0" borderId="1" xfId="0" applyNumberFormat="1" applyFont="1" applyBorder="1" applyAlignment="1">
      <alignment horizontal="right"/>
    </xf>
    <xf numFmtId="0" fontId="11" fillId="0" borderId="0" xfId="0" applyFont="1" applyAlignment="1">
      <alignment horizontal="left"/>
    </xf>
    <xf numFmtId="166" fontId="12" fillId="0" borderId="0" xfId="0" applyNumberFormat="1" applyFont="1" applyAlignment="1">
      <alignment horizontal="right"/>
    </xf>
    <xf numFmtId="166" fontId="13" fillId="0" borderId="0" xfId="0" applyNumberFormat="1" applyFont="1" applyAlignment="1">
      <alignment horizontal="right"/>
    </xf>
    <xf numFmtId="164" fontId="6" fillId="0" borderId="0" xfId="0" applyNumberFormat="1" applyFont="1" applyAlignment="1">
      <alignment horizontal="right"/>
    </xf>
    <xf numFmtId="164" fontId="6" fillId="0" borderId="2" xfId="0" applyNumberFormat="1" applyFont="1" applyBorder="1" applyAlignment="1">
      <alignment horizontal="right"/>
    </xf>
    <xf numFmtId="164" fontId="6" fillId="0" borderId="1" xfId="0" applyNumberFormat="1" applyFont="1" applyBorder="1" applyAlignment="1">
      <alignment horizontal="right"/>
    </xf>
    <xf numFmtId="1" fontId="6" fillId="0" borderId="0" xfId="0" applyNumberFormat="1" applyFont="1" applyAlignment="1">
      <alignment horizontal="right"/>
    </xf>
    <xf numFmtId="1" fontId="6" fillId="0" borderId="2" xfId="0" applyNumberFormat="1" applyFont="1" applyBorder="1" applyAlignment="1">
      <alignment horizontal="right"/>
    </xf>
    <xf numFmtId="1" fontId="6" fillId="0" borderId="1" xfId="0" applyNumberFormat="1" applyFont="1" applyBorder="1" applyAlignment="1">
      <alignment horizontal="right"/>
    </xf>
    <xf numFmtId="166" fontId="15" fillId="0" borderId="0" xfId="0" applyNumberFormat="1" applyFont="1" applyAlignment="1">
      <alignment horizontal="right"/>
    </xf>
    <xf numFmtId="2" fontId="6" fillId="0" borderId="5" xfId="0" applyNumberFormat="1" applyFont="1" applyBorder="1"/>
    <xf numFmtId="0" fontId="6" fillId="0" borderId="3" xfId="0" applyFont="1" applyBorder="1"/>
    <xf numFmtId="0" fontId="2" fillId="0" borderId="0" xfId="0" applyFont="1" applyAlignment="1">
      <alignment wrapText="1"/>
    </xf>
    <xf numFmtId="2" fontId="7" fillId="0" borderId="0" xfId="0" applyNumberFormat="1" applyFont="1" applyAlignment="1">
      <alignment horizontal="center"/>
    </xf>
    <xf numFmtId="2" fontId="6" fillId="0" borderId="0" xfId="0" applyNumberFormat="1" applyFont="1" applyAlignment="1">
      <alignment horizontal="right"/>
    </xf>
    <xf numFmtId="9" fontId="6" fillId="0" borderId="0" xfId="25" applyFont="1"/>
    <xf numFmtId="0" fontId="18" fillId="0" borderId="0" xfId="0" applyFont="1" applyAlignment="1">
      <alignment horizontal="left" indent="2" readingOrder="1"/>
    </xf>
    <xf numFmtId="1" fontId="6" fillId="0" borderId="5" xfId="0" applyNumberFormat="1" applyFont="1" applyBorder="1"/>
    <xf numFmtId="1" fontId="0" fillId="0" borderId="0" xfId="0" applyNumberFormat="1"/>
    <xf numFmtId="168" fontId="7" fillId="0" borderId="0" xfId="0" applyNumberFormat="1" applyFont="1"/>
    <xf numFmtId="168" fontId="6" fillId="0" borderId="0" xfId="0" applyNumberFormat="1" applyFont="1"/>
    <xf numFmtId="2" fontId="7" fillId="0" borderId="0" xfId="0" applyNumberFormat="1" applyFont="1"/>
    <xf numFmtId="0" fontId="4" fillId="0" borderId="0" xfId="0" applyFont="1" applyAlignment="1">
      <alignment horizontal="right"/>
    </xf>
    <xf numFmtId="2" fontId="3" fillId="0" borderId="0" xfId="0" applyNumberFormat="1" applyFont="1"/>
    <xf numFmtId="2" fontId="4" fillId="0" borderId="0" xfId="0" applyNumberFormat="1" applyFont="1"/>
    <xf numFmtId="2" fontId="12" fillId="0" borderId="0" xfId="0" applyNumberFormat="1" applyFont="1" applyAlignment="1">
      <alignment horizontal="right"/>
    </xf>
    <xf numFmtId="2" fontId="6" fillId="0" borderId="2" xfId="0" applyNumberFormat="1" applyFont="1" applyBorder="1" applyAlignment="1">
      <alignment horizontal="right" wrapText="1"/>
    </xf>
    <xf numFmtId="0" fontId="2" fillId="0" borderId="0" xfId="0" applyFont="1"/>
    <xf numFmtId="0" fontId="6" fillId="0" borderId="0" xfId="0" applyFont="1" applyAlignment="1">
      <alignment vertical="top"/>
    </xf>
    <xf numFmtId="0" fontId="0" fillId="3" borderId="0" xfId="0" applyFill="1"/>
    <xf numFmtId="0" fontId="14" fillId="0" borderId="0" xfId="8" applyAlignment="1" applyProtection="1"/>
    <xf numFmtId="0" fontId="6" fillId="3" borderId="0" xfId="11" applyFont="1" applyFill="1"/>
    <xf numFmtId="0" fontId="16" fillId="3" borderId="0" xfId="11" applyFill="1"/>
    <xf numFmtId="0" fontId="7" fillId="3" borderId="0" xfId="11" applyFont="1" applyFill="1"/>
    <xf numFmtId="0" fontId="3" fillId="3" borderId="0" xfId="0" applyFont="1" applyFill="1"/>
    <xf numFmtId="2" fontId="6" fillId="3" borderId="0" xfId="0" applyNumberFormat="1" applyFont="1" applyFill="1"/>
    <xf numFmtId="2" fontId="6" fillId="3" borderId="4" xfId="0" applyNumberFormat="1" applyFont="1" applyFill="1" applyBorder="1"/>
    <xf numFmtId="0" fontId="2" fillId="3" borderId="0" xfId="0" applyFont="1" applyFill="1"/>
    <xf numFmtId="0" fontId="2" fillId="3" borderId="0" xfId="0" applyFont="1" applyFill="1" applyAlignment="1">
      <alignment wrapText="1"/>
    </xf>
    <xf numFmtId="0" fontId="4" fillId="3" borderId="1" xfId="0" applyFont="1" applyFill="1" applyBorder="1"/>
    <xf numFmtId="2" fontId="4" fillId="3" borderId="1" xfId="0" applyNumberFormat="1" applyFont="1" applyFill="1" applyBorder="1"/>
    <xf numFmtId="0" fontId="4" fillId="3" borderId="1" xfId="0" applyFont="1" applyFill="1" applyBorder="1" applyAlignment="1">
      <alignment horizontal="right"/>
    </xf>
    <xf numFmtId="0" fontId="4" fillId="3" borderId="0" xfId="0" applyFont="1" applyFill="1"/>
    <xf numFmtId="0" fontId="7" fillId="3" borderId="0" xfId="0" applyFont="1" applyFill="1"/>
    <xf numFmtId="2" fontId="7" fillId="3" borderId="0" xfId="0" applyNumberFormat="1" applyFont="1" applyFill="1"/>
    <xf numFmtId="2" fontId="7" fillId="3" borderId="0" xfId="0" applyNumberFormat="1" applyFont="1" applyFill="1" applyAlignment="1">
      <alignment horizontal="center"/>
    </xf>
    <xf numFmtId="0" fontId="6" fillId="3" borderId="2" xfId="0" applyFont="1" applyFill="1" applyBorder="1"/>
    <xf numFmtId="2" fontId="6" fillId="3" borderId="2" xfId="0" applyNumberFormat="1" applyFont="1" applyFill="1" applyBorder="1" applyAlignment="1">
      <alignment horizontal="right" wrapText="1"/>
    </xf>
    <xf numFmtId="165" fontId="6" fillId="3" borderId="4" xfId="0" applyNumberFormat="1" applyFont="1" applyFill="1" applyBorder="1" applyAlignment="1">
      <alignment horizontal="right"/>
    </xf>
    <xf numFmtId="0" fontId="6" fillId="3" borderId="2" xfId="0" applyFont="1" applyFill="1" applyBorder="1" applyAlignment="1">
      <alignment horizontal="right"/>
    </xf>
    <xf numFmtId="0" fontId="6" fillId="3" borderId="0" xfId="0" applyFont="1" applyFill="1"/>
    <xf numFmtId="168" fontId="7" fillId="3" borderId="0" xfId="0" applyNumberFormat="1" applyFont="1" applyFill="1"/>
    <xf numFmtId="1" fontId="6" fillId="3" borderId="0" xfId="0" applyNumberFormat="1" applyFont="1" applyFill="1" applyAlignment="1">
      <alignment horizontal="right"/>
    </xf>
    <xf numFmtId="2" fontId="30" fillId="3" borderId="0" xfId="0" applyNumberFormat="1" applyFont="1" applyFill="1"/>
    <xf numFmtId="1" fontId="6" fillId="3" borderId="0" xfId="0" applyNumberFormat="1" applyFont="1" applyFill="1"/>
    <xf numFmtId="168" fontId="6" fillId="3" borderId="0" xfId="0" applyNumberFormat="1" applyFont="1" applyFill="1"/>
    <xf numFmtId="2" fontId="0" fillId="3" borderId="0" xfId="0" applyNumberFormat="1" applyFill="1"/>
    <xf numFmtId="0" fontId="6" fillId="3" borderId="0" xfId="0" applyFont="1" applyFill="1" applyAlignment="1">
      <alignment wrapText="1"/>
    </xf>
    <xf numFmtId="1" fontId="0" fillId="3" borderId="0" xfId="0" applyNumberFormat="1" applyFill="1"/>
    <xf numFmtId="0" fontId="6" fillId="3" borderId="4" xfId="0" applyFont="1" applyFill="1" applyBorder="1"/>
    <xf numFmtId="1" fontId="6" fillId="3" borderId="4" xfId="0" applyNumberFormat="1" applyFont="1" applyFill="1" applyBorder="1" applyAlignment="1">
      <alignment horizontal="right"/>
    </xf>
    <xf numFmtId="1" fontId="6" fillId="3" borderId="4" xfId="0" applyNumberFormat="1" applyFont="1" applyFill="1" applyBorder="1"/>
    <xf numFmtId="0" fontId="6" fillId="3" borderId="0" xfId="0" applyFont="1" applyFill="1" applyAlignment="1">
      <alignment horizontal="right"/>
    </xf>
    <xf numFmtId="0" fontId="31" fillId="3" borderId="0" xfId="8" applyFont="1" applyFill="1" applyAlignment="1" applyProtection="1"/>
    <xf numFmtId="0" fontId="2" fillId="3" borderId="0" xfId="11" applyFont="1" applyFill="1"/>
    <xf numFmtId="2" fontId="7" fillId="3" borderId="0" xfId="11" applyNumberFormat="1" applyFont="1" applyFill="1"/>
    <xf numFmtId="2" fontId="7" fillId="3" borderId="0" xfId="11" applyNumberFormat="1" applyFont="1" applyFill="1" applyAlignment="1">
      <alignment horizontal="center"/>
    </xf>
    <xf numFmtId="0" fontId="6" fillId="3" borderId="2" xfId="11" applyFont="1" applyFill="1" applyBorder="1"/>
    <xf numFmtId="2" fontId="6" fillId="3" borderId="2" xfId="11" applyNumberFormat="1" applyFont="1" applyFill="1" applyBorder="1" applyAlignment="1">
      <alignment horizontal="right" wrapText="1"/>
    </xf>
    <xf numFmtId="165" fontId="6" fillId="3" borderId="4" xfId="11" applyNumberFormat="1" applyFont="1" applyFill="1" applyBorder="1" applyAlignment="1">
      <alignment horizontal="right"/>
    </xf>
    <xf numFmtId="0" fontId="6" fillId="3" borderId="2" xfId="11" applyFont="1" applyFill="1" applyBorder="1" applyAlignment="1">
      <alignment horizontal="right"/>
    </xf>
    <xf numFmtId="168" fontId="7" fillId="3" borderId="0" xfId="11" applyNumberFormat="1" applyFont="1" applyFill="1"/>
    <xf numFmtId="1" fontId="6" fillId="3" borderId="0" xfId="11" applyNumberFormat="1" applyFont="1" applyFill="1"/>
    <xf numFmtId="168" fontId="6" fillId="3" borderId="0" xfId="11" applyNumberFormat="1" applyFont="1" applyFill="1"/>
    <xf numFmtId="2" fontId="6" fillId="3" borderId="0" xfId="11" applyNumberFormat="1" applyFont="1" applyFill="1"/>
    <xf numFmtId="2" fontId="16" fillId="3" borderId="0" xfId="11" applyNumberFormat="1" applyFill="1"/>
    <xf numFmtId="1" fontId="16" fillId="3" borderId="0" xfId="11" applyNumberFormat="1" applyFill="1"/>
    <xf numFmtId="0" fontId="6" fillId="3" borderId="0" xfId="11" applyFont="1" applyFill="1" applyAlignment="1">
      <alignment wrapText="1"/>
    </xf>
    <xf numFmtId="0" fontId="6" fillId="3" borderId="0" xfId="11" applyFont="1" applyFill="1" applyAlignment="1">
      <alignment horizontal="right"/>
    </xf>
    <xf numFmtId="0" fontId="6" fillId="3" borderId="6" xfId="11" applyFont="1" applyFill="1" applyBorder="1"/>
    <xf numFmtId="169" fontId="6" fillId="3" borderId="0" xfId="11" applyNumberFormat="1" applyFont="1" applyFill="1"/>
    <xf numFmtId="170" fontId="6" fillId="3" borderId="0" xfId="11" applyNumberFormat="1" applyFont="1" applyFill="1"/>
    <xf numFmtId="170" fontId="16" fillId="3" borderId="0" xfId="11" applyNumberFormat="1" applyFill="1"/>
    <xf numFmtId="1" fontId="30" fillId="3" borderId="0" xfId="0" applyNumberFormat="1" applyFont="1" applyFill="1"/>
    <xf numFmtId="0" fontId="23" fillId="3" borderId="0" xfId="0" applyFont="1" applyFill="1"/>
    <xf numFmtId="0" fontId="23" fillId="0" borderId="0" xfId="0" applyFont="1" applyAlignment="1">
      <alignment vertical="center" readingOrder="1"/>
    </xf>
    <xf numFmtId="0" fontId="33" fillId="3" borderId="0" xfId="16" applyFont="1" applyFill="1"/>
    <xf numFmtId="0" fontId="24" fillId="3" borderId="0" xfId="11" applyFont="1" applyFill="1" applyAlignment="1">
      <alignment vertical="top" wrapText="1"/>
    </xf>
    <xf numFmtId="0" fontId="24" fillId="3" borderId="0" xfId="11" applyFont="1" applyFill="1" applyAlignment="1">
      <alignment vertical="top"/>
    </xf>
    <xf numFmtId="0" fontId="24" fillId="3" borderId="0" xfId="16" applyFont="1" applyFill="1" applyAlignment="1">
      <alignment vertical="center" readingOrder="1"/>
    </xf>
    <xf numFmtId="0" fontId="33" fillId="3" borderId="0" xfId="16" applyFont="1" applyFill="1" applyAlignment="1">
      <alignment wrapText="1"/>
    </xf>
    <xf numFmtId="0" fontId="24" fillId="3" borderId="0" xfId="16" applyFont="1" applyFill="1" applyAlignment="1">
      <alignment vertical="top" wrapText="1"/>
    </xf>
    <xf numFmtId="0" fontId="26" fillId="3" borderId="0" xfId="11" applyFont="1" applyFill="1"/>
    <xf numFmtId="0" fontId="7" fillId="3" borderId="0" xfId="11" applyFont="1" applyFill="1" applyAlignment="1">
      <alignment horizontal="right"/>
    </xf>
    <xf numFmtId="3" fontId="6" fillId="3" borderId="0" xfId="11" applyNumberFormat="1" applyFont="1" applyFill="1" applyAlignment="1">
      <alignment horizontal="right"/>
    </xf>
    <xf numFmtId="0" fontId="24" fillId="3" borderId="1" xfId="16" applyFont="1" applyFill="1" applyBorder="1" applyAlignment="1">
      <alignment vertical="top" wrapText="1"/>
    </xf>
    <xf numFmtId="167" fontId="6" fillId="3" borderId="0" xfId="4" applyNumberFormat="1" applyFont="1" applyFill="1"/>
    <xf numFmtId="3" fontId="6" fillId="3" borderId="0" xfId="11" applyNumberFormat="1" applyFont="1" applyFill="1"/>
    <xf numFmtId="0" fontId="3" fillId="3" borderId="0" xfId="0" applyFont="1" applyFill="1" applyAlignment="1">
      <alignment vertical="center"/>
    </xf>
    <xf numFmtId="0" fontId="3" fillId="3" borderId="0" xfId="0" applyFont="1" applyFill="1" applyAlignment="1">
      <alignment horizontal="left" vertical="center" wrapText="1" readingOrder="1"/>
    </xf>
    <xf numFmtId="0" fontId="2" fillId="3" borderId="0" xfId="0" applyFont="1" applyFill="1" applyAlignment="1">
      <alignment vertical="center"/>
    </xf>
    <xf numFmtId="0" fontId="32" fillId="2" borderId="0" xfId="0" applyFont="1" applyFill="1" applyAlignment="1">
      <alignment vertical="center"/>
    </xf>
    <xf numFmtId="0" fontId="34" fillId="3" borderId="0" xfId="0" applyFont="1" applyFill="1" applyAlignment="1">
      <alignment vertical="center"/>
    </xf>
    <xf numFmtId="0" fontId="32" fillId="3" borderId="0" xfId="0" applyFont="1" applyFill="1" applyAlignment="1">
      <alignment vertical="center"/>
    </xf>
    <xf numFmtId="0" fontId="32" fillId="3" borderId="0" xfId="0" applyFont="1" applyFill="1" applyAlignment="1">
      <alignment horizontal="left" vertical="center" readingOrder="1"/>
    </xf>
    <xf numFmtId="0" fontId="22" fillId="3" borderId="0" xfId="8" applyFont="1" applyFill="1" applyAlignment="1" applyProtection="1">
      <alignment vertical="center"/>
    </xf>
    <xf numFmtId="0" fontId="2" fillId="3" borderId="0" xfId="0" applyFont="1" applyFill="1" applyAlignment="1">
      <alignment vertical="center" wrapText="1"/>
    </xf>
    <xf numFmtId="0" fontId="4" fillId="3" borderId="1" xfId="0" applyFont="1" applyFill="1" applyBorder="1" applyAlignment="1">
      <alignment vertical="center"/>
    </xf>
    <xf numFmtId="2" fontId="4" fillId="3" borderId="1" xfId="0" applyNumberFormat="1" applyFont="1" applyFill="1" applyBorder="1" applyAlignment="1">
      <alignment vertical="center"/>
    </xf>
    <xf numFmtId="0" fontId="4" fillId="3" borderId="1" xfId="0" applyFont="1" applyFill="1" applyBorder="1" applyAlignment="1">
      <alignment horizontal="right" vertical="center"/>
    </xf>
    <xf numFmtId="0" fontId="4" fillId="3" borderId="0" xfId="0" applyFont="1" applyFill="1" applyAlignment="1">
      <alignment vertical="center"/>
    </xf>
    <xf numFmtId="0" fontId="2" fillId="3" borderId="0" xfId="11" applyFont="1" applyFill="1" applyAlignment="1">
      <alignment vertical="center"/>
    </xf>
    <xf numFmtId="0" fontId="3" fillId="3" borderId="0" xfId="11" applyFont="1" applyFill="1" applyAlignment="1">
      <alignment vertical="center"/>
    </xf>
    <xf numFmtId="0" fontId="2" fillId="3" borderId="0" xfId="11" applyFont="1" applyFill="1" applyAlignment="1">
      <alignment vertical="center" wrapText="1"/>
    </xf>
    <xf numFmtId="0" fontId="4" fillId="3" borderId="1" xfId="11" applyFont="1" applyFill="1" applyBorder="1" applyAlignment="1">
      <alignment vertical="center"/>
    </xf>
    <xf numFmtId="2" fontId="4" fillId="3" borderId="1" xfId="11" applyNumberFormat="1" applyFont="1" applyFill="1" applyBorder="1" applyAlignment="1">
      <alignment vertical="center"/>
    </xf>
    <xf numFmtId="0" fontId="4" fillId="3" borderId="1" xfId="11" applyFont="1" applyFill="1" applyBorder="1" applyAlignment="1">
      <alignment horizontal="right" vertical="center"/>
    </xf>
    <xf numFmtId="0" fontId="4" fillId="3" borderId="0" xfId="11" applyFont="1" applyFill="1" applyAlignment="1">
      <alignment vertical="center"/>
    </xf>
    <xf numFmtId="0" fontId="2" fillId="3" borderId="0" xfId="0" applyFont="1" applyFill="1" applyAlignment="1">
      <alignment vertical="top"/>
    </xf>
    <xf numFmtId="0" fontId="2" fillId="3" borderId="0" xfId="11" applyFont="1" applyFill="1" applyAlignment="1">
      <alignment vertical="top"/>
    </xf>
    <xf numFmtId="1" fontId="6" fillId="2" borderId="0" xfId="0" applyNumberFormat="1" applyFont="1" applyFill="1" applyAlignment="1" applyProtection="1">
      <alignment horizontal="right"/>
      <protection hidden="1"/>
    </xf>
    <xf numFmtId="1" fontId="6" fillId="2" borderId="6" xfId="0" applyNumberFormat="1" applyFont="1" applyFill="1" applyBorder="1" applyAlignment="1" applyProtection="1">
      <alignment horizontal="right"/>
      <protection hidden="1"/>
    </xf>
    <xf numFmtId="2" fontId="6" fillId="2" borderId="0" xfId="0" applyNumberFormat="1" applyFont="1" applyFill="1" applyAlignment="1" applyProtection="1">
      <alignment horizontal="right"/>
      <protection hidden="1"/>
    </xf>
    <xf numFmtId="2" fontId="6" fillId="2" borderId="6" xfId="0" applyNumberFormat="1" applyFont="1" applyFill="1" applyBorder="1" applyAlignment="1" applyProtection="1">
      <alignment horizontal="right"/>
      <protection hidden="1"/>
    </xf>
    <xf numFmtId="0" fontId="14" fillId="3" borderId="0" xfId="8" applyFill="1" applyAlignment="1" applyProtection="1"/>
    <xf numFmtId="0" fontId="4" fillId="0" borderId="0" xfId="0" applyFont="1" applyAlignment="1">
      <alignment wrapText="1"/>
    </xf>
    <xf numFmtId="0" fontId="1" fillId="0" borderId="0" xfId="0" applyFont="1"/>
    <xf numFmtId="0" fontId="0" fillId="0" borderId="0" xfId="0" applyAlignment="1">
      <alignment vertical="center"/>
    </xf>
    <xf numFmtId="0" fontId="36" fillId="0" borderId="0" xfId="0" applyFont="1" applyAlignment="1">
      <alignment vertical="center"/>
    </xf>
    <xf numFmtId="0" fontId="3" fillId="0" borderId="0" xfId="0" applyFont="1" applyAlignment="1">
      <alignment vertical="center"/>
    </xf>
    <xf numFmtId="0" fontId="21" fillId="0" borderId="0" xfId="0" applyFont="1" applyAlignment="1">
      <alignment vertical="center"/>
    </xf>
    <xf numFmtId="0" fontId="2" fillId="0" borderId="0" xfId="0" applyFont="1" applyAlignment="1">
      <alignment vertical="center"/>
    </xf>
    <xf numFmtId="0" fontId="3" fillId="0" borderId="0" xfId="0" applyFont="1" applyAlignment="1">
      <alignment horizontal="left" vertical="center"/>
    </xf>
    <xf numFmtId="0" fontId="35" fillId="0" borderId="0" xfId="8" applyFont="1" applyFill="1" applyAlignment="1" applyProtection="1">
      <alignment horizontal="left" vertical="center"/>
    </xf>
    <xf numFmtId="0" fontId="4" fillId="0" borderId="0" xfId="0" applyFont="1" applyAlignment="1">
      <alignment horizontal="left"/>
    </xf>
    <xf numFmtId="0" fontId="1" fillId="3" borderId="0" xfId="0" applyFont="1" applyFill="1" applyAlignment="1">
      <alignment vertical="center"/>
    </xf>
    <xf numFmtId="0" fontId="3" fillId="0" borderId="0" xfId="8" applyFont="1" applyFill="1" applyBorder="1" applyAlignment="1" applyProtection="1">
      <alignment vertical="center"/>
    </xf>
    <xf numFmtId="3" fontId="0" fillId="0" borderId="0" xfId="0" applyNumberFormat="1"/>
    <xf numFmtId="2" fontId="1" fillId="0" borderId="0" xfId="0" applyNumberFormat="1" applyFont="1"/>
    <xf numFmtId="2" fontId="1" fillId="3" borderId="0" xfId="0" applyNumberFormat="1" applyFont="1" applyFill="1"/>
    <xf numFmtId="1" fontId="1" fillId="0" borderId="0" xfId="0" applyNumberFormat="1" applyFont="1"/>
    <xf numFmtId="1" fontId="1" fillId="3" borderId="0" xfId="0" applyNumberFormat="1" applyFont="1" applyFill="1"/>
    <xf numFmtId="3" fontId="4" fillId="0" borderId="0" xfId="0" applyNumberFormat="1" applyFont="1"/>
    <xf numFmtId="0" fontId="25" fillId="0" borderId="0" xfId="0" applyFont="1" applyAlignment="1">
      <alignment vertical="center"/>
    </xf>
    <xf numFmtId="0" fontId="35" fillId="0" borderId="0" xfId="8" quotePrefix="1" applyFont="1" applyAlignment="1" applyProtection="1"/>
    <xf numFmtId="0" fontId="35" fillId="3" borderId="0" xfId="8" applyFont="1" applyFill="1" applyAlignment="1" applyProtection="1"/>
    <xf numFmtId="0" fontId="24" fillId="3" borderId="0" xfId="11" applyFont="1" applyFill="1" applyAlignment="1">
      <alignment wrapText="1"/>
    </xf>
    <xf numFmtId="0" fontId="24" fillId="3" borderId="0" xfId="11" applyFont="1" applyFill="1" applyAlignment="1">
      <alignment horizontal="left" wrapText="1"/>
    </xf>
    <xf numFmtId="0" fontId="33" fillId="3" borderId="0" xfId="16" applyFont="1" applyFill="1" applyAlignment="1">
      <alignment horizontal="left" wrapText="1"/>
    </xf>
    <xf numFmtId="0" fontId="35" fillId="0" borderId="0" xfId="8" applyFont="1" applyFill="1" applyBorder="1" applyAlignment="1" applyProtection="1">
      <alignment vertical="center"/>
    </xf>
    <xf numFmtId="0" fontId="40" fillId="0" borderId="0" xfId="8" applyFont="1" applyFill="1" applyAlignment="1" applyProtection="1">
      <alignment horizontal="left" vertical="center"/>
    </xf>
    <xf numFmtId="0" fontId="40" fillId="0" borderId="0" xfId="8" applyFont="1" applyFill="1" applyAlignment="1" applyProtection="1">
      <alignment vertical="center"/>
    </xf>
    <xf numFmtId="0" fontId="24" fillId="0" borderId="0" xfId="0" applyFont="1" applyAlignment="1">
      <alignment vertical="center"/>
    </xf>
    <xf numFmtId="0" fontId="24" fillId="0" borderId="0" xfId="0" applyFont="1"/>
    <xf numFmtId="0" fontId="24" fillId="3" borderId="0" xfId="0" applyFont="1" applyFill="1" applyAlignment="1">
      <alignment vertical="center"/>
    </xf>
    <xf numFmtId="0" fontId="40" fillId="0" borderId="0" xfId="8" applyFont="1" applyAlignment="1" applyProtection="1">
      <alignment horizontal="left" vertical="center"/>
    </xf>
    <xf numFmtId="0" fontId="40" fillId="0" borderId="0" xfId="29" applyFont="1" applyAlignment="1" applyProtection="1">
      <alignment horizontal="left" vertical="center"/>
    </xf>
    <xf numFmtId="2" fontId="4" fillId="3" borderId="0" xfId="0" applyNumberFormat="1" applyFont="1" applyFill="1"/>
    <xf numFmtId="0" fontId="25" fillId="3" borderId="0" xfId="11" applyFont="1" applyFill="1"/>
    <xf numFmtId="0" fontId="25" fillId="0" borderId="0" xfId="0" applyFont="1"/>
    <xf numFmtId="3" fontId="0" fillId="0" borderId="0" xfId="0" applyNumberFormat="1" applyAlignment="1">
      <alignment vertical="center"/>
    </xf>
    <xf numFmtId="2" fontId="1" fillId="0" borderId="0" xfId="0" applyNumberFormat="1" applyFont="1" applyAlignment="1">
      <alignment vertical="center"/>
    </xf>
    <xf numFmtId="1" fontId="1" fillId="0" borderId="0" xfId="0" applyNumberFormat="1" applyFont="1" applyAlignment="1">
      <alignment vertical="center"/>
    </xf>
    <xf numFmtId="3" fontId="35" fillId="0" borderId="0" xfId="8" applyNumberFormat="1" applyFont="1" applyFill="1" applyAlignment="1" applyProtection="1">
      <alignment vertical="center"/>
    </xf>
    <xf numFmtId="0" fontId="35" fillId="0" borderId="0" xfId="8" applyFont="1" applyFill="1" applyAlignment="1" applyProtection="1">
      <alignment vertical="center"/>
    </xf>
    <xf numFmtId="2" fontId="35" fillId="0" borderId="0" xfId="8" applyNumberFormat="1" applyFont="1" applyFill="1" applyAlignment="1" applyProtection="1">
      <alignment vertical="center"/>
    </xf>
    <xf numFmtId="1" fontId="35" fillId="0" borderId="0" xfId="8" applyNumberFormat="1" applyFont="1" applyFill="1" applyAlignment="1" applyProtection="1">
      <alignment vertical="center"/>
    </xf>
    <xf numFmtId="3" fontId="4" fillId="0" borderId="0" xfId="0" applyNumberFormat="1" applyFont="1" applyAlignment="1">
      <alignment horizontal="left" wrapText="1"/>
    </xf>
    <xf numFmtId="2" fontId="4" fillId="3" borderId="0" xfId="0" applyNumberFormat="1" applyFont="1" applyFill="1" applyAlignment="1">
      <alignment horizontal="right" wrapText="1"/>
    </xf>
    <xf numFmtId="1" fontId="4" fillId="3" borderId="0" xfId="0" applyNumberFormat="1" applyFont="1" applyFill="1" applyAlignment="1">
      <alignment horizontal="right" wrapText="1"/>
    </xf>
    <xf numFmtId="0" fontId="4" fillId="0" borderId="0" xfId="0" applyFont="1" applyAlignment="1">
      <alignment horizontal="left" wrapText="1"/>
    </xf>
    <xf numFmtId="1" fontId="4" fillId="0" borderId="0" xfId="0" applyNumberFormat="1" applyFont="1"/>
    <xf numFmtId="167" fontId="1" fillId="0" borderId="0" xfId="31" applyNumberFormat="1" applyFont="1"/>
    <xf numFmtId="167" fontId="4" fillId="0" borderId="0" xfId="31" applyNumberFormat="1" applyFont="1"/>
    <xf numFmtId="171" fontId="0" fillId="0" borderId="0" xfId="0" applyNumberFormat="1"/>
    <xf numFmtId="171" fontId="4" fillId="0" borderId="0" xfId="0" applyNumberFormat="1" applyFont="1"/>
    <xf numFmtId="167" fontId="1" fillId="3" borderId="0" xfId="31" applyNumberFormat="1" applyFont="1" applyFill="1"/>
    <xf numFmtId="167" fontId="4" fillId="3" borderId="0" xfId="31" applyNumberFormat="1" applyFont="1" applyFill="1" applyBorder="1"/>
    <xf numFmtId="167" fontId="1" fillId="0" borderId="0" xfId="31" applyNumberFormat="1" applyFont="1" applyFill="1" applyBorder="1"/>
    <xf numFmtId="167" fontId="1" fillId="0" borderId="0" xfId="31" applyNumberFormat="1" applyFont="1" applyFill="1" applyBorder="1" applyAlignment="1">
      <alignment wrapText="1"/>
    </xf>
    <xf numFmtId="167" fontId="4" fillId="0" borderId="0" xfId="31" applyNumberFormat="1" applyFont="1" applyFill="1" applyBorder="1"/>
    <xf numFmtId="0" fontId="3" fillId="0" borderId="0" xfId="30" applyFont="1" applyFill="1" applyBorder="1" applyAlignment="1">
      <alignment vertical="center"/>
    </xf>
    <xf numFmtId="0" fontId="2" fillId="0" borderId="0" xfId="30" applyFill="1" applyBorder="1" applyAlignment="1">
      <alignment vertical="center"/>
    </xf>
    <xf numFmtId="0" fontId="38" fillId="0" borderId="0" xfId="0" applyFont="1" applyAlignment="1">
      <alignment vertical="center"/>
    </xf>
    <xf numFmtId="0" fontId="35" fillId="0" borderId="0" xfId="0" applyFont="1" applyAlignment="1">
      <alignment vertical="center"/>
    </xf>
    <xf numFmtId="0" fontId="42" fillId="3" borderId="0" xfId="8" applyFont="1" applyFill="1" applyAlignment="1" applyProtection="1"/>
    <xf numFmtId="0" fontId="25" fillId="3" borderId="0" xfId="16" applyFont="1" applyFill="1" applyAlignment="1">
      <alignment vertical="top"/>
    </xf>
    <xf numFmtId="0" fontId="24" fillId="3" borderId="0" xfId="16" applyFont="1" applyFill="1" applyAlignment="1">
      <alignment horizontal="left" wrapText="1" readingOrder="1"/>
    </xf>
    <xf numFmtId="0" fontId="27" fillId="3" borderId="0" xfId="16" applyFont="1" applyFill="1" applyAlignment="1">
      <alignment horizontal="left" readingOrder="1"/>
    </xf>
    <xf numFmtId="0" fontId="24" fillId="3" borderId="0" xfId="16" applyFont="1" applyFill="1" applyAlignment="1">
      <alignment horizontal="left" wrapText="1"/>
    </xf>
    <xf numFmtId="0" fontId="24" fillId="3" borderId="0" xfId="11" applyFont="1" applyFill="1" applyAlignment="1">
      <alignment horizontal="left" wrapText="1"/>
    </xf>
    <xf numFmtId="0" fontId="24" fillId="3" borderId="0" xfId="16" applyFont="1" applyFill="1" applyAlignment="1">
      <alignment horizontal="left" vertical="top" wrapText="1"/>
    </xf>
    <xf numFmtId="0" fontId="27" fillId="3" borderId="0" xfId="16" applyFont="1" applyFill="1" applyAlignment="1">
      <alignment horizontal="left" wrapText="1"/>
    </xf>
    <xf numFmtId="0" fontId="27" fillId="3" borderId="0" xfId="16" applyFont="1" applyFill="1" applyAlignment="1">
      <alignment horizontal="left" wrapText="1" readingOrder="1"/>
    </xf>
    <xf numFmtId="0" fontId="40" fillId="3" borderId="0" xfId="8" applyFont="1" applyFill="1" applyAlignment="1" applyProtection="1">
      <alignment horizontal="left" wrapText="1"/>
    </xf>
    <xf numFmtId="0" fontId="24" fillId="3" borderId="0" xfId="11" applyFont="1" applyFill="1" applyAlignment="1">
      <alignment horizontal="left" vertical="top" wrapText="1"/>
    </xf>
    <xf numFmtId="0" fontId="40" fillId="3" borderId="0" xfId="8" applyFont="1" applyFill="1" applyAlignment="1" applyProtection="1">
      <alignment horizontal="left" wrapText="1" readingOrder="1"/>
    </xf>
    <xf numFmtId="0" fontId="24" fillId="3" borderId="0" xfId="16" applyFont="1" applyFill="1" applyAlignment="1">
      <alignment horizontal="left" vertical="center" wrapText="1" readingOrder="1"/>
    </xf>
    <xf numFmtId="0" fontId="2" fillId="3" borderId="0" xfId="16" applyFont="1" applyFill="1" applyAlignment="1">
      <alignment horizontal="left" wrapText="1"/>
    </xf>
    <xf numFmtId="0" fontId="2" fillId="3" borderId="0" xfId="11" applyFont="1" applyFill="1" applyAlignment="1">
      <alignment horizontal="left" wrapText="1"/>
    </xf>
    <xf numFmtId="0" fontId="25" fillId="3" borderId="0" xfId="11" applyFont="1" applyFill="1" applyAlignment="1">
      <alignment horizontal="left" wrapText="1"/>
    </xf>
    <xf numFmtId="2" fontId="7" fillId="3" borderId="7" xfId="0" applyNumberFormat="1" applyFont="1" applyFill="1" applyBorder="1" applyAlignment="1">
      <alignment horizontal="center"/>
    </xf>
    <xf numFmtId="2" fontId="7" fillId="3" borderId="7" xfId="11" applyNumberFormat="1" applyFont="1" applyFill="1" applyBorder="1" applyAlignment="1">
      <alignment horizontal="center"/>
    </xf>
    <xf numFmtId="2" fontId="7" fillId="0" borderId="7" xfId="0" applyNumberFormat="1" applyFont="1" applyBorder="1" applyAlignment="1">
      <alignment horizontal="center"/>
    </xf>
    <xf numFmtId="0" fontId="2" fillId="0" borderId="0" xfId="0" applyFont="1" applyAlignment="1">
      <alignment wrapText="1"/>
    </xf>
    <xf numFmtId="0" fontId="0" fillId="0" borderId="0" xfId="0" applyAlignment="1">
      <alignment wrapText="1"/>
    </xf>
    <xf numFmtId="2" fontId="7" fillId="0" borderId="0" xfId="0" applyNumberFormat="1" applyFont="1" applyAlignment="1">
      <alignment horizontal="center"/>
    </xf>
    <xf numFmtId="0" fontId="2" fillId="0" borderId="0" xfId="0" applyFont="1" applyAlignment="1">
      <alignment horizontal="left" wrapText="1"/>
    </xf>
    <xf numFmtId="172" fontId="0" fillId="0" borderId="0" xfId="0" applyNumberFormat="1"/>
    <xf numFmtId="172" fontId="4" fillId="0" borderId="0" xfId="0" applyNumberFormat="1" applyFont="1"/>
  </cellXfs>
  <cellStyles count="32">
    <cellStyle name="%" xfId="1" xr:uid="{00000000-0005-0000-0000-000000000000}"/>
    <cellStyle name="% 2" xfId="2" xr:uid="{00000000-0005-0000-0000-000001000000}"/>
    <cellStyle name="Comma" xfId="31" builtinId="3"/>
    <cellStyle name="Comma 2" xfId="3" xr:uid="{00000000-0005-0000-0000-000002000000}"/>
    <cellStyle name="Comma 2 2" xfId="4" xr:uid="{00000000-0005-0000-0000-000003000000}"/>
    <cellStyle name="Comma 3" xfId="5" xr:uid="{00000000-0005-0000-0000-000004000000}"/>
    <cellStyle name="Comma 3 2" xfId="6" xr:uid="{00000000-0005-0000-0000-000005000000}"/>
    <cellStyle name="Euro" xfId="7" xr:uid="{00000000-0005-0000-0000-000006000000}"/>
    <cellStyle name="Heading 1" xfId="30" builtinId="16" customBuiltin="1"/>
    <cellStyle name="Hyperlink" xfId="8" builtinId="8"/>
    <cellStyle name="Hyperlink 2" xfId="29" xr:uid="{6D6323A2-1FD8-44C1-A307-B419045FCF08}"/>
    <cellStyle name="Normal" xfId="0" builtinId="0"/>
    <cellStyle name="Normal 2" xfId="9" xr:uid="{00000000-0005-0000-0000-000009000000}"/>
    <cellStyle name="Normal 2 2" xfId="10" xr:uid="{00000000-0005-0000-0000-00000A000000}"/>
    <cellStyle name="Normal 2 3" xfId="11" xr:uid="{00000000-0005-0000-0000-00000B000000}"/>
    <cellStyle name="Normal 3" xfId="12" xr:uid="{00000000-0005-0000-0000-00000C000000}"/>
    <cellStyle name="Normal 3 2" xfId="13" xr:uid="{00000000-0005-0000-0000-00000D000000}"/>
    <cellStyle name="Normal 3 2 2" xfId="14" xr:uid="{00000000-0005-0000-0000-00000E000000}"/>
    <cellStyle name="Normal 3 3" xfId="15" xr:uid="{00000000-0005-0000-0000-00000F000000}"/>
    <cellStyle name="Normal 3 4" xfId="16" xr:uid="{00000000-0005-0000-0000-000010000000}"/>
    <cellStyle name="Normal 4" xfId="17" xr:uid="{00000000-0005-0000-0000-000011000000}"/>
    <cellStyle name="Normal 4 2" xfId="18" xr:uid="{00000000-0005-0000-0000-000012000000}"/>
    <cellStyle name="Normal 4 3" xfId="19" xr:uid="{00000000-0005-0000-0000-000013000000}"/>
    <cellStyle name="Normal 5" xfId="20" xr:uid="{00000000-0005-0000-0000-000014000000}"/>
    <cellStyle name="Normal 5 2" xfId="21" xr:uid="{00000000-0005-0000-0000-000015000000}"/>
    <cellStyle name="Normal 5 3" xfId="22" xr:uid="{00000000-0005-0000-0000-000016000000}"/>
    <cellStyle name="Normal 6" xfId="23" xr:uid="{00000000-0005-0000-0000-000017000000}"/>
    <cellStyle name="Normal 7" xfId="24" xr:uid="{00000000-0005-0000-0000-000018000000}"/>
    <cellStyle name="Percent" xfId="25" builtinId="5"/>
    <cellStyle name="Percent 2" xfId="26" xr:uid="{00000000-0005-0000-0000-00001A000000}"/>
    <cellStyle name="Percent 2 2" xfId="27" xr:uid="{00000000-0005-0000-0000-00001B000000}"/>
    <cellStyle name="Percent 3" xfId="28" xr:uid="{00000000-0005-0000-0000-00001C000000}"/>
  </cellStyles>
  <dxfs count="38">
    <dxf>
      <font>
        <b val="0"/>
        <i val="0"/>
        <strike val="0"/>
        <condense val="0"/>
        <extend val="0"/>
        <outline val="0"/>
        <shadow val="0"/>
        <u val="none"/>
        <vertAlign val="baseline"/>
        <sz val="10"/>
        <color auto="1"/>
        <name val="Arial"/>
        <family val="2"/>
        <scheme val="none"/>
      </font>
      <numFmt numFmtId="167" formatCode="_-* #,##0_-;\-* #,##0_-;_-* &quot;-&quot;??_-;_-@_-"/>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numFmt numFmtId="167" formatCode="_-* #,##0_-;\-* #,##0_-;_-* &quot;-&quot;??_-;_-@_-"/>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numFmt numFmtId="167" formatCode="_-* #,##0_-;\-* #,##0_-;_-* &quot;-&quot;??_-;_-@_-"/>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numFmt numFmtId="167" formatCode="_-* #,##0_-;\-* #,##0_-;_-* &quot;-&quot;??_-;_-@_-"/>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0" indent="0" justifyLastLine="0" shrinkToFit="0" readingOrder="0"/>
    </dxf>
    <dxf>
      <numFmt numFmtId="1" formatCode="0"/>
    </dxf>
    <dxf>
      <font>
        <b val="0"/>
        <i val="0"/>
        <strike val="0"/>
        <condense val="0"/>
        <extend val="0"/>
        <outline val="0"/>
        <shadow val="0"/>
        <u val="none"/>
        <vertAlign val="baseline"/>
        <sz val="9"/>
        <color auto="1"/>
        <name val="Arial"/>
        <family val="2"/>
        <scheme val="none"/>
      </font>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dxf>
    <dxf>
      <font>
        <b val="0"/>
        <family val="2"/>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font>
        <b/>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7" formatCode="_-* #,##0_-;\-* #,##0_-;_-* &quot;-&quot;??_-;_-@_-"/>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numFmt numFmtId="167" formatCode="_-* #,##0_-;\-* #,##0_-;_-* &quot;-&quot;??_-;_-@_-"/>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numFmt numFmtId="167" formatCode="_-* #,##0_-;\-* #,##0_-;_-* &quot;-&quot;??_-;_-@_-"/>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numFmt numFmtId="167" formatCode="_-* #,##0_-;\-* #,##0_-;_-* &quot;-&quot;??_-;_-@_-"/>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0" indent="0" justifyLastLine="0" shrinkToFit="0" readingOrder="0"/>
    </dxf>
    <dxf>
      <numFmt numFmtId="1" formatCode="0"/>
    </dxf>
    <dxf>
      <font>
        <b val="0"/>
        <i val="0"/>
        <strike val="0"/>
        <condense val="0"/>
        <extend val="0"/>
        <outline val="0"/>
        <shadow val="0"/>
        <u val="none"/>
        <vertAlign val="baseline"/>
        <sz val="9"/>
        <color auto="1"/>
        <name val="Arial"/>
        <family val="2"/>
        <scheme val="none"/>
      </font>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bottom" textRotation="0" wrapText="1" indent="0" justifyLastLine="0" shrinkToFit="0" readingOrder="0"/>
    </dxf>
  </dxfs>
  <tableStyles count="2" defaultTableStyle="TableStyleMedium9" defaultPivotStyle="PivotStyleLight16">
    <tableStyle name="Invisible" pivot="0" table="0" count="0" xr9:uid="{E0B45F00-423E-4695-AFB4-FF6246EF5599}"/>
    <tableStyle name="Table Style 1" pivot="0" count="0" xr9:uid="{F14EC62E-C7D9-4F07-9CB4-B6D159D10D7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23447/Energy_price_variation_in_the_domestic_energy_market.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23447/Energy_price_variation_in_the_domestic_energy_market.pdf"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23447/Energy_price_variation_in_the_domestic_energy_market.pdf"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23447/Energy_price_variation_in_the_domestic_energy_market.pdf"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23447/Energy_price_variation_in_the_domestic_energy_market.pdf"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23447/Energy_price_variation_in_the_domestic_energy_market.pdf"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23447/Energy_price_variation_in_the_domestic_energy_market.pdf" TargetMode="External"/></Relationships>
</file>

<file path=xl/drawings/_rels/drawing9.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23447/Energy_price_variation_in_the_domestic_energy_market.pdf"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15</xdr:col>
      <xdr:colOff>485273</xdr:colOff>
      <xdr:row>3</xdr:row>
      <xdr:rowOff>17400</xdr:rowOff>
    </xdr:to>
    <xdr:pic>
      <xdr:nvPicPr>
        <xdr:cNvPr id="4" name="Picture 3">
          <a:extLst>
            <a:ext uri="{FF2B5EF4-FFF2-40B4-BE49-F238E27FC236}">
              <a16:creationId xmlns:a16="http://schemas.microsoft.com/office/drawing/2014/main" id="{5B25604A-FD80-4E81-8785-9EB8CB84718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924800" y="0"/>
          <a:ext cx="1707648" cy="1008000"/>
        </a:xfrm>
        <a:prstGeom prst="rect">
          <a:avLst/>
        </a:prstGeom>
      </xdr:spPr>
    </xdr:pic>
    <xdr:clientData/>
  </xdr:twoCellAnchor>
  <xdr:twoCellAnchor>
    <xdr:from>
      <xdr:col>16</xdr:col>
      <xdr:colOff>0</xdr:colOff>
      <xdr:row>0</xdr:row>
      <xdr:rowOff>0</xdr:rowOff>
    </xdr:from>
    <xdr:to>
      <xdr:col>17</xdr:col>
      <xdr:colOff>77919</xdr:colOff>
      <xdr:row>1</xdr:row>
      <xdr:rowOff>182192</xdr:rowOff>
    </xdr:to>
    <xdr:pic>
      <xdr:nvPicPr>
        <xdr:cNvPr id="5" name="Picture 4">
          <a:extLst>
            <a:ext uri="{FF2B5EF4-FFF2-40B4-BE49-F238E27FC236}">
              <a16:creationId xmlns:a16="http://schemas.microsoft.com/office/drawing/2014/main" id="{2F1EC5B4-508A-4CC2-9CBC-453D058AEAC7}"/>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53600" y="0"/>
          <a:ext cx="687519"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50</xdr:row>
      <xdr:rowOff>22680</xdr:rowOff>
    </xdr:from>
    <xdr:to>
      <xdr:col>11</xdr:col>
      <xdr:colOff>39688</xdr:colOff>
      <xdr:row>61</xdr:row>
      <xdr:rowOff>77409</xdr:rowOff>
    </xdr:to>
    <xdr:sp macro="" textlink="">
      <xdr:nvSpPr>
        <xdr:cNvPr id="2" name="TextBox 1">
          <a:extLst>
            <a:ext uri="{FF2B5EF4-FFF2-40B4-BE49-F238E27FC236}">
              <a16:creationId xmlns:a16="http://schemas.microsoft.com/office/drawing/2014/main" id="{B1B03976-FCE1-4C10-BB07-C9986BB25CB0}"/>
            </a:ext>
          </a:extLst>
        </xdr:cNvPr>
        <xdr:cNvSpPr txBox="1"/>
      </xdr:nvSpPr>
      <xdr:spPr>
        <a:xfrm>
          <a:off x="0" y="7674430"/>
          <a:ext cx="5617105" cy="1789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lang="en-GB" sz="850" b="0" i="0" u="none" strike="noStrike">
              <a:solidFill>
                <a:schemeClr val="dk1"/>
              </a:solidFill>
              <a:latin typeface="Arial" pitchFamily="34" charset="0"/>
              <a:ea typeface="+mn-ea"/>
              <a:cs typeface="Arial" pitchFamily="34" charset="0"/>
            </a:rPr>
            <a:t>(1) All bills are calculated assuming an annual consumption of 15,000 kWh. Bills and unit costs reflect the prices of all suppliers and include standing charges and VAT. Bills relate to the calendar year, i.e. covering consumption from Q1 to Q4 of the named year.  </a:t>
          </a: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Unit costs are calculated by dividing the bills shown by the relevant consumption levels.</a:t>
          </a:r>
          <a:endParaRPr lang="en-GB" sz="850">
            <a:latin typeface="Arial" pitchFamily="34" charset="0"/>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(2) The regions shown indicate which Public Electricity Supply (PES) region these bills apply to. From 2013 onwards, data on regional gas</a:t>
          </a:r>
          <a:r>
            <a:rPr lang="en-GB" sz="850" b="0" i="0" u="none" strike="noStrike" baseline="0">
              <a:solidFill>
                <a:schemeClr val="tx1"/>
              </a:solidFill>
              <a:latin typeface="Arial" pitchFamily="34" charset="0"/>
              <a:ea typeface="+mn-ea"/>
              <a:cs typeface="Arial" pitchFamily="34" charset="0"/>
            </a:rPr>
            <a:t> bills</a:t>
          </a:r>
          <a:r>
            <a:rPr lang="en-GB" sz="850" b="0" i="0" u="none" strike="noStrike">
              <a:solidFill>
                <a:schemeClr val="tx1"/>
              </a:solidFill>
              <a:latin typeface="Arial" pitchFamily="34" charset="0"/>
              <a:ea typeface="+mn-ea"/>
              <a:cs typeface="Arial" pitchFamily="34" charset="0"/>
            </a:rPr>
            <a:t> are shown based on (PES) regions as opposed to selected towns</a:t>
          </a:r>
          <a:r>
            <a:rPr lang="en-GB" sz="850" b="0" i="0" u="none" strike="noStrike" baseline="0">
              <a:solidFill>
                <a:schemeClr val="tx1"/>
              </a:solidFill>
              <a:latin typeface="Arial" pitchFamily="34" charset="0"/>
              <a:ea typeface="+mn-ea"/>
              <a:cs typeface="Arial" pitchFamily="34" charset="0"/>
            </a:rPr>
            <a:t> and </a:t>
          </a:r>
          <a:r>
            <a:rPr lang="en-GB" sz="850" b="0" i="0" u="none" strike="noStrike">
              <a:solidFill>
                <a:schemeClr val="tx1"/>
              </a:solidFill>
              <a:latin typeface="Arial" pitchFamily="34" charset="0"/>
              <a:ea typeface="+mn-ea"/>
              <a:cs typeface="Arial" pitchFamily="34" charset="0"/>
            </a:rPr>
            <a:t>cities</a:t>
          </a:r>
          <a:r>
            <a:rPr lang="en-GB" sz="850" b="0" i="0" u="none" strike="noStrike" baseline="0">
              <a:solidFill>
                <a:schemeClr val="tx1"/>
              </a:solidFill>
              <a:latin typeface="Arial" pitchFamily="34" charset="0"/>
              <a:ea typeface="+mn-ea"/>
              <a:cs typeface="Arial" pitchFamily="34" charset="0"/>
            </a:rPr>
            <a:t> within </a:t>
          </a:r>
          <a:r>
            <a:rPr lang="en-GB" sz="850" b="0" i="0" u="none" strike="noStrike">
              <a:solidFill>
                <a:schemeClr val="tx1"/>
              </a:solidFill>
              <a:latin typeface="Arial" pitchFamily="34" charset="0"/>
              <a:ea typeface="+mn-ea"/>
              <a:cs typeface="Arial" pitchFamily="34" charset="0"/>
            </a:rPr>
            <a:t>Local</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Distribution  Zones (LDZs), as most energy suppliers now charge for gas according to PES area. Table A2 in Annex A maps the</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selected towns and cities to the gas LDZ and PES  region that they are within.</a:t>
          </a:r>
        </a:p>
        <a:p>
          <a:pPr marL="0" marR="0" indent="0" algn="l" defTabSz="914400" eaLnBrk="1" fontAlgn="auto" latinLnBrk="0" hangingPunct="1">
            <a:lnSpc>
              <a:spcPts val="800"/>
            </a:lnSpc>
            <a:spcBef>
              <a:spcPts val="0"/>
            </a:spcBef>
            <a:spcAft>
              <a:spcPts val="0"/>
            </a:spcAft>
            <a:buClrTx/>
            <a:buSzTx/>
            <a:buFontTx/>
            <a:buNone/>
            <a:tabLst/>
            <a:defRPr/>
          </a:pPr>
          <a:r>
            <a:rPr lang="en-GB" sz="850">
              <a:solidFill>
                <a:schemeClr val="dk1"/>
              </a:solidFill>
              <a:latin typeface="Arial" pitchFamily="34" charset="0"/>
              <a:ea typeface="+mn-ea"/>
              <a:cs typeface="Arial" pitchFamily="34" charset="0"/>
            </a:rPr>
            <a:t>(3) </a:t>
          </a:r>
          <a:r>
            <a:rPr lang="en-GB" sz="850" b="0" i="0">
              <a:solidFill>
                <a:schemeClr val="dk1"/>
              </a:solidFill>
              <a:latin typeface="Arial" pitchFamily="34" charset="0"/>
              <a:ea typeface="+mn-ea"/>
              <a:cs typeface="Arial" pitchFamily="34" charset="0"/>
            </a:rPr>
            <a:t>Largest and smallest bills: these</a:t>
          </a:r>
          <a:r>
            <a:rPr lang="en-GB" sz="850" b="0" i="0" baseline="0">
              <a:solidFill>
                <a:schemeClr val="dk1"/>
              </a:solidFill>
              <a:latin typeface="Arial" pitchFamily="34" charset="0"/>
              <a:ea typeface="+mn-ea"/>
              <a:cs typeface="Arial" pitchFamily="34" charset="0"/>
            </a:rPr>
            <a:t> relate to the </a:t>
          </a:r>
          <a:r>
            <a:rPr lang="en-GB" sz="850" b="0" i="0">
              <a:solidFill>
                <a:schemeClr val="dk1"/>
              </a:solidFill>
              <a:latin typeface="Arial" pitchFamily="34" charset="0"/>
              <a:ea typeface="+mn-ea"/>
              <a:cs typeface="Arial" pitchFamily="34" charset="0"/>
            </a:rPr>
            <a:t>most</a:t>
          </a:r>
          <a:r>
            <a:rPr lang="en-GB" sz="850" b="0" i="0" baseline="0">
              <a:solidFill>
                <a:schemeClr val="dk1"/>
              </a:solidFill>
              <a:latin typeface="Arial" pitchFamily="34" charset="0"/>
              <a:ea typeface="+mn-ea"/>
              <a:cs typeface="Arial" pitchFamily="34" charset="0"/>
            </a:rPr>
            <a:t> expensive</a:t>
          </a:r>
          <a:r>
            <a:rPr lang="en-GB" sz="850" b="0" i="0">
              <a:solidFill>
                <a:schemeClr val="dk1"/>
              </a:solidFill>
              <a:latin typeface="Arial" pitchFamily="34" charset="0"/>
              <a:ea typeface="+mn-ea"/>
              <a:cs typeface="Arial" pitchFamily="34" charset="0"/>
            </a:rPr>
            <a:t> and cheapest tariff available in</a:t>
          </a:r>
          <a:r>
            <a:rPr lang="en-GB" sz="850" b="0" i="0" baseline="0">
              <a:solidFill>
                <a:schemeClr val="dk1"/>
              </a:solidFill>
              <a:latin typeface="Arial" pitchFamily="34" charset="0"/>
              <a:ea typeface="+mn-ea"/>
              <a:cs typeface="Arial" pitchFamily="34" charset="0"/>
            </a:rPr>
            <a:t> </a:t>
          </a:r>
          <a:r>
            <a:rPr lang="en-GB" sz="850" b="0" i="0">
              <a:solidFill>
                <a:schemeClr val="dk1"/>
              </a:solidFill>
              <a:latin typeface="Arial" pitchFamily="34" charset="0"/>
              <a:ea typeface="+mn-ea"/>
              <a:cs typeface="Arial" pitchFamily="34" charset="0"/>
            </a:rPr>
            <a:t>that region.They</a:t>
          </a:r>
          <a:r>
            <a:rPr lang="en-GB" sz="850" b="0" i="0" baseline="0">
              <a:solidFill>
                <a:schemeClr val="dk1"/>
              </a:solidFill>
              <a:latin typeface="Arial" pitchFamily="34" charset="0"/>
              <a:ea typeface="+mn-ea"/>
              <a:cs typeface="Arial" pitchFamily="34" charset="0"/>
            </a:rPr>
            <a:t> are based on </a:t>
          </a:r>
          <a:r>
            <a:rPr lang="en-GB" sz="850" b="0" i="0">
              <a:solidFill>
                <a:schemeClr val="dk1"/>
              </a:solidFill>
              <a:latin typeface="Arial" pitchFamily="34" charset="0"/>
              <a:ea typeface="+mn-ea"/>
              <a:cs typeface="Arial" pitchFamily="34" charset="0"/>
            </a:rPr>
            <a:t>a subset of tariffs which are available to all customers within a region and have</a:t>
          </a:r>
          <a:r>
            <a:rPr lang="en-GB" sz="850" b="0" i="0" baseline="0">
              <a:solidFill>
                <a:schemeClr val="dk1"/>
              </a:solidFill>
              <a:latin typeface="Arial" pitchFamily="34" charset="0"/>
              <a:ea typeface="+mn-ea"/>
              <a:cs typeface="Arial" pitchFamily="34" charset="0"/>
            </a:rPr>
            <a:t> </a:t>
          </a:r>
          <a:r>
            <a:rPr lang="en-GB" sz="850" b="0" i="0">
              <a:solidFill>
                <a:schemeClr val="dk1"/>
              </a:solidFill>
              <a:latin typeface="Arial" pitchFamily="34" charset="0"/>
              <a:ea typeface="+mn-ea"/>
              <a:cs typeface="Arial" pitchFamily="34" charset="0"/>
            </a:rPr>
            <a:t>been open throughout</a:t>
          </a:r>
          <a:r>
            <a:rPr lang="en-GB" sz="850" b="0" i="0" baseline="0">
              <a:solidFill>
                <a:schemeClr val="dk1"/>
              </a:solidFill>
              <a:latin typeface="Arial" pitchFamily="34" charset="0"/>
              <a:ea typeface="+mn-ea"/>
              <a:cs typeface="Arial" pitchFamily="34" charset="0"/>
            </a:rPr>
            <a:t> </a:t>
          </a:r>
          <a:r>
            <a:rPr lang="en-GB" sz="850" b="0" i="0">
              <a:solidFill>
                <a:schemeClr val="dk1"/>
              </a:solidFill>
              <a:latin typeface="Arial" pitchFamily="34" charset="0"/>
              <a:ea typeface="+mn-ea"/>
              <a:cs typeface="Arial" pitchFamily="34" charset="0"/>
            </a:rPr>
            <a:t>the year, with at least 500 customers.</a:t>
          </a:r>
          <a:r>
            <a:rPr lang="en-GB" sz="850" b="0" i="0" baseline="0">
              <a:solidFill>
                <a:schemeClr val="dk1"/>
              </a:solidFill>
              <a:latin typeface="Arial" pitchFamily="34" charset="0"/>
              <a:ea typeface="+mn-ea"/>
              <a:cs typeface="Arial" pitchFamily="34" charset="0"/>
            </a:rPr>
            <a:t> B</a:t>
          </a:r>
          <a:r>
            <a:rPr lang="en-GB" sz="850" b="0" i="0">
              <a:solidFill>
                <a:schemeClr val="dk1"/>
              </a:solidFill>
              <a:latin typeface="Arial" pitchFamily="34" charset="0"/>
              <a:ea typeface="+mn-ea"/>
              <a:cs typeface="Arial" pitchFamily="34" charset="0"/>
            </a:rPr>
            <a:t>roadly speaking this excludes all fixed tariffs, socialtariffs, and short-term internet tariffs.</a:t>
          </a:r>
          <a:r>
            <a:rPr lang="en-GB" sz="850" b="0" i="0" baseline="0">
              <a:solidFill>
                <a:schemeClr val="dk1"/>
              </a:solidFill>
              <a:latin typeface="Arial" pitchFamily="34" charset="0"/>
              <a:ea typeface="+mn-ea"/>
              <a:cs typeface="Arial" pitchFamily="34" charset="0"/>
            </a:rPr>
            <a:t> </a:t>
          </a:r>
          <a:endParaRPr lang="en-GB" sz="850" b="0" i="0">
            <a:solidFill>
              <a:schemeClr val="dk1"/>
            </a:solidFill>
            <a:latin typeface="Arial" pitchFamily="34" charset="0"/>
            <a:ea typeface="+mn-ea"/>
            <a:cs typeface="Arial" pitchFamily="34" charset="0"/>
          </a:endParaRPr>
        </a:p>
        <a:p>
          <a:pPr algn="l">
            <a:lnSpc>
              <a:spcPts val="900"/>
            </a:lnSpc>
          </a:pPr>
          <a:r>
            <a:rPr lang="en-GB" sz="850" b="0" i="0" u="none" strike="noStrike">
              <a:solidFill>
                <a:schemeClr val="dk1"/>
              </a:solidFill>
              <a:latin typeface="Arial" pitchFamily="34" charset="0"/>
              <a:ea typeface="+mn-ea"/>
              <a:cs typeface="Arial" pitchFamily="34" charset="0"/>
            </a:rPr>
            <a:t>(4) For Great Britain, the largest and smallest bills may relate to tariffs not available within all regions.</a:t>
          </a:r>
        </a:p>
        <a:p>
          <a:pPr>
            <a:lnSpc>
              <a:spcPts val="900"/>
            </a:lnSpc>
          </a:pPr>
          <a:endParaRPr lang="en-GB" sz="850" b="0" i="0" u="none" strike="noStrike" baseline="0">
            <a:solidFill>
              <a:schemeClr val="dk1"/>
            </a:solidFill>
            <a:latin typeface="Arial" pitchFamily="34" charset="0"/>
            <a:ea typeface="+mn-ea"/>
            <a:cs typeface="Arial"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49</xdr:row>
      <xdr:rowOff>9137</xdr:rowOff>
    </xdr:from>
    <xdr:to>
      <xdr:col>10</xdr:col>
      <xdr:colOff>5715</xdr:colOff>
      <xdr:row>61</xdr:row>
      <xdr:rowOff>141093</xdr:rowOff>
    </xdr:to>
    <xdr:sp macro="" textlink="">
      <xdr:nvSpPr>
        <xdr:cNvPr id="2" name="TextBox 1">
          <a:extLst>
            <a:ext uri="{FF2B5EF4-FFF2-40B4-BE49-F238E27FC236}">
              <a16:creationId xmlns:a16="http://schemas.microsoft.com/office/drawing/2014/main" id="{908295C6-A24E-4DFF-9C1F-531C746D795C}"/>
            </a:ext>
          </a:extLst>
        </xdr:cNvPr>
        <xdr:cNvSpPr txBox="1"/>
      </xdr:nvSpPr>
      <xdr:spPr>
        <a:xfrm>
          <a:off x="0" y="7427842"/>
          <a:ext cx="5753099" cy="2087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50" b="0" i="0" u="none" strike="noStrike">
              <a:solidFill>
                <a:schemeClr val="dk1"/>
              </a:solidFill>
              <a:latin typeface="Arial" pitchFamily="34" charset="0"/>
              <a:ea typeface="+mn-ea"/>
              <a:cs typeface="Arial" pitchFamily="34" charset="0"/>
            </a:rPr>
            <a:t>(1) All bills are calculated assuming an annual consumption of 18,000 kWh. Bills and unit costs reflect the prices of all suppliers and include standing charges and VAT. Bills relate to the calendar year, i.e. covering consumption from Q1 to Q4 of the named year.  </a:t>
          </a: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(2) Unit costs are calculated by dividing the bills shown by the relevant consumption levels.</a:t>
          </a:r>
          <a:endParaRPr lang="en-GB" sz="85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(3) The towns/cities specified indicate which gas region these bills apply to. (See Table A2 in Annex A)  </a:t>
          </a:r>
          <a:endParaRPr lang="en-GB" sz="850">
            <a:latin typeface="Arial" pitchFamily="34" charset="0"/>
            <a:cs typeface="Arial" pitchFamily="34" charset="0"/>
          </a:endParaRPr>
        </a:p>
        <a:p>
          <a:r>
            <a:rPr lang="en-GB" sz="850">
              <a:solidFill>
                <a:schemeClr val="dk1"/>
              </a:solidFill>
              <a:latin typeface="Arial" pitchFamily="34" charset="0"/>
              <a:ea typeface="+mn-ea"/>
              <a:cs typeface="Arial" pitchFamily="34" charset="0"/>
            </a:rPr>
            <a:t>(4) </a:t>
          </a:r>
          <a:r>
            <a:rPr lang="en-GB" sz="850" b="0" i="0">
              <a:solidFill>
                <a:schemeClr val="dk1"/>
              </a:solidFill>
              <a:latin typeface="Arial" pitchFamily="34" charset="0"/>
              <a:ea typeface="+mn-ea"/>
              <a:cs typeface="Arial" pitchFamily="34" charset="0"/>
            </a:rPr>
            <a:t>Largest and smallest bills: these</a:t>
          </a:r>
          <a:r>
            <a:rPr lang="en-GB" sz="850" b="0" i="0" baseline="0">
              <a:solidFill>
                <a:schemeClr val="dk1"/>
              </a:solidFill>
              <a:latin typeface="Arial" pitchFamily="34" charset="0"/>
              <a:ea typeface="+mn-ea"/>
              <a:cs typeface="Arial" pitchFamily="34" charset="0"/>
            </a:rPr>
            <a:t> relate to the </a:t>
          </a:r>
          <a:r>
            <a:rPr lang="en-GB" sz="850" b="0" i="0">
              <a:solidFill>
                <a:schemeClr val="dk1"/>
              </a:solidFill>
              <a:latin typeface="Arial" pitchFamily="34" charset="0"/>
              <a:ea typeface="+mn-ea"/>
              <a:cs typeface="Arial" pitchFamily="34" charset="0"/>
            </a:rPr>
            <a:t>most</a:t>
          </a:r>
          <a:r>
            <a:rPr lang="en-GB" sz="850" b="0" i="0" baseline="0">
              <a:solidFill>
                <a:schemeClr val="dk1"/>
              </a:solidFill>
              <a:latin typeface="Arial" pitchFamily="34" charset="0"/>
              <a:ea typeface="+mn-ea"/>
              <a:cs typeface="Arial" pitchFamily="34" charset="0"/>
            </a:rPr>
            <a:t> expensive</a:t>
          </a:r>
          <a:r>
            <a:rPr lang="en-GB" sz="850" b="0" i="0">
              <a:solidFill>
                <a:schemeClr val="dk1"/>
              </a:solidFill>
              <a:latin typeface="Arial" pitchFamily="34" charset="0"/>
              <a:ea typeface="+mn-ea"/>
              <a:cs typeface="Arial" pitchFamily="34" charset="0"/>
            </a:rPr>
            <a:t> and cheapest tariff available in</a:t>
          </a:r>
          <a:r>
            <a:rPr lang="en-GB" sz="850" b="0" i="0" baseline="0">
              <a:solidFill>
                <a:schemeClr val="dk1"/>
              </a:solidFill>
              <a:latin typeface="Arial" pitchFamily="34" charset="0"/>
              <a:ea typeface="+mn-ea"/>
              <a:cs typeface="Arial" pitchFamily="34" charset="0"/>
            </a:rPr>
            <a:t> </a:t>
          </a:r>
          <a:r>
            <a:rPr lang="en-GB" sz="850" b="0" i="0">
              <a:solidFill>
                <a:schemeClr val="dk1"/>
              </a:solidFill>
              <a:latin typeface="Arial" pitchFamily="34" charset="0"/>
              <a:ea typeface="+mn-ea"/>
              <a:cs typeface="Arial" pitchFamily="34" charset="0"/>
            </a:rPr>
            <a:t>that region. They</a:t>
          </a:r>
          <a:r>
            <a:rPr lang="en-GB" sz="850" b="0" i="0" baseline="0">
              <a:solidFill>
                <a:schemeClr val="dk1"/>
              </a:solidFill>
              <a:latin typeface="Arial" pitchFamily="34" charset="0"/>
              <a:ea typeface="+mn-ea"/>
              <a:cs typeface="Arial" pitchFamily="34" charset="0"/>
            </a:rPr>
            <a:t> are based on </a:t>
          </a:r>
          <a:r>
            <a:rPr lang="en-GB" sz="850" b="0" i="0">
              <a:solidFill>
                <a:schemeClr val="dk1"/>
              </a:solidFill>
              <a:latin typeface="Arial" pitchFamily="34" charset="0"/>
              <a:ea typeface="+mn-ea"/>
              <a:cs typeface="Arial" pitchFamily="34" charset="0"/>
            </a:rPr>
            <a:t>a subset of tariffs which are available to all customers within a region and have</a:t>
          </a:r>
          <a:r>
            <a:rPr lang="en-GB" sz="850" b="0" i="0" baseline="0">
              <a:solidFill>
                <a:schemeClr val="dk1"/>
              </a:solidFill>
              <a:latin typeface="Arial" pitchFamily="34" charset="0"/>
              <a:ea typeface="+mn-ea"/>
              <a:cs typeface="Arial" pitchFamily="34" charset="0"/>
            </a:rPr>
            <a:t> </a:t>
          </a:r>
          <a:r>
            <a:rPr lang="en-GB" sz="850" b="0" i="0">
              <a:solidFill>
                <a:schemeClr val="dk1"/>
              </a:solidFill>
              <a:latin typeface="Arial" pitchFamily="34" charset="0"/>
              <a:ea typeface="+mn-ea"/>
              <a:cs typeface="Arial" pitchFamily="34" charset="0"/>
            </a:rPr>
            <a:t>been open throughout</a:t>
          </a:r>
          <a:r>
            <a:rPr lang="en-GB" sz="850" b="0" i="0" baseline="0">
              <a:solidFill>
                <a:schemeClr val="dk1"/>
              </a:solidFill>
              <a:latin typeface="Arial" pitchFamily="34" charset="0"/>
              <a:ea typeface="+mn-ea"/>
              <a:cs typeface="Arial" pitchFamily="34" charset="0"/>
            </a:rPr>
            <a:t> </a:t>
          </a:r>
          <a:endParaRPr lang="en-GB" sz="850">
            <a:latin typeface="Arial" pitchFamily="34" charset="0"/>
            <a:cs typeface="Arial" pitchFamily="34" charset="0"/>
          </a:endParaRPr>
        </a:p>
        <a:p>
          <a:r>
            <a:rPr lang="en-GB" sz="850" b="0" i="0">
              <a:solidFill>
                <a:schemeClr val="dk1"/>
              </a:solidFill>
              <a:latin typeface="Arial" pitchFamily="34" charset="0"/>
              <a:ea typeface="+mn-ea"/>
              <a:cs typeface="Arial" pitchFamily="34" charset="0"/>
            </a:rPr>
            <a:t>the year, with at least 500 customers.</a:t>
          </a:r>
          <a:r>
            <a:rPr lang="en-GB" sz="850" b="0" i="0" baseline="0">
              <a:solidFill>
                <a:schemeClr val="dk1"/>
              </a:solidFill>
              <a:latin typeface="Arial" pitchFamily="34" charset="0"/>
              <a:ea typeface="+mn-ea"/>
              <a:cs typeface="Arial" pitchFamily="34" charset="0"/>
            </a:rPr>
            <a:t> B</a:t>
          </a:r>
          <a:r>
            <a:rPr lang="en-GB" sz="850" b="0" i="0">
              <a:solidFill>
                <a:schemeClr val="dk1"/>
              </a:solidFill>
              <a:latin typeface="Arial" pitchFamily="34" charset="0"/>
              <a:ea typeface="+mn-ea"/>
              <a:cs typeface="Arial" pitchFamily="34" charset="0"/>
            </a:rPr>
            <a:t>roadly speaking this excludes all fixed tariffs, social tariffs, and short-term </a:t>
          </a:r>
          <a:endParaRPr lang="en-GB" sz="850">
            <a:latin typeface="Arial" pitchFamily="34" charset="0"/>
            <a:cs typeface="Arial" pitchFamily="34" charset="0"/>
          </a:endParaRPr>
        </a:p>
        <a:p>
          <a:r>
            <a:rPr lang="en-GB" sz="850" b="0" i="0">
              <a:solidFill>
                <a:schemeClr val="dk1"/>
              </a:solidFill>
              <a:latin typeface="Arial" pitchFamily="34" charset="0"/>
              <a:ea typeface="+mn-ea"/>
              <a:cs typeface="Arial" pitchFamily="34" charset="0"/>
            </a:rPr>
            <a:t>internet tariffs.</a:t>
          </a:r>
          <a:r>
            <a:rPr lang="en-GB" sz="850" b="0" i="0" baseline="0">
              <a:solidFill>
                <a:schemeClr val="dk1"/>
              </a:solidFill>
              <a:latin typeface="Arial" pitchFamily="34" charset="0"/>
              <a:ea typeface="+mn-ea"/>
              <a:cs typeface="Arial" pitchFamily="34" charset="0"/>
            </a:rPr>
            <a:t> </a:t>
          </a:r>
          <a:endParaRPr lang="en-GB" sz="850" b="0" i="0">
            <a:solidFill>
              <a:schemeClr val="dk1"/>
            </a:solidFill>
            <a:latin typeface="Arial" pitchFamily="34" charset="0"/>
            <a:ea typeface="+mn-ea"/>
            <a:cs typeface="Arial" pitchFamily="34" charset="0"/>
          </a:endParaRPr>
        </a:p>
        <a:p>
          <a:r>
            <a:rPr lang="en-GB" sz="850" b="0" i="0" u="none" strike="noStrike">
              <a:solidFill>
                <a:schemeClr val="dk1"/>
              </a:solidFill>
              <a:latin typeface="Arial" pitchFamily="34" charset="0"/>
              <a:ea typeface="+mn-ea"/>
              <a:cs typeface="Arial" pitchFamily="34" charset="0"/>
            </a:rPr>
            <a:t>(5) For Great Britain, the largest and smallest bills may relate to tariffs not available within all regions.</a:t>
          </a:r>
        </a:p>
        <a:p>
          <a:endParaRPr lang="en-GB" sz="850" b="0" i="0" u="none" strike="noStrike" baseline="0">
            <a:solidFill>
              <a:schemeClr val="dk1"/>
            </a:solidFill>
            <a:latin typeface="Arial" pitchFamily="34" charset="0"/>
            <a:ea typeface="+mn-ea"/>
            <a:cs typeface="Arial"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49</xdr:row>
      <xdr:rowOff>9137</xdr:rowOff>
    </xdr:from>
    <xdr:to>
      <xdr:col>10</xdr:col>
      <xdr:colOff>114300</xdr:colOff>
      <xdr:row>59</xdr:row>
      <xdr:rowOff>57161</xdr:rowOff>
    </xdr:to>
    <xdr:sp macro="" textlink="">
      <xdr:nvSpPr>
        <xdr:cNvPr id="2" name="TextBox 1">
          <a:extLst>
            <a:ext uri="{FF2B5EF4-FFF2-40B4-BE49-F238E27FC236}">
              <a16:creationId xmlns:a16="http://schemas.microsoft.com/office/drawing/2014/main" id="{2978B91F-EA89-422B-8BF6-5035584D726A}"/>
            </a:ext>
          </a:extLst>
        </xdr:cNvPr>
        <xdr:cNvSpPr txBox="1"/>
      </xdr:nvSpPr>
      <xdr:spPr>
        <a:xfrm>
          <a:off x="0" y="7418317"/>
          <a:ext cx="5829300" cy="17256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50" b="0" i="0" u="none" strike="noStrike">
              <a:solidFill>
                <a:schemeClr val="dk1"/>
              </a:solidFill>
              <a:latin typeface="Arial" pitchFamily="34" charset="0"/>
              <a:ea typeface="+mn-ea"/>
              <a:cs typeface="Arial" pitchFamily="34" charset="0"/>
            </a:rPr>
            <a:t>(1) All bills are calculated assuming an annual consumption of 18,000 kWh. Bills and unit costs reflect the prices of all suppliers and include standing charges and VAT. Bills relate to the calendar year, e.g. covering consumption from Q1 to Q4 of the named year.  </a:t>
          </a: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(2) Unit costs are calculated by dividing the bills shown by the relevant consumption levels.</a:t>
          </a:r>
          <a:endParaRPr lang="en-GB" sz="85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(3) The towns/cities specified indicate which gas region these bills apply to. (See Table A2 in Annex A)  </a:t>
          </a:r>
          <a:endParaRPr lang="en-GB" sz="850">
            <a:latin typeface="Arial" pitchFamily="34" charset="0"/>
            <a:cs typeface="Arial" pitchFamily="34" charset="0"/>
          </a:endParaRPr>
        </a:p>
        <a:p>
          <a:r>
            <a:rPr lang="en-GB" sz="850">
              <a:latin typeface="Arial" pitchFamily="34" charset="0"/>
              <a:cs typeface="Arial" pitchFamily="34" charset="0"/>
            </a:rPr>
            <a:t>(4) </a:t>
          </a:r>
          <a:r>
            <a:rPr lang="en-GB" sz="850" b="0" i="0" u="none" strike="noStrike">
              <a:solidFill>
                <a:schemeClr val="dk1"/>
              </a:solidFill>
              <a:latin typeface="Arial" pitchFamily="34" charset="0"/>
              <a:ea typeface="+mn-ea"/>
              <a:cs typeface="Arial" pitchFamily="34" charset="0"/>
            </a:rPr>
            <a:t>Largest and smallest bills: Taking a subset of tariffs which are available to all customers within a region and have been open throughout the year with at least 200 customers - broadly excluding fixed tariffs running from previous years, social, and short-term internet tariffs - the largest and smallest bills have been identified as the maximum and minimum tariff they relate to within that region. </a:t>
          </a:r>
        </a:p>
        <a:p>
          <a:r>
            <a:rPr lang="en-GB" sz="850" b="0" i="0" u="none" strike="noStrike">
              <a:solidFill>
                <a:schemeClr val="dk1"/>
              </a:solidFill>
              <a:latin typeface="Arial" pitchFamily="34" charset="0"/>
              <a:ea typeface="+mn-ea"/>
              <a:cs typeface="Arial" pitchFamily="34" charset="0"/>
            </a:rPr>
            <a:t>(5) For Great Britain, the largest and smallest bills may relate to tariffs not available within all regions.</a:t>
          </a:r>
        </a:p>
        <a:p>
          <a:r>
            <a:rPr lang="en-GB" sz="850" b="0" i="0" u="none" strike="noStrike">
              <a:solidFill>
                <a:schemeClr val="dk1"/>
              </a:solidFill>
              <a:latin typeface="Arial" pitchFamily="34" charset="0"/>
              <a:ea typeface="+mn-ea"/>
              <a:cs typeface="Arial" pitchFamily="34" charset="0"/>
            </a:rPr>
            <a:t>(6) </a:t>
          </a:r>
          <a:r>
            <a:rPr lang="en-GB" sz="850" b="0" i="0" u="none" strike="noStrike" baseline="0">
              <a:solidFill>
                <a:schemeClr val="dk1"/>
              </a:solidFill>
              <a:latin typeface="Arial" pitchFamily="34" charset="0"/>
              <a:ea typeface="+mn-ea"/>
              <a:cs typeface="Arial" pitchFamily="34" charset="0"/>
            </a:rPr>
            <a:t> These 2 towns were previously representing  the wrong regions. The data has been corrected so that Leeds represents the North Eastern region and Newcastle the Northern region.</a:t>
          </a:r>
          <a:endParaRPr lang="en-GB" sz="850" b="0" i="0" u="none" strike="noStrike">
            <a:solidFill>
              <a:schemeClr val="dk1"/>
            </a:solidFill>
            <a:latin typeface="Arial" pitchFamily="34" charset="0"/>
            <a:ea typeface="+mn-ea"/>
            <a:cs typeface="Arial"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22777</xdr:colOff>
      <xdr:row>50</xdr:row>
      <xdr:rowOff>24710</xdr:rowOff>
    </xdr:from>
    <xdr:to>
      <xdr:col>10</xdr:col>
      <xdr:colOff>0</xdr:colOff>
      <xdr:row>61</xdr:row>
      <xdr:rowOff>13251</xdr:rowOff>
    </xdr:to>
    <xdr:sp macro="" textlink="">
      <xdr:nvSpPr>
        <xdr:cNvPr id="3" name="TextBox 2">
          <a:extLst>
            <a:ext uri="{FF2B5EF4-FFF2-40B4-BE49-F238E27FC236}">
              <a16:creationId xmlns:a16="http://schemas.microsoft.com/office/drawing/2014/main" id="{5F18C15D-9DE4-43BD-8643-8E741CAF24A6}"/>
            </a:ext>
          </a:extLst>
        </xdr:cNvPr>
        <xdr:cNvSpPr txBox="1"/>
      </xdr:nvSpPr>
      <xdr:spPr>
        <a:xfrm>
          <a:off x="22777" y="7533861"/>
          <a:ext cx="6054587" cy="17890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50" b="0" i="0" u="none" strike="noStrike">
              <a:solidFill>
                <a:schemeClr val="dk1"/>
              </a:solidFill>
              <a:latin typeface="Arial" pitchFamily="34" charset="0"/>
              <a:ea typeface="+mn-ea"/>
              <a:cs typeface="Arial" pitchFamily="34" charset="0"/>
            </a:rPr>
            <a:t>(1) All bills are calculated assuming an annual consumption of 18,000 kWh. Bills and unit costs reflect the prices of all suppliers and include standing charges and VAT. Bills relate to the calendar year, e.g. covering consumption from Q1 to Q4 of the named year.  </a:t>
          </a: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(2) Unit costs are calculated by dividing the bills shown by the relevant consumption levels.</a:t>
          </a:r>
          <a:endParaRPr lang="en-GB" sz="85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(3) The towns/cities specified indicate which gas region these bills apply to. (See Table A2 in Annex A)  </a:t>
          </a:r>
          <a:endParaRPr lang="en-GB" sz="850">
            <a:latin typeface="Arial" pitchFamily="34" charset="0"/>
            <a:cs typeface="Arial" pitchFamily="34" charset="0"/>
          </a:endParaRPr>
        </a:p>
        <a:p>
          <a:r>
            <a:rPr lang="en-GB" sz="850">
              <a:latin typeface="Arial" pitchFamily="34" charset="0"/>
              <a:cs typeface="Arial" pitchFamily="34" charset="0"/>
            </a:rPr>
            <a:t>(4) </a:t>
          </a:r>
          <a:r>
            <a:rPr lang="en-GB" sz="850" b="0" i="0" u="none" strike="noStrike">
              <a:solidFill>
                <a:schemeClr val="dk1"/>
              </a:solidFill>
              <a:latin typeface="Arial" pitchFamily="34" charset="0"/>
              <a:ea typeface="+mn-ea"/>
              <a:cs typeface="Arial" pitchFamily="34" charset="0"/>
            </a:rPr>
            <a:t>Largest and smallest bills: Taking a subset of tariffs which are available to all customers within a region and have been open throughout the year with at least 200 customers - broadly excluding fixed tariffs running from previous years, social, and short-term internet tariffs - the largest and smallest bills have been identified as the maximum and minimum tariff they relate to within that region. </a:t>
          </a:r>
        </a:p>
        <a:p>
          <a:r>
            <a:rPr lang="en-GB" sz="850" b="0" i="0" u="none" strike="noStrike">
              <a:solidFill>
                <a:schemeClr val="dk1"/>
              </a:solidFill>
              <a:latin typeface="Arial" pitchFamily="34" charset="0"/>
              <a:ea typeface="+mn-ea"/>
              <a:cs typeface="Arial" pitchFamily="34" charset="0"/>
            </a:rPr>
            <a:t>(5) For Great Britain, the largest and smallest bills may relate to tariffs not available within all regions.</a:t>
          </a:r>
        </a:p>
        <a:p>
          <a:pPr marL="0" marR="0" indent="0" defTabSz="914400" eaLnBrk="1" fontAlgn="auto" latinLnBrk="0" hangingPunct="1">
            <a:lnSpc>
              <a:spcPct val="100000"/>
            </a:lnSpc>
            <a:spcBef>
              <a:spcPts val="0"/>
            </a:spcBef>
            <a:spcAft>
              <a:spcPts val="0"/>
            </a:spcAft>
            <a:buClrTx/>
            <a:buSzTx/>
            <a:buFontTx/>
            <a:buNone/>
            <a:tabLst/>
            <a:defRPr/>
          </a:pPr>
          <a:r>
            <a:rPr lang="en-GB" sz="850">
              <a:latin typeface="Arial" pitchFamily="34" charset="0"/>
              <a:cs typeface="Arial" pitchFamily="34" charset="0"/>
            </a:rPr>
            <a:t>(6) </a:t>
          </a:r>
          <a:r>
            <a:rPr lang="en-GB" sz="850" b="0" i="0" u="none" strike="noStrike">
              <a:solidFill>
                <a:schemeClr val="dk1"/>
              </a:solidFill>
              <a:latin typeface="Arial" pitchFamily="34" charset="0"/>
              <a:ea typeface="+mn-ea"/>
              <a:cs typeface="Arial" pitchFamily="34" charset="0"/>
            </a:rPr>
            <a:t>Due</a:t>
          </a:r>
          <a:r>
            <a:rPr lang="en-GB" sz="850" b="0" i="0" u="none" strike="noStrike" baseline="0">
              <a:solidFill>
                <a:schemeClr val="dk1"/>
              </a:solidFill>
              <a:latin typeface="Arial" pitchFamily="34" charset="0"/>
              <a:ea typeface="+mn-ea"/>
              <a:cs typeface="Arial" pitchFamily="34" charset="0"/>
            </a:rPr>
            <a:t> to the discovery of an error in December 2011, the average prepayment bill in Wales has been revised from £716 to £674. The revised figure is marked with 'r'.</a:t>
          </a:r>
          <a:endParaRPr lang="en-GB" sz="850" b="0" i="0" u="none" strike="noStrike">
            <a:solidFill>
              <a:srgbClr val="0000FF"/>
            </a:solidFill>
            <a:latin typeface="Arial" pitchFamily="34" charset="0"/>
            <a:ea typeface="+mn-ea"/>
            <a:cs typeface="Arial"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49</xdr:row>
      <xdr:rowOff>92710</xdr:rowOff>
    </xdr:from>
    <xdr:to>
      <xdr:col>8</xdr:col>
      <xdr:colOff>0</xdr:colOff>
      <xdr:row>59</xdr:row>
      <xdr:rowOff>34754</xdr:rowOff>
    </xdr:to>
    <xdr:sp macro="" textlink="">
      <xdr:nvSpPr>
        <xdr:cNvPr id="4" name="TextBox 3">
          <a:extLst>
            <a:ext uri="{FF2B5EF4-FFF2-40B4-BE49-F238E27FC236}">
              <a16:creationId xmlns:a16="http://schemas.microsoft.com/office/drawing/2014/main" id="{7028FF04-E491-4D44-BAD7-28CDEB2BF3B6}"/>
            </a:ext>
          </a:extLst>
        </xdr:cNvPr>
        <xdr:cNvSpPr txBox="1"/>
      </xdr:nvSpPr>
      <xdr:spPr>
        <a:xfrm>
          <a:off x="9525" y="7696200"/>
          <a:ext cx="5834784" cy="14825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n-GB" sz="850" b="0" i="0" u="none" strike="noStrike">
              <a:solidFill>
                <a:schemeClr val="dk1"/>
              </a:solidFill>
              <a:latin typeface="Arial" pitchFamily="34" charset="0"/>
              <a:ea typeface="+mn-ea"/>
              <a:cs typeface="Arial" pitchFamily="34" charset="0"/>
            </a:rPr>
            <a:t>(1) All bills are calculated assuming an annual consumption of 18,000 kWh. Bills and unit costs reflect the prices of all suppliers and include standing charges and VAT. Bills relate to the calendar year, e.g. covering consumption from Q1 to Q4 of the named year.  </a:t>
          </a:r>
        </a:p>
        <a:p>
          <a:pPr marL="0" marR="0" indent="0"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(2) Unit costs are calculated by dividing the bills shown by the relevant consumption levels.</a:t>
          </a:r>
          <a:endParaRPr lang="en-GB" sz="850">
            <a:latin typeface="Arial" pitchFamily="34" charset="0"/>
            <a:cs typeface="Arial" pitchFamily="34" charset="0"/>
          </a:endParaRPr>
        </a:p>
        <a:p>
          <a:pPr marL="0" marR="0" indent="0"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(3) The towns/cities specified indicate which gas region these bills apply to. (See Table A2 in Annex A)  </a:t>
          </a:r>
          <a:endParaRPr lang="en-GB" sz="850">
            <a:latin typeface="Arial" pitchFamily="34" charset="0"/>
            <a:cs typeface="Arial" pitchFamily="34" charset="0"/>
          </a:endParaRPr>
        </a:p>
        <a:p>
          <a:pPr>
            <a:lnSpc>
              <a:spcPts val="800"/>
            </a:lnSpc>
          </a:pPr>
          <a:r>
            <a:rPr lang="en-GB" sz="850">
              <a:latin typeface="Arial" pitchFamily="34" charset="0"/>
              <a:cs typeface="Arial" pitchFamily="34" charset="0"/>
            </a:rPr>
            <a:t>(4) </a:t>
          </a:r>
          <a:r>
            <a:rPr lang="en-GB" sz="850" b="0" i="0" u="none" strike="noStrike">
              <a:solidFill>
                <a:schemeClr val="dk1"/>
              </a:solidFill>
              <a:latin typeface="Arial" pitchFamily="34" charset="0"/>
              <a:ea typeface="+mn-ea"/>
              <a:cs typeface="Arial" pitchFamily="34" charset="0"/>
            </a:rPr>
            <a:t>Largest and smallest bills: Taking a subset of tariffs which are available to all customers within a region and have been open throughout the year with at least 200 customers - broadly excluding fixed tariffs running from previous years, social, and short-term internet tariffs - the largest and smallest bills have been identified as the maximum and minimum tariff they relate to within that region. </a:t>
          </a:r>
        </a:p>
        <a:p>
          <a:pPr>
            <a:lnSpc>
              <a:spcPts val="700"/>
            </a:lnSpc>
          </a:pPr>
          <a:r>
            <a:rPr lang="en-GB" sz="850" b="0" i="0" u="none" strike="noStrike">
              <a:solidFill>
                <a:schemeClr val="dk1"/>
              </a:solidFill>
              <a:latin typeface="Arial" pitchFamily="34" charset="0"/>
              <a:ea typeface="+mn-ea"/>
              <a:cs typeface="Arial" pitchFamily="34" charset="0"/>
            </a:rPr>
            <a:t>(5) For Great Britain, the largest and smallest bills may relate to tariffs not available within all regions.</a:t>
          </a:r>
        </a:p>
        <a:p>
          <a:pPr marL="0" marR="0" indent="0" defTabSz="914400" eaLnBrk="1" fontAlgn="auto" latinLnBrk="0" hangingPunct="1">
            <a:lnSpc>
              <a:spcPts val="800"/>
            </a:lnSpc>
            <a:spcBef>
              <a:spcPts val="0"/>
            </a:spcBef>
            <a:spcAft>
              <a:spcPts val="0"/>
            </a:spcAft>
            <a:buClrTx/>
            <a:buSzTx/>
            <a:buFontTx/>
            <a:buNone/>
            <a:tabLst/>
            <a:defRPr/>
          </a:pPr>
          <a:r>
            <a:rPr lang="en-GB" sz="850">
              <a:latin typeface="Arial" pitchFamily="34" charset="0"/>
              <a:cs typeface="Arial" pitchFamily="34" charset="0"/>
            </a:rPr>
            <a:t>(6) </a:t>
          </a:r>
          <a:r>
            <a:rPr lang="en-GB" sz="850" b="0" i="0" u="none" strike="noStrike">
              <a:solidFill>
                <a:schemeClr val="dk1"/>
              </a:solidFill>
              <a:latin typeface="Arial" pitchFamily="34" charset="0"/>
              <a:ea typeface="+mn-ea"/>
              <a:cs typeface="Arial" pitchFamily="34" charset="0"/>
            </a:rPr>
            <a:t>Data using methodology prior to 2007 is available from laura.williams@decc.gsi.gov.uk.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69215</xdr:colOff>
      <xdr:row>50</xdr:row>
      <xdr:rowOff>0</xdr:rowOff>
    </xdr:from>
    <xdr:to>
      <xdr:col>8</xdr:col>
      <xdr:colOff>0</xdr:colOff>
      <xdr:row>59</xdr:row>
      <xdr:rowOff>117998</xdr:rowOff>
    </xdr:to>
    <xdr:sp macro="" textlink="">
      <xdr:nvSpPr>
        <xdr:cNvPr id="4" name="TextBox 3">
          <a:extLst>
            <a:ext uri="{FF2B5EF4-FFF2-40B4-BE49-F238E27FC236}">
              <a16:creationId xmlns:a16="http://schemas.microsoft.com/office/drawing/2014/main" id="{ECF0034F-B02F-4295-8A50-F4E4F4544775}"/>
            </a:ext>
          </a:extLst>
        </xdr:cNvPr>
        <xdr:cNvSpPr txBox="1"/>
      </xdr:nvSpPr>
      <xdr:spPr>
        <a:xfrm>
          <a:off x="66675" y="7705725"/>
          <a:ext cx="5834784" cy="14825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50" b="0" i="0" u="none" strike="noStrike">
              <a:solidFill>
                <a:schemeClr val="dk1"/>
              </a:solidFill>
              <a:latin typeface="Arial" pitchFamily="34" charset="0"/>
              <a:ea typeface="+mn-ea"/>
              <a:cs typeface="Arial" pitchFamily="34" charset="0"/>
            </a:rPr>
            <a:t>(1) All bills are calculated assuming an annual consumption of 18,000 kWh. Bills and unit costs reflect the prices of all suppliers and include standing charges and VAT. Bills relate to the calendar year, e.g. covering consumption from Q1 to Q4 of the named year.  </a:t>
          </a: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(2) Unit costs are calculated by dividing the bills shown by the relevant consumption levels.</a:t>
          </a:r>
          <a:endParaRPr lang="en-GB" sz="85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(3) The towns/cities specified indicate which gas region these bills apply to. (See Table A2 in Annex A)  </a:t>
          </a:r>
          <a:endParaRPr lang="en-GB" sz="850">
            <a:latin typeface="Arial" pitchFamily="34" charset="0"/>
            <a:cs typeface="Arial" pitchFamily="34" charset="0"/>
          </a:endParaRPr>
        </a:p>
        <a:p>
          <a:r>
            <a:rPr lang="en-GB" sz="850">
              <a:latin typeface="Arial" pitchFamily="34" charset="0"/>
              <a:cs typeface="Arial" pitchFamily="34" charset="0"/>
            </a:rPr>
            <a:t>(4) </a:t>
          </a:r>
          <a:r>
            <a:rPr lang="en-GB" sz="850" b="0" i="0" u="none" strike="noStrike">
              <a:solidFill>
                <a:schemeClr val="dk1"/>
              </a:solidFill>
              <a:latin typeface="Arial" pitchFamily="34" charset="0"/>
              <a:ea typeface="+mn-ea"/>
              <a:cs typeface="Arial" pitchFamily="34" charset="0"/>
            </a:rPr>
            <a:t>Largest and smallest bills: Taking a subset of tariffs which are available to all customers within a region and have been open throughout the year with at least 200 customers - broadly excluding fixed tariffs running from previous years, social, and short-term internet tariffs - the largest and smallest bills have been identified as the maximum and minimum tariff they relate to within that region. </a:t>
          </a:r>
        </a:p>
        <a:p>
          <a:r>
            <a:rPr lang="en-GB" sz="850" b="0" i="0" u="none" strike="noStrike">
              <a:solidFill>
                <a:schemeClr val="dk1"/>
              </a:solidFill>
              <a:latin typeface="Arial" pitchFamily="34" charset="0"/>
              <a:ea typeface="+mn-ea"/>
              <a:cs typeface="Arial" pitchFamily="34" charset="0"/>
            </a:rPr>
            <a:t>(5) For Great Britain, the largest and smallest bills may relate to tariffs not available within all regions.</a:t>
          </a:r>
        </a:p>
        <a:p>
          <a:pPr marL="0" marR="0" indent="0" defTabSz="914400" eaLnBrk="1" fontAlgn="auto" latinLnBrk="0" hangingPunct="1">
            <a:lnSpc>
              <a:spcPct val="100000"/>
            </a:lnSpc>
            <a:spcBef>
              <a:spcPts val="0"/>
            </a:spcBef>
            <a:spcAft>
              <a:spcPts val="0"/>
            </a:spcAft>
            <a:buClrTx/>
            <a:buSzTx/>
            <a:buFontTx/>
            <a:buNone/>
            <a:tabLst/>
            <a:defRPr/>
          </a:pPr>
          <a:r>
            <a:rPr lang="en-GB" sz="850">
              <a:latin typeface="Arial" pitchFamily="34" charset="0"/>
              <a:cs typeface="Arial" pitchFamily="34" charset="0"/>
            </a:rPr>
            <a:t>(6) </a:t>
          </a:r>
          <a:r>
            <a:rPr lang="en-GB" sz="850" b="0" i="0" u="none" strike="noStrike">
              <a:solidFill>
                <a:schemeClr val="dk1"/>
              </a:solidFill>
              <a:latin typeface="Arial" pitchFamily="34" charset="0"/>
              <a:ea typeface="+mn-ea"/>
              <a:cs typeface="Arial" pitchFamily="34" charset="0"/>
            </a:rPr>
            <a:t>Data using methodology prior to 2007 is available from laura.williams@decc.gsi.gov.uk.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49</xdr:row>
      <xdr:rowOff>125730</xdr:rowOff>
    </xdr:from>
    <xdr:to>
      <xdr:col>8</xdr:col>
      <xdr:colOff>77246</xdr:colOff>
      <xdr:row>60</xdr:row>
      <xdr:rowOff>8133</xdr:rowOff>
    </xdr:to>
    <xdr:sp macro="" textlink="">
      <xdr:nvSpPr>
        <xdr:cNvPr id="3" name="TextBox 2">
          <a:extLst>
            <a:ext uri="{FF2B5EF4-FFF2-40B4-BE49-F238E27FC236}">
              <a16:creationId xmlns:a16="http://schemas.microsoft.com/office/drawing/2014/main" id="{2F6BC628-C970-4A66-9FFA-77E6F1F79AAC}"/>
            </a:ext>
          </a:extLst>
        </xdr:cNvPr>
        <xdr:cNvSpPr txBox="1"/>
      </xdr:nvSpPr>
      <xdr:spPr>
        <a:xfrm>
          <a:off x="9525" y="7658100"/>
          <a:ext cx="5834784" cy="14825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50" b="0" i="0" u="none" strike="noStrike">
              <a:solidFill>
                <a:schemeClr val="dk1"/>
              </a:solidFill>
              <a:latin typeface="Arial" pitchFamily="34" charset="0"/>
              <a:ea typeface="+mn-ea"/>
              <a:cs typeface="Arial" pitchFamily="34" charset="0"/>
            </a:rPr>
            <a:t>(1) All bills are calculated assuming an annual consumption of 18,000 kWh. Bills and unit costs reflect the prices of all suppliers and include standing charges and VAT. Bills relate to the calendar year, e.g. covering consumption from Q1 to Q4 of the named year.  </a:t>
          </a: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(2) Unit costs are calculated by dividing the bills shown by the relevant consumption levels.</a:t>
          </a:r>
          <a:endParaRPr lang="en-GB" sz="85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dk1"/>
              </a:solidFill>
              <a:latin typeface="Arial" pitchFamily="34" charset="0"/>
              <a:ea typeface="+mn-ea"/>
              <a:cs typeface="Arial" pitchFamily="34" charset="0"/>
            </a:rPr>
            <a:t>(3) The towns/cities specified indicate which gas region these bills apply to. (See Table A2 in Annex A)  </a:t>
          </a:r>
          <a:endParaRPr lang="en-GB" sz="850">
            <a:latin typeface="Arial" pitchFamily="34" charset="0"/>
            <a:cs typeface="Arial" pitchFamily="34" charset="0"/>
          </a:endParaRPr>
        </a:p>
        <a:p>
          <a:r>
            <a:rPr lang="en-GB" sz="850">
              <a:latin typeface="Arial" pitchFamily="34" charset="0"/>
              <a:cs typeface="Arial" pitchFamily="34" charset="0"/>
            </a:rPr>
            <a:t>(4) </a:t>
          </a:r>
          <a:r>
            <a:rPr lang="en-GB" sz="850" b="0" i="0" u="none" strike="noStrike">
              <a:solidFill>
                <a:schemeClr val="dk1"/>
              </a:solidFill>
              <a:latin typeface="Arial" pitchFamily="34" charset="0"/>
              <a:ea typeface="+mn-ea"/>
              <a:cs typeface="Arial" pitchFamily="34" charset="0"/>
            </a:rPr>
            <a:t>Largest and smallest bills: Taking a subset of tariffs which are available to all customers within a region and have been open throughout the year with at least 200 customers - broadly excluding fixed tariffs running from previous years, social, and short-term internet tariffs - the largest and smallest bills have been identified as the maximum and minimum tariff they relate to within that region. </a:t>
          </a:r>
        </a:p>
        <a:p>
          <a:r>
            <a:rPr lang="en-GB" sz="850" b="0" i="0" u="none" strike="noStrike">
              <a:solidFill>
                <a:schemeClr val="dk1"/>
              </a:solidFill>
              <a:latin typeface="Arial" pitchFamily="34" charset="0"/>
              <a:ea typeface="+mn-ea"/>
              <a:cs typeface="Arial" pitchFamily="34" charset="0"/>
            </a:rPr>
            <a:t>(5) For Great Britain, the largest and smallest bills may relate to tariffs not available within all regions.</a:t>
          </a:r>
        </a:p>
        <a:p>
          <a:pPr marL="0" marR="0" indent="0" defTabSz="914400" eaLnBrk="1" fontAlgn="auto" latinLnBrk="0" hangingPunct="1">
            <a:lnSpc>
              <a:spcPct val="100000"/>
            </a:lnSpc>
            <a:spcBef>
              <a:spcPts val="0"/>
            </a:spcBef>
            <a:spcAft>
              <a:spcPts val="0"/>
            </a:spcAft>
            <a:buClrTx/>
            <a:buSzTx/>
            <a:buFontTx/>
            <a:buNone/>
            <a:tabLst/>
            <a:defRPr/>
          </a:pPr>
          <a:r>
            <a:rPr lang="en-GB" sz="850">
              <a:latin typeface="Arial" pitchFamily="34" charset="0"/>
              <a:cs typeface="Arial" pitchFamily="34" charset="0"/>
            </a:rPr>
            <a:t>(6) </a:t>
          </a:r>
          <a:r>
            <a:rPr lang="en-GB" sz="850" b="0" i="0" u="none" strike="noStrike">
              <a:solidFill>
                <a:schemeClr val="dk1"/>
              </a:solidFill>
              <a:latin typeface="Arial" pitchFamily="34" charset="0"/>
              <a:ea typeface="+mn-ea"/>
              <a:cs typeface="Arial" pitchFamily="34" charset="0"/>
            </a:rPr>
            <a:t>Data using methodology prior to 2007 is available from laura.williams@decc.gsi.gov.uk.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49</xdr:row>
      <xdr:rowOff>147955</xdr:rowOff>
    </xdr:from>
    <xdr:to>
      <xdr:col>8</xdr:col>
      <xdr:colOff>170817</xdr:colOff>
      <xdr:row>56</xdr:row>
      <xdr:rowOff>171</xdr:rowOff>
    </xdr:to>
    <xdr:sp macro="" textlink="">
      <xdr:nvSpPr>
        <xdr:cNvPr id="15361" name="Text Box 1">
          <a:extLst>
            <a:ext uri="{FF2B5EF4-FFF2-40B4-BE49-F238E27FC236}">
              <a16:creationId xmlns:a16="http://schemas.microsoft.com/office/drawing/2014/main" id="{897415E2-AF22-4E22-AC9B-495C4A805DBA}"/>
            </a:ext>
          </a:extLst>
        </xdr:cNvPr>
        <xdr:cNvSpPr txBox="1">
          <a:spLocks noChangeArrowheads="1"/>
        </xdr:cNvSpPr>
      </xdr:nvSpPr>
      <xdr:spPr bwMode="auto">
        <a:xfrm>
          <a:off x="0" y="7667625"/>
          <a:ext cx="5934075" cy="9334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(1) All bills are calculated assuming an annual consumption of 18,000 kWh.  They are calculated as weighted</a:t>
          </a:r>
        </a:p>
        <a:p>
          <a:pPr algn="l" rtl="0">
            <a:defRPr sz="1000"/>
          </a:pPr>
          <a:r>
            <a:rPr lang="en-GB" sz="900" b="0" i="0" strike="noStrike">
              <a:solidFill>
                <a:srgbClr val="000000"/>
              </a:solidFill>
              <a:latin typeface="Arial"/>
              <a:cs typeface="Arial"/>
            </a:rPr>
            <a:t>      (by average customer numbers) averages of individual tariff bills.  Figures are inclusive of VAT.   Bills relate to</a:t>
          </a:r>
        </a:p>
        <a:p>
          <a:pPr algn="l" rtl="0">
            <a:defRPr sz="1000"/>
          </a:pPr>
          <a:r>
            <a:rPr lang="en-GB" sz="900" b="0" i="0" strike="noStrike">
              <a:solidFill>
                <a:srgbClr val="000000"/>
              </a:solidFill>
              <a:latin typeface="Arial"/>
              <a:cs typeface="Arial"/>
            </a:rPr>
            <a:t>      total bill received in the year, e.g. covering consumption from Q4 of the previous year to Q3 of  the named year.  </a:t>
          </a:r>
        </a:p>
        <a:p>
          <a:pPr algn="l" rtl="0">
            <a:defRPr sz="1000"/>
          </a:pPr>
          <a:r>
            <a:rPr lang="en-GB" sz="900" b="0" i="0" strike="noStrike">
              <a:solidFill>
                <a:srgbClr val="000000"/>
              </a:solidFill>
              <a:latin typeface="Arial"/>
              <a:cs typeface="Arial"/>
            </a:rPr>
            <a:t>(2) Unit costs are calculated by dividing the bills shown by the relevant consumption levels.</a:t>
          </a:r>
        </a:p>
        <a:p>
          <a:pPr algn="l" rtl="0">
            <a:defRPr sz="1000"/>
          </a:pPr>
          <a:r>
            <a:rPr lang="en-GB" sz="900" b="0" i="0" strike="noStrike">
              <a:solidFill>
                <a:srgbClr val="000000"/>
              </a:solidFill>
              <a:latin typeface="Arial"/>
              <a:cs typeface="Arial"/>
            </a:rPr>
            <a:t>(3) The towns/cities specified indicate which gas region these bills apply to. (See Table A2 in Annex A)  </a:t>
          </a:r>
        </a:p>
        <a:p>
          <a:pPr algn="l" rtl="0">
            <a:defRPr sz="1000"/>
          </a:pPr>
          <a:r>
            <a:rPr lang="en-GB" sz="900" b="0" i="0" strike="noStrike">
              <a:solidFill>
                <a:srgbClr val="000000"/>
              </a:solidFill>
              <a:latin typeface="Arial"/>
              <a:cs typeface="Arial"/>
            </a:rPr>
            <a:t>(4) The largest/smallest annual all tariff average company gas bills and unit costs.</a:t>
          </a: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49</xdr:row>
      <xdr:rowOff>147955</xdr:rowOff>
    </xdr:from>
    <xdr:to>
      <xdr:col>8</xdr:col>
      <xdr:colOff>171462</xdr:colOff>
      <xdr:row>56</xdr:row>
      <xdr:rowOff>2191</xdr:rowOff>
    </xdr:to>
    <xdr:sp macro="" textlink="">
      <xdr:nvSpPr>
        <xdr:cNvPr id="12289" name="Text Box 1">
          <a:extLst>
            <a:ext uri="{FF2B5EF4-FFF2-40B4-BE49-F238E27FC236}">
              <a16:creationId xmlns:a16="http://schemas.microsoft.com/office/drawing/2014/main" id="{5FB33A5C-A107-489D-A91D-3D6AD2E44BA6}"/>
            </a:ext>
          </a:extLst>
        </xdr:cNvPr>
        <xdr:cNvSpPr txBox="1">
          <a:spLocks noChangeArrowheads="1"/>
        </xdr:cNvSpPr>
      </xdr:nvSpPr>
      <xdr:spPr bwMode="auto">
        <a:xfrm>
          <a:off x="0" y="7667625"/>
          <a:ext cx="5934075" cy="9334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(1) All bills are calculated assuming an annual consumption of 18,000 kWh.  They are calculated as weighted</a:t>
          </a:r>
        </a:p>
        <a:p>
          <a:pPr algn="l" rtl="0">
            <a:defRPr sz="1000"/>
          </a:pPr>
          <a:r>
            <a:rPr lang="en-GB" sz="900" b="0" i="0" strike="noStrike">
              <a:solidFill>
                <a:srgbClr val="000000"/>
              </a:solidFill>
              <a:latin typeface="Arial"/>
              <a:cs typeface="Arial"/>
            </a:rPr>
            <a:t>      (by average customer numbers) averages of individual tariff bills.  Figures are inclusive of VAT.   Bills relate to</a:t>
          </a:r>
        </a:p>
        <a:p>
          <a:pPr algn="l" rtl="0">
            <a:defRPr sz="1000"/>
          </a:pPr>
          <a:r>
            <a:rPr lang="en-GB" sz="900" b="0" i="0" strike="noStrike">
              <a:solidFill>
                <a:srgbClr val="000000"/>
              </a:solidFill>
              <a:latin typeface="Arial"/>
              <a:cs typeface="Arial"/>
            </a:rPr>
            <a:t>      total bill received in the year, e.g. covering consumption from Q4 of the previous year to Q3 of  the named year.  </a:t>
          </a:r>
        </a:p>
        <a:p>
          <a:pPr algn="l" rtl="0">
            <a:defRPr sz="1000"/>
          </a:pPr>
          <a:r>
            <a:rPr lang="en-GB" sz="900" b="0" i="0" strike="noStrike">
              <a:solidFill>
                <a:srgbClr val="000000"/>
              </a:solidFill>
              <a:latin typeface="Arial"/>
              <a:cs typeface="Arial"/>
            </a:rPr>
            <a:t>(2) Unit costs are calculated by dividing the bills shown by the relevant consumption levels.</a:t>
          </a:r>
        </a:p>
        <a:p>
          <a:pPr algn="l" rtl="0">
            <a:defRPr sz="1000"/>
          </a:pPr>
          <a:r>
            <a:rPr lang="en-GB" sz="900" b="0" i="0" strike="noStrike">
              <a:solidFill>
                <a:srgbClr val="000000"/>
              </a:solidFill>
              <a:latin typeface="Arial"/>
              <a:cs typeface="Arial"/>
            </a:rPr>
            <a:t>(3) The towns/cities specified indicate which gas region these bills apply to. (See Table A2 in Annex A)  </a:t>
          </a:r>
        </a:p>
        <a:p>
          <a:pPr algn="l" rtl="0">
            <a:defRPr sz="1000"/>
          </a:pPr>
          <a:r>
            <a:rPr lang="en-GB" sz="900" b="0" i="0" strike="noStrike">
              <a:solidFill>
                <a:srgbClr val="000000"/>
              </a:solidFill>
              <a:latin typeface="Arial"/>
              <a:cs typeface="Arial"/>
            </a:rPr>
            <a:t>(4) The largest/smallest annual all tariff average company gas bills and unit costs.</a:t>
          </a: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49</xdr:row>
      <xdr:rowOff>111125</xdr:rowOff>
    </xdr:from>
    <xdr:to>
      <xdr:col>8</xdr:col>
      <xdr:colOff>171462</xdr:colOff>
      <xdr:row>56</xdr:row>
      <xdr:rowOff>600</xdr:rowOff>
    </xdr:to>
    <xdr:sp macro="" textlink="">
      <xdr:nvSpPr>
        <xdr:cNvPr id="11265" name="Text Box 1">
          <a:extLst>
            <a:ext uri="{FF2B5EF4-FFF2-40B4-BE49-F238E27FC236}">
              <a16:creationId xmlns:a16="http://schemas.microsoft.com/office/drawing/2014/main" id="{CB9271EF-3C4C-4707-971E-99CA7C620A3E}"/>
            </a:ext>
          </a:extLst>
        </xdr:cNvPr>
        <xdr:cNvSpPr txBox="1">
          <a:spLocks noChangeArrowheads="1"/>
        </xdr:cNvSpPr>
      </xdr:nvSpPr>
      <xdr:spPr bwMode="auto">
        <a:xfrm>
          <a:off x="0" y="7658100"/>
          <a:ext cx="5934075" cy="9334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(1) All bills are calculated assuming an annual consumption of 18,000 kWh.  They are calculated as weighted</a:t>
          </a:r>
        </a:p>
        <a:p>
          <a:pPr algn="l" rtl="0">
            <a:defRPr sz="1000"/>
          </a:pPr>
          <a:r>
            <a:rPr lang="en-GB" sz="900" b="0" i="0" strike="noStrike">
              <a:solidFill>
                <a:srgbClr val="000000"/>
              </a:solidFill>
              <a:latin typeface="Arial"/>
              <a:cs typeface="Arial"/>
            </a:rPr>
            <a:t>      (by average customer numbers) averages of individual tariff bills.  Figures are inclusive of VAT.   Bills relate to</a:t>
          </a:r>
        </a:p>
        <a:p>
          <a:pPr algn="l" rtl="0">
            <a:defRPr sz="1000"/>
          </a:pPr>
          <a:r>
            <a:rPr lang="en-GB" sz="900" b="0" i="0" strike="noStrike">
              <a:solidFill>
                <a:srgbClr val="000000"/>
              </a:solidFill>
              <a:latin typeface="Arial"/>
              <a:cs typeface="Arial"/>
            </a:rPr>
            <a:t>       total bill received in the year, e.g. covering consumption from Q4 of the previous year to Q3 of  the named year.  </a:t>
          </a:r>
        </a:p>
        <a:p>
          <a:pPr algn="l" rtl="0">
            <a:defRPr sz="1000"/>
          </a:pPr>
          <a:r>
            <a:rPr lang="en-GB" sz="900" b="0" i="0" strike="noStrike">
              <a:solidFill>
                <a:srgbClr val="000000"/>
              </a:solidFill>
              <a:latin typeface="Arial"/>
              <a:cs typeface="Arial"/>
            </a:rPr>
            <a:t>(2) Unit costs are calculated by dividing the bills shown by the relevant consumption levels.</a:t>
          </a:r>
        </a:p>
        <a:p>
          <a:pPr algn="l" rtl="0">
            <a:defRPr sz="1000"/>
          </a:pPr>
          <a:r>
            <a:rPr lang="en-GB" sz="900" b="0" i="0" strike="noStrike">
              <a:solidFill>
                <a:srgbClr val="000000"/>
              </a:solidFill>
              <a:latin typeface="Arial"/>
              <a:cs typeface="Arial"/>
            </a:rPr>
            <a:t>(3) The towns/cities specified indicate which gas region these bills apply to. (See Table A2 in Annex A)  </a:t>
          </a:r>
        </a:p>
        <a:p>
          <a:pPr algn="l" rtl="0">
            <a:defRPr sz="1000"/>
          </a:pPr>
          <a:r>
            <a:rPr lang="en-GB" sz="900" b="0" i="0" strike="noStrike">
              <a:solidFill>
                <a:srgbClr val="000000"/>
              </a:solidFill>
              <a:latin typeface="Arial"/>
              <a:cs typeface="Arial"/>
            </a:rPr>
            <a:t>(4) The largest/smallest annual all tariff average company gas bills and unit costs.</a:t>
          </a: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20</xdr:row>
      <xdr:rowOff>29031</xdr:rowOff>
    </xdr:from>
    <xdr:to>
      <xdr:col>9</xdr:col>
      <xdr:colOff>254012</xdr:colOff>
      <xdr:row>29</xdr:row>
      <xdr:rowOff>95250</xdr:rowOff>
    </xdr:to>
    <xdr:sp macro="" textlink="">
      <xdr:nvSpPr>
        <xdr:cNvPr id="2" name="TextBox 1">
          <a:extLst>
            <a:ext uri="{FF2B5EF4-FFF2-40B4-BE49-F238E27FC236}">
              <a16:creationId xmlns:a16="http://schemas.microsoft.com/office/drawing/2014/main" id="{E67D2B13-1DD0-4568-962C-88C91985B2C6}"/>
            </a:ext>
          </a:extLst>
        </xdr:cNvPr>
        <xdr:cNvSpPr txBox="1"/>
      </xdr:nvSpPr>
      <xdr:spPr>
        <a:xfrm>
          <a:off x="0" y="6134556"/>
          <a:ext cx="5454662" cy="1456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ct val="100000"/>
            </a:lnSpc>
          </a:pPr>
          <a:r>
            <a:rPr lang="en-GB" sz="850" b="0" i="0" u="none" strike="noStrike">
              <a:solidFill>
                <a:schemeClr val="dk1"/>
              </a:solidFill>
              <a:latin typeface="Arial" pitchFamily="34" charset="0"/>
              <a:ea typeface="+mn-ea"/>
              <a:cs typeface="Arial" pitchFamily="34" charset="0"/>
            </a:rPr>
            <a:t>(1) All bills are calculated assuming an annual consumption of 13,600 kWh. Bills and unit costs reflect the</a:t>
          </a:r>
        </a:p>
        <a:p>
          <a:pPr algn="l">
            <a:lnSpc>
              <a:spcPct val="100000"/>
            </a:lnSpc>
          </a:pPr>
          <a:r>
            <a:rPr lang="en-GB" sz="850" b="0" i="0" u="none" strike="noStrike">
              <a:solidFill>
                <a:schemeClr val="dk1"/>
              </a:solidFill>
              <a:latin typeface="Arial" pitchFamily="34" charset="0"/>
              <a:ea typeface="+mn-ea"/>
              <a:cs typeface="Arial" pitchFamily="34" charset="0"/>
            </a:rPr>
            <a:t>     prices of all suppliers and include standing charges and VAT. Bills relate to the calendar year, i.e.</a:t>
          </a:r>
        </a:p>
        <a:p>
          <a:pPr algn="l">
            <a:lnSpc>
              <a:spcPct val="100000"/>
            </a:lnSpc>
          </a:pPr>
          <a:r>
            <a:rPr lang="en-GB" sz="850" b="0" i="0" u="none" strike="noStrike">
              <a:solidFill>
                <a:schemeClr val="dk1"/>
              </a:solidFill>
              <a:latin typeface="Arial" pitchFamily="34" charset="0"/>
              <a:ea typeface="+mn-ea"/>
              <a:cs typeface="Arial" pitchFamily="34" charset="0"/>
            </a:rPr>
            <a:t>     covering consumption from Q1 to Q4 of the named year. Unit costs are calculated by dividing the bills</a:t>
          </a:r>
        </a:p>
        <a:p>
          <a:pPr algn="l">
            <a:lnSpc>
              <a:spcPct val="100000"/>
            </a:lnSpc>
          </a:pPr>
          <a:r>
            <a:rPr lang="en-GB" sz="850" b="0" i="0" u="none" strike="noStrike">
              <a:solidFill>
                <a:schemeClr val="dk1"/>
              </a:solidFill>
              <a:latin typeface="Arial" pitchFamily="34" charset="0"/>
              <a:ea typeface="+mn-ea"/>
              <a:cs typeface="Arial" pitchFamily="34" charset="0"/>
            </a:rPr>
            <a:t>     shown by the relevant consumption levels.</a:t>
          </a:r>
          <a:endParaRPr lang="en-GB" sz="85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(2) The regions shown indicate which Public Electricity Supply (PES) region these bills apply to. From</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2013 onwards, data on regional gas</a:t>
          </a:r>
          <a:r>
            <a:rPr lang="en-GB" sz="850" b="0" i="0" u="none" strike="noStrike" baseline="0">
              <a:solidFill>
                <a:schemeClr val="tx1"/>
              </a:solidFill>
              <a:latin typeface="Arial" pitchFamily="34" charset="0"/>
              <a:ea typeface="+mn-ea"/>
              <a:cs typeface="Arial" pitchFamily="34" charset="0"/>
            </a:rPr>
            <a:t> bills</a:t>
          </a:r>
          <a:r>
            <a:rPr lang="en-GB" sz="850" b="0" i="0" u="none" strike="noStrike">
              <a:solidFill>
                <a:schemeClr val="tx1"/>
              </a:solidFill>
              <a:latin typeface="Arial" pitchFamily="34" charset="0"/>
              <a:ea typeface="+mn-ea"/>
              <a:cs typeface="Arial" pitchFamily="34" charset="0"/>
            </a:rPr>
            <a:t> are shown based on (PES) regions as opposed to selected</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towns</a:t>
          </a:r>
          <a:r>
            <a:rPr lang="en-GB" sz="850" b="0" i="0" u="none" strike="noStrike" baseline="0">
              <a:solidFill>
                <a:schemeClr val="tx1"/>
              </a:solidFill>
              <a:latin typeface="Arial" pitchFamily="34" charset="0"/>
              <a:ea typeface="+mn-ea"/>
              <a:cs typeface="Arial" pitchFamily="34" charset="0"/>
            </a:rPr>
            <a:t> and </a:t>
          </a:r>
          <a:r>
            <a:rPr lang="en-GB" sz="850" b="0" i="0" u="none" strike="noStrike">
              <a:solidFill>
                <a:schemeClr val="tx1"/>
              </a:solidFill>
              <a:latin typeface="Arial" pitchFamily="34" charset="0"/>
              <a:ea typeface="+mn-ea"/>
              <a:cs typeface="Arial" pitchFamily="34" charset="0"/>
            </a:rPr>
            <a:t>cities</a:t>
          </a:r>
          <a:r>
            <a:rPr lang="en-GB" sz="850" b="0" i="0" u="none" strike="noStrike" baseline="0">
              <a:solidFill>
                <a:schemeClr val="tx1"/>
              </a:solidFill>
              <a:latin typeface="Arial" pitchFamily="34" charset="0"/>
              <a:ea typeface="+mn-ea"/>
              <a:cs typeface="Arial" pitchFamily="34" charset="0"/>
            </a:rPr>
            <a:t> within </a:t>
          </a:r>
          <a:r>
            <a:rPr lang="en-GB" sz="850" b="0" i="0" u="none" strike="noStrike">
              <a:solidFill>
                <a:schemeClr val="tx1"/>
              </a:solidFill>
              <a:latin typeface="Arial" pitchFamily="34" charset="0"/>
              <a:ea typeface="+mn-ea"/>
              <a:cs typeface="Arial" pitchFamily="34" charset="0"/>
            </a:rPr>
            <a:t>Local</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Distribution  Zones (LDZs), as most energy suppliers now charge for</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gas according to PES area. </a:t>
          </a:r>
        </a:p>
        <a:p>
          <a:pPr>
            <a:lnSpc>
              <a:spcPts val="600"/>
            </a:lnSpc>
          </a:pPr>
          <a:endParaRPr lang="en-GB" sz="850" b="0" i="0" u="none" strike="noStrike" baseline="0">
            <a:solidFill>
              <a:schemeClr val="dk1"/>
            </a:solidFill>
            <a:latin typeface="Arial" pitchFamily="34" charset="0"/>
            <a:ea typeface="+mn-ea"/>
            <a:cs typeface="Arial" pitchFamily="34" charset="0"/>
          </a:endParaRPr>
        </a:p>
      </xdr:txBody>
    </xdr:sp>
    <xdr:clientData/>
  </xdr:twoCellAnchor>
  <xdr:twoCellAnchor>
    <xdr:from>
      <xdr:col>0</xdr:col>
      <xdr:colOff>40005</xdr:colOff>
      <xdr:row>28</xdr:row>
      <xdr:rowOff>53339</xdr:rowOff>
    </xdr:from>
    <xdr:to>
      <xdr:col>9</xdr:col>
      <xdr:colOff>11428</xdr:colOff>
      <xdr:row>30</xdr:row>
      <xdr:rowOff>13878</xdr:rowOff>
    </xdr:to>
    <xdr:sp macro="" textlink="">
      <xdr:nvSpPr>
        <xdr:cNvPr id="3" name="TextBox 2">
          <a:hlinkClick xmlns:r="http://schemas.openxmlformats.org/officeDocument/2006/relationships" r:id="rId1"/>
          <a:extLst>
            <a:ext uri="{FF2B5EF4-FFF2-40B4-BE49-F238E27FC236}">
              <a16:creationId xmlns:a16="http://schemas.microsoft.com/office/drawing/2014/main" id="{D37993DF-C4F2-4501-AAE4-E33F0501A7DB}"/>
            </a:ext>
          </a:extLst>
        </xdr:cNvPr>
        <xdr:cNvSpPr txBox="1"/>
      </xdr:nvSpPr>
      <xdr:spPr bwMode="auto">
        <a:xfrm>
          <a:off x="40005" y="7397114"/>
          <a:ext cx="5172073" cy="265339"/>
        </a:xfrm>
        <a:prstGeom prst="rect">
          <a:avLst/>
        </a:prstGeom>
        <a:solidFill>
          <a:srgbClr val="FFFFFF"/>
        </a:solidFill>
        <a:ln w="9525">
          <a:noFill/>
          <a:miter lim="800000"/>
          <a:headEnd/>
          <a:tailEnd/>
        </a:ln>
        <a:effectLst/>
      </xdr:spPr>
      <xdr:txBody>
        <a:bodyPr vertOverflow="clip" horzOverflow="clip" wrap="square" lIns="27432" tIns="2286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en-GB" sz="850" b="0" i="0" u="sng" baseline="0">
              <a:solidFill>
                <a:srgbClr val="0000FF"/>
              </a:solidFill>
              <a:effectLst/>
              <a:latin typeface="Arial" panose="020B0604020202020204" pitchFamily="34" charset="0"/>
              <a:ea typeface="+mn-ea"/>
              <a:cs typeface="Arial" panose="020B0604020202020204" pitchFamily="34" charset="0"/>
            </a:rPr>
            <a:t>https://www.gov.uk/government/uploads/system/uploads/attachment_data/file/323447/Energy_price_variation_in_the_domestic_energy_market.pdf </a:t>
          </a:r>
          <a:endParaRPr lang="en-GB" sz="850" u="sng">
            <a:solidFill>
              <a:srgbClr val="0000FF"/>
            </a:solidFill>
            <a:effectLst/>
            <a:latin typeface="Arial" panose="020B0604020202020204" pitchFamily="34" charset="0"/>
            <a:cs typeface="Arial" panose="020B0604020202020204" pitchFamily="34" charset="0"/>
          </a:endParaRPr>
        </a:p>
        <a:p>
          <a:pPr marL="228600" indent="-228600" algn="l" rtl="0">
            <a:buFont typeface="+mj-lt"/>
            <a:buAutoNum type="arabicParenR"/>
          </a:pPr>
          <a:endParaRPr lang="en-GB" sz="1000" b="0" i="0" strike="noStrike">
            <a:solidFill>
              <a:srgbClr val="000000"/>
            </a:solidFill>
            <a:latin typeface="Arial"/>
            <a:cs typeface="Aria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50</xdr:row>
      <xdr:rowOff>2540</xdr:rowOff>
    </xdr:from>
    <xdr:to>
      <xdr:col>8</xdr:col>
      <xdr:colOff>262272</xdr:colOff>
      <xdr:row>56</xdr:row>
      <xdr:rowOff>133</xdr:rowOff>
    </xdr:to>
    <xdr:sp macro="" textlink="">
      <xdr:nvSpPr>
        <xdr:cNvPr id="7169" name="Text Box 1">
          <a:extLst>
            <a:ext uri="{FF2B5EF4-FFF2-40B4-BE49-F238E27FC236}">
              <a16:creationId xmlns:a16="http://schemas.microsoft.com/office/drawing/2014/main" id="{795761B9-AADD-4FFD-83A4-31980F63DF08}"/>
            </a:ext>
          </a:extLst>
        </xdr:cNvPr>
        <xdr:cNvSpPr txBox="1">
          <a:spLocks noChangeArrowheads="1"/>
        </xdr:cNvSpPr>
      </xdr:nvSpPr>
      <xdr:spPr bwMode="auto">
        <a:xfrm>
          <a:off x="0" y="7658100"/>
          <a:ext cx="5991225" cy="9334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(1) All bills are calculated assuming an annual consumption of 18,000 kWh.  They are calculated as weighted </a:t>
          </a:r>
        </a:p>
        <a:p>
          <a:pPr algn="l" rtl="0">
            <a:defRPr sz="1000"/>
          </a:pPr>
          <a:r>
            <a:rPr lang="en-GB" sz="900" b="0" i="0" strike="noStrike">
              <a:solidFill>
                <a:srgbClr val="000000"/>
              </a:solidFill>
              <a:latin typeface="Arial"/>
              <a:cs typeface="Arial"/>
            </a:rPr>
            <a:t>      averages of individual tariff bills.  All values include VAT.  2003 bills relate to the total bill received during the</a:t>
          </a:r>
        </a:p>
        <a:p>
          <a:pPr algn="l" rtl="0">
            <a:defRPr sz="1000"/>
          </a:pPr>
          <a:r>
            <a:rPr lang="en-GB" sz="900" b="0" i="0" strike="noStrike">
              <a:solidFill>
                <a:srgbClr val="000000"/>
              </a:solidFill>
              <a:latin typeface="Arial"/>
              <a:cs typeface="Arial"/>
            </a:rPr>
            <a:t>      year, which covers consumption from Q4 2002 to Q3 2003.       </a:t>
          </a:r>
        </a:p>
        <a:p>
          <a:pPr algn="l" rtl="0">
            <a:defRPr sz="1000"/>
          </a:pPr>
          <a:r>
            <a:rPr lang="en-GB" sz="900" b="0" i="0" strike="noStrike">
              <a:solidFill>
                <a:srgbClr val="000000"/>
              </a:solidFill>
              <a:latin typeface="Arial"/>
              <a:cs typeface="Arial"/>
            </a:rPr>
            <a:t>(2) Unit costs are calculated by dividing the bills shown by the relevant consumption levels.</a:t>
          </a:r>
        </a:p>
        <a:p>
          <a:pPr algn="l" rtl="0">
            <a:defRPr sz="1000"/>
          </a:pPr>
          <a:r>
            <a:rPr lang="en-GB" sz="900" b="0" i="0" strike="noStrike">
              <a:solidFill>
                <a:srgbClr val="000000"/>
              </a:solidFill>
              <a:latin typeface="Arial"/>
              <a:cs typeface="Arial"/>
            </a:rPr>
            <a:t>(3) The towns/cities specified indicate which gas region these bills apply to. (See Table A2 in Annex A)  </a:t>
          </a:r>
        </a:p>
        <a:p>
          <a:pPr algn="l" rtl="0">
            <a:defRPr sz="1000"/>
          </a:pPr>
          <a:r>
            <a:rPr lang="en-GB" sz="900" b="0" i="0" strike="noStrike">
              <a:solidFill>
                <a:srgbClr val="000000"/>
              </a:solidFill>
              <a:latin typeface="Arial"/>
              <a:cs typeface="Arial"/>
            </a:rPr>
            <a:t>(4) The largest/smallest annual all tariff average company gas bills and unit costs.</a:t>
          </a: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27940</xdr:colOff>
      <xdr:row>50</xdr:row>
      <xdr:rowOff>0</xdr:rowOff>
    </xdr:from>
    <xdr:to>
      <xdr:col>8</xdr:col>
      <xdr:colOff>266700</xdr:colOff>
      <xdr:row>56</xdr:row>
      <xdr:rowOff>55539</xdr:rowOff>
    </xdr:to>
    <xdr:sp macro="" textlink="">
      <xdr:nvSpPr>
        <xdr:cNvPr id="6145" name="Text Box 1">
          <a:extLst>
            <a:ext uri="{FF2B5EF4-FFF2-40B4-BE49-F238E27FC236}">
              <a16:creationId xmlns:a16="http://schemas.microsoft.com/office/drawing/2014/main" id="{FA43A022-EA7E-4D1A-B494-754D1424CE42}"/>
            </a:ext>
          </a:extLst>
        </xdr:cNvPr>
        <xdr:cNvSpPr txBox="1">
          <a:spLocks noChangeArrowheads="1"/>
        </xdr:cNvSpPr>
      </xdr:nvSpPr>
      <xdr:spPr bwMode="auto">
        <a:xfrm>
          <a:off x="28575" y="7677150"/>
          <a:ext cx="5991225" cy="9334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lnSpc>
              <a:spcPts val="900"/>
            </a:lnSpc>
            <a:defRPr sz="1000"/>
          </a:pPr>
          <a:r>
            <a:rPr lang="en-GB" sz="900" b="0" i="0" strike="noStrike">
              <a:solidFill>
                <a:srgbClr val="000000"/>
              </a:solidFill>
              <a:latin typeface="Arial"/>
              <a:cs typeface="Arial"/>
            </a:rPr>
            <a:t>(1) All bills are calculated assuming an annual consumption of 18,000 kWh.  They are calculated as weighted averages</a:t>
          </a:r>
        </a:p>
        <a:p>
          <a:pPr algn="l" rtl="0">
            <a:lnSpc>
              <a:spcPts val="900"/>
            </a:lnSpc>
            <a:defRPr sz="1000"/>
          </a:pPr>
          <a:r>
            <a:rPr lang="en-GB" sz="900" b="0" i="0" strike="noStrike">
              <a:solidFill>
                <a:srgbClr val="000000"/>
              </a:solidFill>
              <a:latin typeface="Arial"/>
              <a:cs typeface="Arial"/>
            </a:rPr>
            <a:t>     of individual tariff bills.  All values include VAT.  2002 bills relate to the total bill received during the year, which</a:t>
          </a:r>
        </a:p>
        <a:p>
          <a:pPr algn="l" rtl="0">
            <a:lnSpc>
              <a:spcPts val="900"/>
            </a:lnSpc>
            <a:defRPr sz="1000"/>
          </a:pPr>
          <a:r>
            <a:rPr lang="en-GB" sz="900" b="0" i="0" strike="noStrike">
              <a:solidFill>
                <a:srgbClr val="000000"/>
              </a:solidFill>
              <a:latin typeface="Arial"/>
              <a:cs typeface="Arial"/>
            </a:rPr>
            <a:t>     covers consumption from Q4 2001 to Q3 2002.</a:t>
          </a:r>
        </a:p>
        <a:p>
          <a:pPr algn="l" rtl="0">
            <a:lnSpc>
              <a:spcPts val="900"/>
            </a:lnSpc>
            <a:defRPr sz="1000"/>
          </a:pPr>
          <a:r>
            <a:rPr lang="en-GB" sz="900" b="0" i="0" strike="noStrike">
              <a:solidFill>
                <a:srgbClr val="000000"/>
              </a:solidFill>
              <a:latin typeface="Arial"/>
              <a:cs typeface="Arial"/>
            </a:rPr>
            <a:t>(2) Unit costs are calculated by dividing the bills shown by the relevant consumption levels.</a:t>
          </a:r>
        </a:p>
        <a:p>
          <a:pPr algn="l" rtl="0">
            <a:lnSpc>
              <a:spcPts val="900"/>
            </a:lnSpc>
            <a:defRPr sz="1000"/>
          </a:pPr>
          <a:r>
            <a:rPr lang="en-GB" sz="900" b="0" i="0" strike="noStrike">
              <a:solidFill>
                <a:srgbClr val="000000"/>
              </a:solidFill>
              <a:latin typeface="Arial"/>
              <a:cs typeface="Arial"/>
            </a:rPr>
            <a:t>(3) The towns/cities specified indicate which gas region these bills apply to. (See Table A2 in Annex A)  </a:t>
          </a:r>
        </a:p>
        <a:p>
          <a:pPr algn="l" rtl="0">
            <a:lnSpc>
              <a:spcPts val="900"/>
            </a:lnSpc>
            <a:defRPr sz="1000"/>
          </a:pPr>
          <a:r>
            <a:rPr lang="en-GB" sz="900" b="0" i="0" strike="noStrike">
              <a:solidFill>
                <a:srgbClr val="000000"/>
              </a:solidFill>
              <a:latin typeface="Arial"/>
              <a:cs typeface="Arial"/>
            </a:rPr>
            <a:t>(4) The largest/smallest annual all tariff average company gas bills and unit costs.</a:t>
          </a:r>
          <a:endParaRPr lang="en-GB" sz="1000" b="0" i="0" strike="noStrike">
            <a:solidFill>
              <a:srgbClr val="000000"/>
            </a:solidFill>
            <a:latin typeface="Arial"/>
            <a:cs typeface="Arial"/>
          </a:endParaRPr>
        </a:p>
        <a:p>
          <a:pPr algn="l" rtl="0">
            <a:lnSpc>
              <a:spcPts val="1000"/>
            </a:lnSpc>
            <a:defRPr sz="1000"/>
          </a:pPr>
          <a:endParaRPr lang="en-GB" sz="1000" b="0" i="0" strike="noStrike">
            <a:solidFill>
              <a:srgbClr val="000000"/>
            </a:solidFill>
            <a:latin typeface="Arial"/>
            <a:cs typeface="Aria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27940</xdr:colOff>
      <xdr:row>50</xdr:row>
      <xdr:rowOff>0</xdr:rowOff>
    </xdr:from>
    <xdr:to>
      <xdr:col>7</xdr:col>
      <xdr:colOff>561976</xdr:colOff>
      <xdr:row>56</xdr:row>
      <xdr:rowOff>11463</xdr:rowOff>
    </xdr:to>
    <xdr:sp macro="" textlink="">
      <xdr:nvSpPr>
        <xdr:cNvPr id="5121" name="Text Box 1">
          <a:extLst>
            <a:ext uri="{FF2B5EF4-FFF2-40B4-BE49-F238E27FC236}">
              <a16:creationId xmlns:a16="http://schemas.microsoft.com/office/drawing/2014/main" id="{9E1B1060-DC65-40D8-A208-2F7764C6FDB1}"/>
            </a:ext>
          </a:extLst>
        </xdr:cNvPr>
        <xdr:cNvSpPr txBox="1">
          <a:spLocks noChangeArrowheads="1"/>
        </xdr:cNvSpPr>
      </xdr:nvSpPr>
      <xdr:spPr bwMode="auto">
        <a:xfrm>
          <a:off x="28575" y="7629525"/>
          <a:ext cx="5676900" cy="9334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(1) All bills are calculated assuming an annual consumption of 18,000 kWh.  They are calculated as</a:t>
          </a:r>
        </a:p>
        <a:p>
          <a:pPr algn="l" rtl="0">
            <a:defRPr sz="1000"/>
          </a:pPr>
          <a:r>
            <a:rPr lang="en-GB" sz="900" b="0" i="0" strike="noStrike">
              <a:solidFill>
                <a:srgbClr val="000000"/>
              </a:solidFill>
              <a:latin typeface="Arial"/>
              <a:cs typeface="Arial"/>
            </a:rPr>
            <a:t>      weighted averages of individual tariff bills.  All values include VAT. 2001 bills relate to the total</a:t>
          </a:r>
        </a:p>
        <a:p>
          <a:pPr algn="l" rtl="0">
            <a:defRPr sz="1000"/>
          </a:pPr>
          <a:r>
            <a:rPr lang="en-GB" sz="900" b="0" i="0" strike="noStrike">
              <a:solidFill>
                <a:srgbClr val="000000"/>
              </a:solidFill>
              <a:latin typeface="Arial"/>
              <a:cs typeface="Arial"/>
            </a:rPr>
            <a:t>      bill received during the year, which covers consumption from Q4 2000 to Q3 2001.</a:t>
          </a:r>
        </a:p>
        <a:p>
          <a:pPr algn="l" rtl="0">
            <a:defRPr sz="1000"/>
          </a:pPr>
          <a:r>
            <a:rPr lang="en-GB" sz="900" b="0" i="0" strike="noStrike">
              <a:solidFill>
                <a:srgbClr val="000000"/>
              </a:solidFill>
              <a:latin typeface="Arial"/>
              <a:cs typeface="Arial"/>
            </a:rPr>
            <a:t>(2) Unit costs are calculated by dividing the bills shown by the relevant consumption levels.</a:t>
          </a:r>
        </a:p>
        <a:p>
          <a:pPr algn="l" rtl="0">
            <a:defRPr sz="1000"/>
          </a:pPr>
          <a:r>
            <a:rPr lang="en-GB" sz="900" b="0" i="0" strike="noStrike">
              <a:solidFill>
                <a:srgbClr val="000000"/>
              </a:solidFill>
              <a:latin typeface="Arial"/>
              <a:cs typeface="Arial"/>
            </a:rPr>
            <a:t>(3) The towns/cities specified indicate which gas region these bills apply to. (See Table A2 in Annex A)  </a:t>
          </a:r>
        </a:p>
        <a:p>
          <a:pPr algn="l" rtl="0">
            <a:defRPr sz="1000"/>
          </a:pPr>
          <a:r>
            <a:rPr lang="en-GB" sz="900" b="0" i="0" strike="noStrike">
              <a:solidFill>
                <a:srgbClr val="000000"/>
              </a:solidFill>
              <a:latin typeface="Arial"/>
              <a:cs typeface="Arial"/>
            </a:rPr>
            <a:t>(4) The largest/smallest annual all tariff average company gas bills and unit costs.</a:t>
          </a: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27940</xdr:colOff>
      <xdr:row>50</xdr:row>
      <xdr:rowOff>0</xdr:rowOff>
    </xdr:from>
    <xdr:to>
      <xdr:col>7</xdr:col>
      <xdr:colOff>561976</xdr:colOff>
      <xdr:row>56</xdr:row>
      <xdr:rowOff>5723</xdr:rowOff>
    </xdr:to>
    <xdr:sp macro="" textlink="">
      <xdr:nvSpPr>
        <xdr:cNvPr id="3076" name="Text Box 4">
          <a:extLst>
            <a:ext uri="{FF2B5EF4-FFF2-40B4-BE49-F238E27FC236}">
              <a16:creationId xmlns:a16="http://schemas.microsoft.com/office/drawing/2014/main" id="{42BFD27C-D059-406E-8E1B-33F276684C21}"/>
            </a:ext>
          </a:extLst>
        </xdr:cNvPr>
        <xdr:cNvSpPr txBox="1">
          <a:spLocks noChangeArrowheads="1"/>
        </xdr:cNvSpPr>
      </xdr:nvSpPr>
      <xdr:spPr bwMode="auto">
        <a:xfrm>
          <a:off x="28575" y="7629525"/>
          <a:ext cx="5676900" cy="923925"/>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(1) All bills are calculated assuming an annual consumption of 18,000 kWh.  They are calculated as</a:t>
          </a:r>
        </a:p>
        <a:p>
          <a:pPr algn="l" rtl="0">
            <a:defRPr sz="1000"/>
          </a:pPr>
          <a:r>
            <a:rPr lang="en-GB" sz="900" b="0" i="0" strike="noStrike">
              <a:solidFill>
                <a:srgbClr val="000000"/>
              </a:solidFill>
              <a:latin typeface="Arial"/>
              <a:cs typeface="Arial"/>
            </a:rPr>
            <a:t>      weighted averages of individual tariff bills.  All values include VAT. Bills relate to the total bill received</a:t>
          </a:r>
        </a:p>
        <a:p>
          <a:pPr algn="l" rtl="0">
            <a:defRPr sz="1000"/>
          </a:pPr>
          <a:r>
            <a:rPr lang="en-GB" sz="900" b="0" i="0" strike="noStrike">
              <a:solidFill>
                <a:srgbClr val="000000"/>
              </a:solidFill>
              <a:latin typeface="Arial"/>
              <a:cs typeface="Arial"/>
            </a:rPr>
            <a:t>      during the year, which covers consumption from quarter four 1999 to quarter three 2000.</a:t>
          </a:r>
        </a:p>
        <a:p>
          <a:pPr algn="l" rtl="0">
            <a:defRPr sz="1000"/>
          </a:pPr>
          <a:r>
            <a:rPr lang="en-GB" sz="900" b="0" i="0" strike="noStrike">
              <a:solidFill>
                <a:srgbClr val="000000"/>
              </a:solidFill>
              <a:latin typeface="Arial"/>
              <a:cs typeface="Arial"/>
            </a:rPr>
            <a:t>(2) Unit costs are calculated by dividing the bills shown by the relevant consumption levels.</a:t>
          </a:r>
        </a:p>
        <a:p>
          <a:pPr algn="l" rtl="0">
            <a:defRPr sz="1000"/>
          </a:pPr>
          <a:r>
            <a:rPr lang="en-GB" sz="900" b="0" i="0" strike="noStrike">
              <a:solidFill>
                <a:srgbClr val="000000"/>
              </a:solidFill>
              <a:latin typeface="Arial"/>
              <a:cs typeface="Arial"/>
            </a:rPr>
            <a:t>(3) The towns/cities specified indicate which gas region these bills apply to. (See Table A2 in Annex A)  </a:t>
          </a:r>
        </a:p>
        <a:p>
          <a:pPr algn="l" rtl="0">
            <a:defRPr sz="1000"/>
          </a:pPr>
          <a:r>
            <a:rPr lang="en-GB" sz="900" b="0" i="0" strike="noStrike">
              <a:solidFill>
                <a:srgbClr val="000000"/>
              </a:solidFill>
              <a:latin typeface="Arial"/>
              <a:cs typeface="Arial"/>
            </a:rPr>
            <a:t>(4) The largest/smallest annual all tariff average company gas bills and unit costs.</a:t>
          </a: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73025</xdr:colOff>
      <xdr:row>48</xdr:row>
      <xdr:rowOff>147955</xdr:rowOff>
    </xdr:from>
    <xdr:to>
      <xdr:col>8</xdr:col>
      <xdr:colOff>7</xdr:colOff>
      <xdr:row>54</xdr:row>
      <xdr:rowOff>125323</xdr:rowOff>
    </xdr:to>
    <xdr:sp macro="" textlink="">
      <xdr:nvSpPr>
        <xdr:cNvPr id="2051" name="Text Box 3">
          <a:extLst>
            <a:ext uri="{FF2B5EF4-FFF2-40B4-BE49-F238E27FC236}">
              <a16:creationId xmlns:a16="http://schemas.microsoft.com/office/drawing/2014/main" id="{C358D978-4E36-481E-B733-B69558F03C95}"/>
            </a:ext>
          </a:extLst>
        </xdr:cNvPr>
        <xdr:cNvSpPr txBox="1">
          <a:spLocks noChangeArrowheads="1"/>
        </xdr:cNvSpPr>
      </xdr:nvSpPr>
      <xdr:spPr bwMode="auto">
        <a:xfrm>
          <a:off x="76200" y="7620000"/>
          <a:ext cx="5676900" cy="923925"/>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(1) All bills are calculated assuming an annual consumption of 18,000 kWh.  They are calculated as </a:t>
          </a:r>
        </a:p>
        <a:p>
          <a:pPr algn="l" rtl="0">
            <a:defRPr sz="1000"/>
          </a:pPr>
          <a:r>
            <a:rPr lang="en-GB" sz="900" b="0" i="0" strike="noStrike">
              <a:solidFill>
                <a:srgbClr val="000000"/>
              </a:solidFill>
              <a:latin typeface="Arial"/>
              <a:cs typeface="Arial"/>
            </a:rPr>
            <a:t>      weighted averages of individual tariff bills.  All values include VAT. Bills relate to the total bill received </a:t>
          </a:r>
        </a:p>
        <a:p>
          <a:pPr algn="l" rtl="0">
            <a:defRPr sz="1000"/>
          </a:pPr>
          <a:r>
            <a:rPr lang="en-GB" sz="900" b="0" i="0" strike="noStrike">
              <a:solidFill>
                <a:srgbClr val="000000"/>
              </a:solidFill>
              <a:latin typeface="Arial"/>
              <a:cs typeface="Arial"/>
            </a:rPr>
            <a:t>      during the year, which covers consumption from quarter four 1998 to quarter three 1999.</a:t>
          </a:r>
        </a:p>
        <a:p>
          <a:pPr algn="l" rtl="0">
            <a:defRPr sz="1000"/>
          </a:pPr>
          <a:r>
            <a:rPr lang="en-GB" sz="900" b="0" i="0" strike="noStrike">
              <a:solidFill>
                <a:srgbClr val="000000"/>
              </a:solidFill>
              <a:latin typeface="Arial"/>
              <a:cs typeface="Arial"/>
            </a:rPr>
            <a:t>(2) Unit costs are calculated by dividing the bills shown by the relevant consumption levels.</a:t>
          </a:r>
        </a:p>
        <a:p>
          <a:pPr algn="l" rtl="0">
            <a:defRPr sz="1000"/>
          </a:pPr>
          <a:r>
            <a:rPr lang="en-GB" sz="900" b="0" i="0" strike="noStrike">
              <a:solidFill>
                <a:srgbClr val="000000"/>
              </a:solidFill>
              <a:latin typeface="Arial"/>
              <a:cs typeface="Arial"/>
            </a:rPr>
            <a:t>(3) The towns/cities specified indicate which gas region these bills apply to.  </a:t>
          </a:r>
        </a:p>
        <a:p>
          <a:pPr algn="l" rtl="0">
            <a:defRPr sz="1000"/>
          </a:pPr>
          <a:r>
            <a:rPr lang="en-GB" sz="900" b="0" i="0" strike="noStrike">
              <a:solidFill>
                <a:srgbClr val="000000"/>
              </a:solidFill>
              <a:latin typeface="Arial"/>
              <a:cs typeface="Arial"/>
            </a:rPr>
            <a:t>(4) The largest/smallest annual all tariff average company gas bills and unit costs.</a:t>
          </a: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27940</xdr:colOff>
      <xdr:row>49</xdr:row>
      <xdr:rowOff>50165</xdr:rowOff>
    </xdr:from>
    <xdr:to>
      <xdr:col>7</xdr:col>
      <xdr:colOff>561976</xdr:colOff>
      <xdr:row>55</xdr:row>
      <xdr:rowOff>127074</xdr:rowOff>
    </xdr:to>
    <xdr:sp macro="" textlink="">
      <xdr:nvSpPr>
        <xdr:cNvPr id="1029" name="Text Box 5">
          <a:extLst>
            <a:ext uri="{FF2B5EF4-FFF2-40B4-BE49-F238E27FC236}">
              <a16:creationId xmlns:a16="http://schemas.microsoft.com/office/drawing/2014/main" id="{3F92AE3A-1CF1-42E0-9366-13BF1E1F4C35}"/>
            </a:ext>
          </a:extLst>
        </xdr:cNvPr>
        <xdr:cNvSpPr txBox="1">
          <a:spLocks noChangeArrowheads="1"/>
        </xdr:cNvSpPr>
      </xdr:nvSpPr>
      <xdr:spPr bwMode="auto">
        <a:xfrm>
          <a:off x="28575" y="7534275"/>
          <a:ext cx="5676900" cy="99060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(1) All bills are calculated assuming an annual consumption of 18,000 kWh.  They are calculated as weighted averages of individual tariff bills.  All values include VAT. Bills relate to the total bill received during the year, which covers consumption from quarter four 1997 to quarter three 1998.</a:t>
          </a:r>
        </a:p>
        <a:p>
          <a:pPr algn="l" rtl="0">
            <a:defRPr sz="1000"/>
          </a:pPr>
          <a:r>
            <a:rPr lang="en-GB" sz="900" b="0" i="0" strike="noStrike">
              <a:solidFill>
                <a:srgbClr val="000000"/>
              </a:solidFill>
              <a:latin typeface="Arial"/>
              <a:cs typeface="Arial"/>
            </a:rPr>
            <a:t>(2) Unit costs are calculated by dividing the bills shown by the relevant consumption levels.</a:t>
          </a:r>
        </a:p>
        <a:p>
          <a:pPr algn="l" rtl="0">
            <a:defRPr sz="1000"/>
          </a:pPr>
          <a:r>
            <a:rPr lang="en-GB" sz="900" b="0" i="0" strike="noStrike">
              <a:solidFill>
                <a:srgbClr val="000000"/>
              </a:solidFill>
              <a:latin typeface="Arial"/>
              <a:cs typeface="Arial"/>
            </a:rPr>
            <a:t>(3) The towns/cities specified indicate which gas region these bills apply to.  </a:t>
          </a:r>
        </a:p>
        <a:p>
          <a:pPr algn="l" rtl="0">
            <a:defRPr sz="1000"/>
          </a:pPr>
          <a:r>
            <a:rPr lang="en-GB" sz="900" b="0" i="0" strike="noStrike">
              <a:solidFill>
                <a:srgbClr val="000000"/>
              </a:solidFill>
              <a:latin typeface="Arial"/>
              <a:cs typeface="Arial"/>
            </a:rPr>
            <a:t>(4) The largest/smallest annual all tariff average company gas bills and unit costs.</a:t>
          </a: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20</xdr:row>
      <xdr:rowOff>29031</xdr:rowOff>
    </xdr:from>
    <xdr:to>
      <xdr:col>9</xdr:col>
      <xdr:colOff>254012</xdr:colOff>
      <xdr:row>29</xdr:row>
      <xdr:rowOff>95250</xdr:rowOff>
    </xdr:to>
    <xdr:sp macro="" textlink="">
      <xdr:nvSpPr>
        <xdr:cNvPr id="2" name="TextBox 1">
          <a:extLst>
            <a:ext uri="{FF2B5EF4-FFF2-40B4-BE49-F238E27FC236}">
              <a16:creationId xmlns:a16="http://schemas.microsoft.com/office/drawing/2014/main" id="{CA566CE7-EE2E-4586-B070-EFE10DAC3DFF}"/>
            </a:ext>
          </a:extLst>
        </xdr:cNvPr>
        <xdr:cNvSpPr txBox="1"/>
      </xdr:nvSpPr>
      <xdr:spPr>
        <a:xfrm>
          <a:off x="0" y="6134556"/>
          <a:ext cx="5454662" cy="1456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ct val="100000"/>
            </a:lnSpc>
          </a:pPr>
          <a:r>
            <a:rPr lang="en-GB" sz="850" b="0" i="0" u="none" strike="noStrike">
              <a:solidFill>
                <a:schemeClr val="dk1"/>
              </a:solidFill>
              <a:latin typeface="Arial" pitchFamily="34" charset="0"/>
              <a:ea typeface="+mn-ea"/>
              <a:cs typeface="Arial" pitchFamily="34" charset="0"/>
            </a:rPr>
            <a:t>(1) All bills are calculated assuming an annual consumption of 13,600 kWh. Bills and unit costs reflect the</a:t>
          </a:r>
        </a:p>
        <a:p>
          <a:pPr algn="l">
            <a:lnSpc>
              <a:spcPct val="100000"/>
            </a:lnSpc>
          </a:pPr>
          <a:r>
            <a:rPr lang="en-GB" sz="850" b="0" i="0" u="none" strike="noStrike">
              <a:solidFill>
                <a:schemeClr val="dk1"/>
              </a:solidFill>
              <a:latin typeface="Arial" pitchFamily="34" charset="0"/>
              <a:ea typeface="+mn-ea"/>
              <a:cs typeface="Arial" pitchFamily="34" charset="0"/>
            </a:rPr>
            <a:t>     prices of all suppliers and include standing charges and VAT. Bills relate to the calendar year, i.e.</a:t>
          </a:r>
        </a:p>
        <a:p>
          <a:pPr algn="l">
            <a:lnSpc>
              <a:spcPct val="100000"/>
            </a:lnSpc>
          </a:pPr>
          <a:r>
            <a:rPr lang="en-GB" sz="850" b="0" i="0" u="none" strike="noStrike">
              <a:solidFill>
                <a:schemeClr val="dk1"/>
              </a:solidFill>
              <a:latin typeface="Arial" pitchFamily="34" charset="0"/>
              <a:ea typeface="+mn-ea"/>
              <a:cs typeface="Arial" pitchFamily="34" charset="0"/>
            </a:rPr>
            <a:t>     covering consumption from Q1 to Q4 of the named year. Unit costs are calculated by dividing the bills</a:t>
          </a:r>
        </a:p>
        <a:p>
          <a:pPr algn="l">
            <a:lnSpc>
              <a:spcPct val="100000"/>
            </a:lnSpc>
          </a:pPr>
          <a:r>
            <a:rPr lang="en-GB" sz="850" b="0" i="0" u="none" strike="noStrike">
              <a:solidFill>
                <a:schemeClr val="dk1"/>
              </a:solidFill>
              <a:latin typeface="Arial" pitchFamily="34" charset="0"/>
              <a:ea typeface="+mn-ea"/>
              <a:cs typeface="Arial" pitchFamily="34" charset="0"/>
            </a:rPr>
            <a:t>     shown by the relevant consumption levels.</a:t>
          </a:r>
          <a:endParaRPr lang="en-GB" sz="85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(2) The regions shown indicate which Public Electricity Supply (PES) region these bills apply to. From</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2013 onwards, data on regional gas</a:t>
          </a:r>
          <a:r>
            <a:rPr lang="en-GB" sz="850" b="0" i="0" u="none" strike="noStrike" baseline="0">
              <a:solidFill>
                <a:schemeClr val="tx1"/>
              </a:solidFill>
              <a:latin typeface="Arial" pitchFamily="34" charset="0"/>
              <a:ea typeface="+mn-ea"/>
              <a:cs typeface="Arial" pitchFamily="34" charset="0"/>
            </a:rPr>
            <a:t> bills</a:t>
          </a:r>
          <a:r>
            <a:rPr lang="en-GB" sz="850" b="0" i="0" u="none" strike="noStrike">
              <a:solidFill>
                <a:schemeClr val="tx1"/>
              </a:solidFill>
              <a:latin typeface="Arial" pitchFamily="34" charset="0"/>
              <a:ea typeface="+mn-ea"/>
              <a:cs typeface="Arial" pitchFamily="34" charset="0"/>
            </a:rPr>
            <a:t> are shown based on (PES) regions as opposed to selected</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towns</a:t>
          </a:r>
          <a:r>
            <a:rPr lang="en-GB" sz="850" b="0" i="0" u="none" strike="noStrike" baseline="0">
              <a:solidFill>
                <a:schemeClr val="tx1"/>
              </a:solidFill>
              <a:latin typeface="Arial" pitchFamily="34" charset="0"/>
              <a:ea typeface="+mn-ea"/>
              <a:cs typeface="Arial" pitchFamily="34" charset="0"/>
            </a:rPr>
            <a:t> and </a:t>
          </a:r>
          <a:r>
            <a:rPr lang="en-GB" sz="850" b="0" i="0" u="none" strike="noStrike">
              <a:solidFill>
                <a:schemeClr val="tx1"/>
              </a:solidFill>
              <a:latin typeface="Arial" pitchFamily="34" charset="0"/>
              <a:ea typeface="+mn-ea"/>
              <a:cs typeface="Arial" pitchFamily="34" charset="0"/>
            </a:rPr>
            <a:t>cities</a:t>
          </a:r>
          <a:r>
            <a:rPr lang="en-GB" sz="850" b="0" i="0" u="none" strike="noStrike" baseline="0">
              <a:solidFill>
                <a:schemeClr val="tx1"/>
              </a:solidFill>
              <a:latin typeface="Arial" pitchFamily="34" charset="0"/>
              <a:ea typeface="+mn-ea"/>
              <a:cs typeface="Arial" pitchFamily="34" charset="0"/>
            </a:rPr>
            <a:t> within </a:t>
          </a:r>
          <a:r>
            <a:rPr lang="en-GB" sz="850" b="0" i="0" u="none" strike="noStrike">
              <a:solidFill>
                <a:schemeClr val="tx1"/>
              </a:solidFill>
              <a:latin typeface="Arial" pitchFamily="34" charset="0"/>
              <a:ea typeface="+mn-ea"/>
              <a:cs typeface="Arial" pitchFamily="34" charset="0"/>
            </a:rPr>
            <a:t>Local</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Distribution  Zones (LDZs), as most energy suppliers now charge for</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gas according to PES area. </a:t>
          </a:r>
        </a:p>
        <a:p>
          <a:pPr marL="0" marR="0" lvl="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(3) </a:t>
          </a:r>
          <a:r>
            <a:rPr kumimoji="0" lang="en-GB" sz="8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BEIS have ceased publication of maximum and minimum bills, as proposed in Energy Trends article:</a:t>
          </a:r>
        </a:p>
        <a:p>
          <a:pPr marL="0" marR="0" indent="0" algn="l" defTabSz="914400" eaLnBrk="1" fontAlgn="auto" latinLnBrk="0" hangingPunct="1">
            <a:lnSpc>
              <a:spcPts val="7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a:lnSpc>
              <a:spcPts val="600"/>
            </a:lnSpc>
          </a:pPr>
          <a:endParaRPr lang="en-GB" sz="850" b="0" i="0" u="none" strike="noStrike" baseline="0">
            <a:solidFill>
              <a:schemeClr val="dk1"/>
            </a:solidFill>
            <a:latin typeface="Arial" pitchFamily="34" charset="0"/>
            <a:ea typeface="+mn-ea"/>
            <a:cs typeface="Arial" pitchFamily="34" charset="0"/>
          </a:endParaRPr>
        </a:p>
      </xdr:txBody>
    </xdr:sp>
    <xdr:clientData/>
  </xdr:twoCellAnchor>
  <xdr:twoCellAnchor>
    <xdr:from>
      <xdr:col>0</xdr:col>
      <xdr:colOff>40005</xdr:colOff>
      <xdr:row>28</xdr:row>
      <xdr:rowOff>53339</xdr:rowOff>
    </xdr:from>
    <xdr:to>
      <xdr:col>9</xdr:col>
      <xdr:colOff>11428</xdr:colOff>
      <xdr:row>30</xdr:row>
      <xdr:rowOff>13878</xdr:rowOff>
    </xdr:to>
    <xdr:sp macro="" textlink="">
      <xdr:nvSpPr>
        <xdr:cNvPr id="3" name="TextBox 2">
          <a:hlinkClick xmlns:r="http://schemas.openxmlformats.org/officeDocument/2006/relationships" r:id="rId1"/>
          <a:extLst>
            <a:ext uri="{FF2B5EF4-FFF2-40B4-BE49-F238E27FC236}">
              <a16:creationId xmlns:a16="http://schemas.microsoft.com/office/drawing/2014/main" id="{7462DC3C-BA91-42B8-9317-31606C2128B9}"/>
            </a:ext>
          </a:extLst>
        </xdr:cNvPr>
        <xdr:cNvSpPr txBox="1"/>
      </xdr:nvSpPr>
      <xdr:spPr bwMode="auto">
        <a:xfrm>
          <a:off x="40005" y="7397114"/>
          <a:ext cx="5172073" cy="265339"/>
        </a:xfrm>
        <a:prstGeom prst="rect">
          <a:avLst/>
        </a:prstGeom>
        <a:solidFill>
          <a:srgbClr val="FFFFFF"/>
        </a:solidFill>
        <a:ln w="9525">
          <a:noFill/>
          <a:miter lim="800000"/>
          <a:headEnd/>
          <a:tailEnd/>
        </a:ln>
        <a:effectLst/>
      </xdr:spPr>
      <xdr:txBody>
        <a:bodyPr vertOverflow="clip" horzOverflow="clip" wrap="square" lIns="27432" tIns="2286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en-GB" sz="850" b="0" i="0" u="sng" baseline="0">
              <a:solidFill>
                <a:srgbClr val="0000FF"/>
              </a:solidFill>
              <a:effectLst/>
              <a:latin typeface="Arial" panose="020B0604020202020204" pitchFamily="34" charset="0"/>
              <a:ea typeface="+mn-ea"/>
              <a:cs typeface="Arial" panose="020B0604020202020204" pitchFamily="34" charset="0"/>
            </a:rPr>
            <a:t>https://www.gov.uk/government/uploads/system/uploads/attachment_data/file/323447/Energy_price_variation_in_the_domestic_energy_market.pdf </a:t>
          </a:r>
          <a:endParaRPr lang="en-GB" sz="850" u="sng">
            <a:solidFill>
              <a:srgbClr val="0000FF"/>
            </a:solidFill>
            <a:effectLst/>
            <a:latin typeface="Arial" panose="020B0604020202020204" pitchFamily="34" charset="0"/>
            <a:cs typeface="Arial" panose="020B0604020202020204" pitchFamily="34" charset="0"/>
          </a:endParaRPr>
        </a:p>
        <a:p>
          <a:pPr marL="228600" indent="-228600" algn="l" rtl="0">
            <a:buFont typeface="+mj-lt"/>
            <a:buAutoNum type="arabicParenR"/>
          </a:pPr>
          <a:endParaRPr lang="en-GB"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20</xdr:row>
      <xdr:rowOff>29031</xdr:rowOff>
    </xdr:from>
    <xdr:to>
      <xdr:col>9</xdr:col>
      <xdr:colOff>254012</xdr:colOff>
      <xdr:row>29</xdr:row>
      <xdr:rowOff>95250</xdr:rowOff>
    </xdr:to>
    <xdr:sp macro="" textlink="">
      <xdr:nvSpPr>
        <xdr:cNvPr id="2" name="TextBox 1">
          <a:extLst>
            <a:ext uri="{FF2B5EF4-FFF2-40B4-BE49-F238E27FC236}">
              <a16:creationId xmlns:a16="http://schemas.microsoft.com/office/drawing/2014/main" id="{9B78DD8C-8679-4AB4-9FE8-04D4DEC16F36}"/>
            </a:ext>
          </a:extLst>
        </xdr:cNvPr>
        <xdr:cNvSpPr txBox="1"/>
      </xdr:nvSpPr>
      <xdr:spPr>
        <a:xfrm>
          <a:off x="0" y="6041211"/>
          <a:ext cx="5596890" cy="1414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ct val="100000"/>
            </a:lnSpc>
          </a:pPr>
          <a:r>
            <a:rPr lang="en-GB" sz="850" b="0" i="0" u="none" strike="noStrike">
              <a:solidFill>
                <a:schemeClr val="dk1"/>
              </a:solidFill>
              <a:latin typeface="Arial" pitchFamily="34" charset="0"/>
              <a:ea typeface="+mn-ea"/>
              <a:cs typeface="Arial" pitchFamily="34" charset="0"/>
            </a:rPr>
            <a:t>(1) All bills are calculated assuming an annual consumption of 15,000 kWh. Bills and unit costs reflect the</a:t>
          </a:r>
        </a:p>
        <a:p>
          <a:pPr algn="l">
            <a:lnSpc>
              <a:spcPct val="100000"/>
            </a:lnSpc>
          </a:pPr>
          <a:r>
            <a:rPr lang="en-GB" sz="850" b="0" i="0" u="none" strike="noStrike">
              <a:solidFill>
                <a:schemeClr val="dk1"/>
              </a:solidFill>
              <a:latin typeface="Arial" pitchFamily="34" charset="0"/>
              <a:ea typeface="+mn-ea"/>
              <a:cs typeface="Arial" pitchFamily="34" charset="0"/>
            </a:rPr>
            <a:t>     prices of all suppliers and include standing charges and VAT. Bills relate to the calendar year, i.e.</a:t>
          </a:r>
        </a:p>
        <a:p>
          <a:pPr algn="l">
            <a:lnSpc>
              <a:spcPct val="100000"/>
            </a:lnSpc>
          </a:pPr>
          <a:r>
            <a:rPr lang="en-GB" sz="850" b="0" i="0" u="none" strike="noStrike">
              <a:solidFill>
                <a:schemeClr val="dk1"/>
              </a:solidFill>
              <a:latin typeface="Arial" pitchFamily="34" charset="0"/>
              <a:ea typeface="+mn-ea"/>
              <a:cs typeface="Arial" pitchFamily="34" charset="0"/>
            </a:rPr>
            <a:t>     covering consumption from Q1 to Q4 of the named year. Unit costs are calculated by dividing the bills</a:t>
          </a:r>
        </a:p>
        <a:p>
          <a:pPr algn="l">
            <a:lnSpc>
              <a:spcPct val="100000"/>
            </a:lnSpc>
          </a:pPr>
          <a:r>
            <a:rPr lang="en-GB" sz="850" b="0" i="0" u="none" strike="noStrike">
              <a:solidFill>
                <a:schemeClr val="dk1"/>
              </a:solidFill>
              <a:latin typeface="Arial" pitchFamily="34" charset="0"/>
              <a:ea typeface="+mn-ea"/>
              <a:cs typeface="Arial" pitchFamily="34" charset="0"/>
            </a:rPr>
            <a:t>     shown by the relevant consumption levels.</a:t>
          </a:r>
          <a:endParaRPr lang="en-GB" sz="85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(2) The regions shown indicate which Public Electricity Supply (PES) region these bills apply to. From</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2013 onwards, data on regional gas</a:t>
          </a:r>
          <a:r>
            <a:rPr lang="en-GB" sz="850" b="0" i="0" u="none" strike="noStrike" baseline="0">
              <a:solidFill>
                <a:schemeClr val="tx1"/>
              </a:solidFill>
              <a:latin typeface="Arial" pitchFamily="34" charset="0"/>
              <a:ea typeface="+mn-ea"/>
              <a:cs typeface="Arial" pitchFamily="34" charset="0"/>
            </a:rPr>
            <a:t> bills</a:t>
          </a:r>
          <a:r>
            <a:rPr lang="en-GB" sz="850" b="0" i="0" u="none" strike="noStrike">
              <a:solidFill>
                <a:schemeClr val="tx1"/>
              </a:solidFill>
              <a:latin typeface="Arial" pitchFamily="34" charset="0"/>
              <a:ea typeface="+mn-ea"/>
              <a:cs typeface="Arial" pitchFamily="34" charset="0"/>
            </a:rPr>
            <a:t> are shown based on (PES) regions as opposed to selected</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towns</a:t>
          </a:r>
          <a:r>
            <a:rPr lang="en-GB" sz="850" b="0" i="0" u="none" strike="noStrike" baseline="0">
              <a:solidFill>
                <a:schemeClr val="tx1"/>
              </a:solidFill>
              <a:latin typeface="Arial" pitchFamily="34" charset="0"/>
              <a:ea typeface="+mn-ea"/>
              <a:cs typeface="Arial" pitchFamily="34" charset="0"/>
            </a:rPr>
            <a:t> and </a:t>
          </a:r>
          <a:r>
            <a:rPr lang="en-GB" sz="850" b="0" i="0" u="none" strike="noStrike">
              <a:solidFill>
                <a:schemeClr val="tx1"/>
              </a:solidFill>
              <a:latin typeface="Arial" pitchFamily="34" charset="0"/>
              <a:ea typeface="+mn-ea"/>
              <a:cs typeface="Arial" pitchFamily="34" charset="0"/>
            </a:rPr>
            <a:t>cities</a:t>
          </a:r>
          <a:r>
            <a:rPr lang="en-GB" sz="850" b="0" i="0" u="none" strike="noStrike" baseline="0">
              <a:solidFill>
                <a:schemeClr val="tx1"/>
              </a:solidFill>
              <a:latin typeface="Arial" pitchFamily="34" charset="0"/>
              <a:ea typeface="+mn-ea"/>
              <a:cs typeface="Arial" pitchFamily="34" charset="0"/>
            </a:rPr>
            <a:t> within </a:t>
          </a:r>
          <a:r>
            <a:rPr lang="en-GB" sz="850" b="0" i="0" u="none" strike="noStrike">
              <a:solidFill>
                <a:schemeClr val="tx1"/>
              </a:solidFill>
              <a:latin typeface="Arial" pitchFamily="34" charset="0"/>
              <a:ea typeface="+mn-ea"/>
              <a:cs typeface="Arial" pitchFamily="34" charset="0"/>
            </a:rPr>
            <a:t>Local</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Distribution  Zones (LDZs), as most energy suppliers now charge for</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gas according to PES area. </a:t>
          </a:r>
        </a:p>
        <a:p>
          <a:pPr marL="0" marR="0" lvl="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(3) </a:t>
          </a:r>
          <a:r>
            <a:rPr kumimoji="0" lang="en-GB" sz="8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BEIS have ceased publication of maximum and minimum bills, as proposed in Energy Trends article:</a:t>
          </a:r>
        </a:p>
        <a:p>
          <a:pPr marL="0" marR="0" indent="0" algn="l" defTabSz="914400" eaLnBrk="1" fontAlgn="auto" latinLnBrk="0" hangingPunct="1">
            <a:lnSpc>
              <a:spcPts val="7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a:lnSpc>
              <a:spcPts val="600"/>
            </a:lnSpc>
          </a:pPr>
          <a:endParaRPr lang="en-GB" sz="850" b="0" i="0" u="none" strike="noStrike" baseline="0">
            <a:solidFill>
              <a:schemeClr val="dk1"/>
            </a:solidFill>
            <a:latin typeface="Arial" pitchFamily="34" charset="0"/>
            <a:ea typeface="+mn-ea"/>
            <a:cs typeface="Arial" pitchFamily="34" charset="0"/>
          </a:endParaRPr>
        </a:p>
      </xdr:txBody>
    </xdr:sp>
    <xdr:clientData/>
  </xdr:twoCellAnchor>
  <xdr:twoCellAnchor>
    <xdr:from>
      <xdr:col>0</xdr:col>
      <xdr:colOff>40005</xdr:colOff>
      <xdr:row>28</xdr:row>
      <xdr:rowOff>53339</xdr:rowOff>
    </xdr:from>
    <xdr:to>
      <xdr:col>9</xdr:col>
      <xdr:colOff>11428</xdr:colOff>
      <xdr:row>30</xdr:row>
      <xdr:rowOff>13878</xdr:rowOff>
    </xdr:to>
    <xdr:sp macro="" textlink="">
      <xdr:nvSpPr>
        <xdr:cNvPr id="3" name="TextBox 2">
          <a:hlinkClick xmlns:r="http://schemas.openxmlformats.org/officeDocument/2006/relationships" r:id="rId1"/>
          <a:extLst>
            <a:ext uri="{FF2B5EF4-FFF2-40B4-BE49-F238E27FC236}">
              <a16:creationId xmlns:a16="http://schemas.microsoft.com/office/drawing/2014/main" id="{ACEF5CAA-5B30-419E-9BDE-80EE1ADD6525}"/>
            </a:ext>
          </a:extLst>
        </xdr:cNvPr>
        <xdr:cNvSpPr txBox="1"/>
      </xdr:nvSpPr>
      <xdr:spPr bwMode="auto">
        <a:xfrm>
          <a:off x="36830" y="7261859"/>
          <a:ext cx="5304790" cy="265339"/>
        </a:xfrm>
        <a:prstGeom prst="rect">
          <a:avLst/>
        </a:prstGeom>
        <a:solidFill>
          <a:srgbClr val="FFFFFF"/>
        </a:solidFill>
        <a:ln w="9525">
          <a:noFill/>
          <a:miter lim="800000"/>
          <a:headEnd/>
          <a:tailEnd/>
        </a:ln>
        <a:effectLst/>
      </xdr:spPr>
      <xdr:txBody>
        <a:bodyPr vertOverflow="clip" horzOverflow="clip" wrap="square" lIns="27432" tIns="2286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en-GB" sz="850" b="0" i="0" u="sng" baseline="0">
              <a:solidFill>
                <a:srgbClr val="0000FF"/>
              </a:solidFill>
              <a:effectLst/>
              <a:latin typeface="Arial" panose="020B0604020202020204" pitchFamily="34" charset="0"/>
              <a:ea typeface="+mn-ea"/>
              <a:cs typeface="Arial" panose="020B0604020202020204" pitchFamily="34" charset="0"/>
            </a:rPr>
            <a:t>https://www.gov.uk/government/uploads/system/uploads/attachment_data/file/323447/Energy_price_variation_in_the_domestic_energy_market.pdf </a:t>
          </a:r>
          <a:endParaRPr lang="en-GB" sz="850" u="sng">
            <a:solidFill>
              <a:srgbClr val="0000FF"/>
            </a:solidFill>
            <a:effectLst/>
            <a:latin typeface="Arial" panose="020B0604020202020204" pitchFamily="34" charset="0"/>
            <a:cs typeface="Arial" panose="020B0604020202020204" pitchFamily="34" charset="0"/>
          </a:endParaRPr>
        </a:p>
        <a:p>
          <a:pPr marL="228600" indent="-228600" algn="l" rtl="0">
            <a:buFont typeface="+mj-lt"/>
            <a:buAutoNum type="arabicParenR"/>
          </a:pPr>
          <a:endParaRPr lang="en-GB"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20</xdr:row>
      <xdr:rowOff>29031</xdr:rowOff>
    </xdr:from>
    <xdr:to>
      <xdr:col>9</xdr:col>
      <xdr:colOff>254012</xdr:colOff>
      <xdr:row>29</xdr:row>
      <xdr:rowOff>95250</xdr:rowOff>
    </xdr:to>
    <xdr:sp macro="" textlink="">
      <xdr:nvSpPr>
        <xdr:cNvPr id="2" name="TextBox 1">
          <a:extLst>
            <a:ext uri="{FF2B5EF4-FFF2-40B4-BE49-F238E27FC236}">
              <a16:creationId xmlns:a16="http://schemas.microsoft.com/office/drawing/2014/main" id="{06765FCE-9E1D-422A-AC4B-09AEC698CAD1}"/>
            </a:ext>
          </a:extLst>
        </xdr:cNvPr>
        <xdr:cNvSpPr txBox="1"/>
      </xdr:nvSpPr>
      <xdr:spPr>
        <a:xfrm>
          <a:off x="0" y="5944056"/>
          <a:ext cx="5454662" cy="1456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ct val="100000"/>
            </a:lnSpc>
          </a:pPr>
          <a:r>
            <a:rPr lang="en-GB" sz="850" b="0" i="0" u="none" strike="noStrike">
              <a:solidFill>
                <a:schemeClr val="dk1"/>
              </a:solidFill>
              <a:latin typeface="Arial" pitchFamily="34" charset="0"/>
              <a:ea typeface="+mn-ea"/>
              <a:cs typeface="Arial" pitchFamily="34" charset="0"/>
            </a:rPr>
            <a:t>(1) All bills are calculated assuming an annual consumption of 15,000 kWh. Bills and unit costs reflect the</a:t>
          </a:r>
        </a:p>
        <a:p>
          <a:pPr algn="l">
            <a:lnSpc>
              <a:spcPct val="100000"/>
            </a:lnSpc>
          </a:pPr>
          <a:r>
            <a:rPr lang="en-GB" sz="850" b="0" i="0" u="none" strike="noStrike">
              <a:solidFill>
                <a:schemeClr val="dk1"/>
              </a:solidFill>
              <a:latin typeface="Arial" pitchFamily="34" charset="0"/>
              <a:ea typeface="+mn-ea"/>
              <a:cs typeface="Arial" pitchFamily="34" charset="0"/>
            </a:rPr>
            <a:t>     prices of all suppliers and include standing charges and VAT. Bills relate to the calendar year, i.e.</a:t>
          </a:r>
        </a:p>
        <a:p>
          <a:pPr algn="l">
            <a:lnSpc>
              <a:spcPct val="100000"/>
            </a:lnSpc>
          </a:pPr>
          <a:r>
            <a:rPr lang="en-GB" sz="850" b="0" i="0" u="none" strike="noStrike">
              <a:solidFill>
                <a:schemeClr val="dk1"/>
              </a:solidFill>
              <a:latin typeface="Arial" pitchFamily="34" charset="0"/>
              <a:ea typeface="+mn-ea"/>
              <a:cs typeface="Arial" pitchFamily="34" charset="0"/>
            </a:rPr>
            <a:t>     covering consumption from Q1 to Q4 of the named year. Unit costs are calculated by dividing the bills</a:t>
          </a:r>
        </a:p>
        <a:p>
          <a:pPr algn="l">
            <a:lnSpc>
              <a:spcPct val="100000"/>
            </a:lnSpc>
          </a:pPr>
          <a:r>
            <a:rPr lang="en-GB" sz="850" b="0" i="0" u="none" strike="noStrike">
              <a:solidFill>
                <a:schemeClr val="dk1"/>
              </a:solidFill>
              <a:latin typeface="Arial" pitchFamily="34" charset="0"/>
              <a:ea typeface="+mn-ea"/>
              <a:cs typeface="Arial" pitchFamily="34" charset="0"/>
            </a:rPr>
            <a:t>     shown by the relevant consumption levels.</a:t>
          </a:r>
          <a:endParaRPr lang="en-GB" sz="85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(2) The regions shown indicate which Public Electricity Supply (PES) region these bills apply to. From</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2013 onwards, data on regional gas</a:t>
          </a:r>
          <a:r>
            <a:rPr lang="en-GB" sz="850" b="0" i="0" u="none" strike="noStrike" baseline="0">
              <a:solidFill>
                <a:schemeClr val="tx1"/>
              </a:solidFill>
              <a:latin typeface="Arial" pitchFamily="34" charset="0"/>
              <a:ea typeface="+mn-ea"/>
              <a:cs typeface="Arial" pitchFamily="34" charset="0"/>
            </a:rPr>
            <a:t> bills</a:t>
          </a:r>
          <a:r>
            <a:rPr lang="en-GB" sz="850" b="0" i="0" u="none" strike="noStrike">
              <a:solidFill>
                <a:schemeClr val="tx1"/>
              </a:solidFill>
              <a:latin typeface="Arial" pitchFamily="34" charset="0"/>
              <a:ea typeface="+mn-ea"/>
              <a:cs typeface="Arial" pitchFamily="34" charset="0"/>
            </a:rPr>
            <a:t> are shown based on (PES) regions as opposed to selected</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towns</a:t>
          </a:r>
          <a:r>
            <a:rPr lang="en-GB" sz="850" b="0" i="0" u="none" strike="noStrike" baseline="0">
              <a:solidFill>
                <a:schemeClr val="tx1"/>
              </a:solidFill>
              <a:latin typeface="Arial" pitchFamily="34" charset="0"/>
              <a:ea typeface="+mn-ea"/>
              <a:cs typeface="Arial" pitchFamily="34" charset="0"/>
            </a:rPr>
            <a:t> and </a:t>
          </a:r>
          <a:r>
            <a:rPr lang="en-GB" sz="850" b="0" i="0" u="none" strike="noStrike">
              <a:solidFill>
                <a:schemeClr val="tx1"/>
              </a:solidFill>
              <a:latin typeface="Arial" pitchFamily="34" charset="0"/>
              <a:ea typeface="+mn-ea"/>
              <a:cs typeface="Arial" pitchFamily="34" charset="0"/>
            </a:rPr>
            <a:t>cities</a:t>
          </a:r>
          <a:r>
            <a:rPr lang="en-GB" sz="850" b="0" i="0" u="none" strike="noStrike" baseline="0">
              <a:solidFill>
                <a:schemeClr val="tx1"/>
              </a:solidFill>
              <a:latin typeface="Arial" pitchFamily="34" charset="0"/>
              <a:ea typeface="+mn-ea"/>
              <a:cs typeface="Arial" pitchFamily="34" charset="0"/>
            </a:rPr>
            <a:t> within </a:t>
          </a:r>
          <a:r>
            <a:rPr lang="en-GB" sz="850" b="0" i="0" u="none" strike="noStrike">
              <a:solidFill>
                <a:schemeClr val="tx1"/>
              </a:solidFill>
              <a:latin typeface="Arial" pitchFamily="34" charset="0"/>
              <a:ea typeface="+mn-ea"/>
              <a:cs typeface="Arial" pitchFamily="34" charset="0"/>
            </a:rPr>
            <a:t>Local</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Distribution  Zones (LDZs), as most energy suppliers now charge for</a:t>
          </a:r>
        </a:p>
        <a:p>
          <a:pPr marL="0" marR="0" indent="0" algn="l"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gas according to PES area. </a:t>
          </a:r>
        </a:p>
        <a:p>
          <a:pPr marL="0" marR="0" lvl="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(3) </a:t>
          </a:r>
          <a:r>
            <a:rPr kumimoji="0" lang="en-GB" sz="8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BEIS have ceased publication of maximum and minimum bills, as proposed in Energy Trends article:</a:t>
          </a:r>
        </a:p>
        <a:p>
          <a:pPr marL="0" marR="0" indent="0" algn="l" defTabSz="914400" eaLnBrk="1" fontAlgn="auto" latinLnBrk="0" hangingPunct="1">
            <a:lnSpc>
              <a:spcPts val="7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a:lnSpc>
              <a:spcPts val="600"/>
            </a:lnSpc>
          </a:pPr>
          <a:endParaRPr lang="en-GB" sz="850" b="0" i="0" u="none" strike="noStrike" baseline="0">
            <a:solidFill>
              <a:schemeClr val="dk1"/>
            </a:solidFill>
            <a:latin typeface="Arial" pitchFamily="34" charset="0"/>
            <a:ea typeface="+mn-ea"/>
            <a:cs typeface="Arial" pitchFamily="34" charset="0"/>
          </a:endParaRPr>
        </a:p>
      </xdr:txBody>
    </xdr:sp>
    <xdr:clientData/>
  </xdr:twoCellAnchor>
  <xdr:twoCellAnchor>
    <xdr:from>
      <xdr:col>0</xdr:col>
      <xdr:colOff>40005</xdr:colOff>
      <xdr:row>28</xdr:row>
      <xdr:rowOff>53339</xdr:rowOff>
    </xdr:from>
    <xdr:to>
      <xdr:col>9</xdr:col>
      <xdr:colOff>11428</xdr:colOff>
      <xdr:row>30</xdr:row>
      <xdr:rowOff>13878</xdr:rowOff>
    </xdr:to>
    <xdr:sp macro="" textlink="">
      <xdr:nvSpPr>
        <xdr:cNvPr id="3" name="TextBox 2">
          <a:hlinkClick xmlns:r="http://schemas.openxmlformats.org/officeDocument/2006/relationships" r:id="rId1"/>
          <a:extLst>
            <a:ext uri="{FF2B5EF4-FFF2-40B4-BE49-F238E27FC236}">
              <a16:creationId xmlns:a16="http://schemas.microsoft.com/office/drawing/2014/main" id="{05D47472-49F2-440B-AE38-A8DC137D212D}"/>
            </a:ext>
          </a:extLst>
        </xdr:cNvPr>
        <xdr:cNvSpPr txBox="1"/>
      </xdr:nvSpPr>
      <xdr:spPr bwMode="auto">
        <a:xfrm>
          <a:off x="40005" y="7206614"/>
          <a:ext cx="5172073" cy="265339"/>
        </a:xfrm>
        <a:prstGeom prst="rect">
          <a:avLst/>
        </a:prstGeom>
        <a:solidFill>
          <a:srgbClr val="FFFFFF"/>
        </a:solidFill>
        <a:ln w="9525">
          <a:noFill/>
          <a:miter lim="800000"/>
          <a:headEnd/>
          <a:tailEnd/>
        </a:ln>
        <a:effectLst/>
      </xdr:spPr>
      <xdr:txBody>
        <a:bodyPr vertOverflow="clip" horzOverflow="clip" wrap="square" lIns="27432" tIns="2286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en-GB" sz="850" b="0" i="0" u="sng" baseline="0">
              <a:solidFill>
                <a:srgbClr val="0000FF"/>
              </a:solidFill>
              <a:effectLst/>
              <a:latin typeface="Arial" panose="020B0604020202020204" pitchFamily="34" charset="0"/>
              <a:ea typeface="+mn-ea"/>
              <a:cs typeface="Arial" panose="020B0604020202020204" pitchFamily="34" charset="0"/>
            </a:rPr>
            <a:t>https://www.gov.uk/government/uploads/system/uploads/attachment_data/file/323447/Energy_price_variation_in_the_domestic_energy_market.pdf </a:t>
          </a:r>
          <a:endParaRPr lang="en-GB" sz="850" u="sng">
            <a:solidFill>
              <a:srgbClr val="0000FF"/>
            </a:solidFill>
            <a:effectLst/>
            <a:latin typeface="Arial" panose="020B0604020202020204" pitchFamily="34" charset="0"/>
            <a:cs typeface="Arial" panose="020B0604020202020204" pitchFamily="34" charset="0"/>
          </a:endParaRPr>
        </a:p>
        <a:p>
          <a:pPr marL="228600" indent="-228600" algn="l" rtl="0">
            <a:buFont typeface="+mj-lt"/>
            <a:buAutoNum type="arabicParenR"/>
          </a:pPr>
          <a:endParaRPr lang="en-GB" sz="1000" b="0"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20</xdr:row>
      <xdr:rowOff>29031</xdr:rowOff>
    </xdr:from>
    <xdr:to>
      <xdr:col>9</xdr:col>
      <xdr:colOff>118752</xdr:colOff>
      <xdr:row>27</xdr:row>
      <xdr:rowOff>88900</xdr:rowOff>
    </xdr:to>
    <xdr:sp macro="" textlink="">
      <xdr:nvSpPr>
        <xdr:cNvPr id="2" name="TextBox 1">
          <a:extLst>
            <a:ext uri="{FF2B5EF4-FFF2-40B4-BE49-F238E27FC236}">
              <a16:creationId xmlns:a16="http://schemas.microsoft.com/office/drawing/2014/main" id="{5E78DF75-2473-4AF8-950A-35D4802D53E4}"/>
            </a:ext>
          </a:extLst>
        </xdr:cNvPr>
        <xdr:cNvSpPr txBox="1"/>
      </xdr:nvSpPr>
      <xdr:spPr>
        <a:xfrm>
          <a:off x="0" y="5944056"/>
          <a:ext cx="5252727" cy="11457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700"/>
            </a:lnSpc>
          </a:pPr>
          <a:r>
            <a:rPr lang="en-GB" sz="850" b="0" i="0" u="none" strike="noStrike">
              <a:solidFill>
                <a:schemeClr val="dk1"/>
              </a:solidFill>
              <a:latin typeface="Arial" pitchFamily="34" charset="0"/>
              <a:ea typeface="+mn-ea"/>
              <a:cs typeface="Arial" pitchFamily="34" charset="0"/>
            </a:rPr>
            <a:t>(1) All bills are calculated assuming an annual consumption of 15,000 kWh. Bills and unit costs reflect the</a:t>
          </a:r>
        </a:p>
        <a:p>
          <a:pPr algn="l">
            <a:lnSpc>
              <a:spcPts val="700"/>
            </a:lnSpc>
          </a:pPr>
          <a:r>
            <a:rPr lang="en-GB" sz="850" b="0" i="0" u="none" strike="noStrike">
              <a:solidFill>
                <a:schemeClr val="dk1"/>
              </a:solidFill>
              <a:latin typeface="Arial" pitchFamily="34" charset="0"/>
              <a:ea typeface="+mn-ea"/>
              <a:cs typeface="Arial" pitchFamily="34" charset="0"/>
            </a:rPr>
            <a:t>     prices of all suppliers and include standing charges and VAT. Bills relate to the calendar year, i.e.</a:t>
          </a:r>
        </a:p>
        <a:p>
          <a:pPr algn="l">
            <a:lnSpc>
              <a:spcPts val="700"/>
            </a:lnSpc>
          </a:pPr>
          <a:r>
            <a:rPr lang="en-GB" sz="850" b="0" i="0" u="none" strike="noStrike">
              <a:solidFill>
                <a:schemeClr val="dk1"/>
              </a:solidFill>
              <a:latin typeface="Arial" pitchFamily="34" charset="0"/>
              <a:ea typeface="+mn-ea"/>
              <a:cs typeface="Arial" pitchFamily="34" charset="0"/>
            </a:rPr>
            <a:t>     covering consumption from Q1 to Q4 of the named year. Unit costs are calculated by dividing the bills</a:t>
          </a:r>
        </a:p>
        <a:p>
          <a:pPr algn="l">
            <a:lnSpc>
              <a:spcPts val="700"/>
            </a:lnSpc>
          </a:pPr>
          <a:r>
            <a:rPr lang="en-GB" sz="850" b="0" i="0" u="none" strike="noStrike">
              <a:solidFill>
                <a:schemeClr val="dk1"/>
              </a:solidFill>
              <a:latin typeface="Arial" pitchFamily="34" charset="0"/>
              <a:ea typeface="+mn-ea"/>
              <a:cs typeface="Arial" pitchFamily="34" charset="0"/>
            </a:rPr>
            <a:t>     shown by the relevant consumption levels.</a:t>
          </a:r>
          <a:endParaRPr lang="en-GB" sz="850">
            <a:latin typeface="Arial" pitchFamily="34" charset="0"/>
            <a:cs typeface="Arial" pitchFamily="34" charset="0"/>
          </a:endParaRPr>
        </a:p>
        <a:p>
          <a:pPr marL="0" marR="0" indent="0" algn="l" defTabSz="914400" eaLnBrk="1" fontAlgn="auto" latinLnBrk="0" hangingPunct="1">
            <a:lnSpc>
              <a:spcPts val="7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(2) The regions shown indicate which Public Electricity Supply (PES) region these bills apply to. From</a:t>
          </a:r>
        </a:p>
        <a:p>
          <a:pPr marL="0" marR="0" indent="0" algn="l" defTabSz="914400" eaLnBrk="1" fontAlgn="auto" latinLnBrk="0" hangingPunct="1">
            <a:lnSpc>
              <a:spcPts val="7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2013 onwards, data on regional gas</a:t>
          </a:r>
          <a:r>
            <a:rPr lang="en-GB" sz="850" b="0" i="0" u="none" strike="noStrike" baseline="0">
              <a:solidFill>
                <a:schemeClr val="tx1"/>
              </a:solidFill>
              <a:latin typeface="Arial" pitchFamily="34" charset="0"/>
              <a:ea typeface="+mn-ea"/>
              <a:cs typeface="Arial" pitchFamily="34" charset="0"/>
            </a:rPr>
            <a:t> bills</a:t>
          </a:r>
          <a:r>
            <a:rPr lang="en-GB" sz="850" b="0" i="0" u="none" strike="noStrike">
              <a:solidFill>
                <a:schemeClr val="tx1"/>
              </a:solidFill>
              <a:latin typeface="Arial" pitchFamily="34" charset="0"/>
              <a:ea typeface="+mn-ea"/>
              <a:cs typeface="Arial" pitchFamily="34" charset="0"/>
            </a:rPr>
            <a:t> are shown based on (PES) regions as opposed to selected</a:t>
          </a:r>
        </a:p>
        <a:p>
          <a:pPr marL="0" marR="0" indent="0" algn="l" defTabSz="914400" eaLnBrk="1" fontAlgn="auto" latinLnBrk="0" hangingPunct="1">
            <a:lnSpc>
              <a:spcPts val="8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towns</a:t>
          </a:r>
          <a:r>
            <a:rPr lang="en-GB" sz="850" b="0" i="0" u="none" strike="noStrike" baseline="0">
              <a:solidFill>
                <a:schemeClr val="tx1"/>
              </a:solidFill>
              <a:latin typeface="Arial" pitchFamily="34" charset="0"/>
              <a:ea typeface="+mn-ea"/>
              <a:cs typeface="Arial" pitchFamily="34" charset="0"/>
            </a:rPr>
            <a:t> and </a:t>
          </a:r>
          <a:r>
            <a:rPr lang="en-GB" sz="850" b="0" i="0" u="none" strike="noStrike">
              <a:solidFill>
                <a:schemeClr val="tx1"/>
              </a:solidFill>
              <a:latin typeface="Arial" pitchFamily="34" charset="0"/>
              <a:ea typeface="+mn-ea"/>
              <a:cs typeface="Arial" pitchFamily="34" charset="0"/>
            </a:rPr>
            <a:t>cities</a:t>
          </a:r>
          <a:r>
            <a:rPr lang="en-GB" sz="850" b="0" i="0" u="none" strike="noStrike" baseline="0">
              <a:solidFill>
                <a:schemeClr val="tx1"/>
              </a:solidFill>
              <a:latin typeface="Arial" pitchFamily="34" charset="0"/>
              <a:ea typeface="+mn-ea"/>
              <a:cs typeface="Arial" pitchFamily="34" charset="0"/>
            </a:rPr>
            <a:t> within </a:t>
          </a:r>
          <a:r>
            <a:rPr lang="en-GB" sz="850" b="0" i="0" u="none" strike="noStrike">
              <a:solidFill>
                <a:schemeClr val="tx1"/>
              </a:solidFill>
              <a:latin typeface="Arial" pitchFamily="34" charset="0"/>
              <a:ea typeface="+mn-ea"/>
              <a:cs typeface="Arial" pitchFamily="34" charset="0"/>
            </a:rPr>
            <a:t>Local</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Distribution  Zones (LDZs), as most energy suppliers now charge for</a:t>
          </a:r>
        </a:p>
        <a:p>
          <a:pPr marL="0" marR="0" indent="0" algn="l" defTabSz="914400" eaLnBrk="1" fontAlgn="auto" latinLnBrk="0" hangingPunct="1">
            <a:lnSpc>
              <a:spcPts val="7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gas according to PES area. </a:t>
          </a:r>
        </a:p>
        <a:p>
          <a:pPr marL="0" marR="0" lvl="0" indent="0"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(3) </a:t>
          </a:r>
          <a:r>
            <a:rPr kumimoji="0" lang="en-GB" sz="8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BEIS have ceased publication of maximum and minimum bills, as proposed in Energy Trends article:</a:t>
          </a:r>
        </a:p>
        <a:p>
          <a:pPr marL="0" marR="0" indent="0" algn="l" defTabSz="914400" eaLnBrk="1" fontAlgn="auto" latinLnBrk="0" hangingPunct="1">
            <a:lnSpc>
              <a:spcPts val="7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a:lnSpc>
              <a:spcPts val="600"/>
            </a:lnSpc>
          </a:pPr>
          <a:endParaRPr lang="en-GB" sz="850" b="0" i="0" u="none" strike="noStrike" baseline="0">
            <a:solidFill>
              <a:schemeClr val="dk1"/>
            </a:solidFill>
            <a:latin typeface="Arial" pitchFamily="34" charset="0"/>
            <a:ea typeface="+mn-ea"/>
            <a:cs typeface="Arial" pitchFamily="34" charset="0"/>
          </a:endParaRPr>
        </a:p>
      </xdr:txBody>
    </xdr:sp>
    <xdr:clientData/>
  </xdr:twoCellAnchor>
  <xdr:twoCellAnchor>
    <xdr:from>
      <xdr:col>0</xdr:col>
      <xdr:colOff>40640</xdr:colOff>
      <xdr:row>26</xdr:row>
      <xdr:rowOff>130175</xdr:rowOff>
    </xdr:from>
    <xdr:to>
      <xdr:col>8</xdr:col>
      <xdr:colOff>374627</xdr:colOff>
      <xdr:row>29</xdr:row>
      <xdr:rowOff>36670</xdr:rowOff>
    </xdr:to>
    <xdr:sp macro="" textlink="">
      <xdr:nvSpPr>
        <xdr:cNvPr id="3" name="TextBox 2">
          <a:hlinkClick xmlns:r="http://schemas.openxmlformats.org/officeDocument/2006/relationships" r:id="rId1"/>
          <a:extLst>
            <a:ext uri="{FF2B5EF4-FFF2-40B4-BE49-F238E27FC236}">
              <a16:creationId xmlns:a16="http://schemas.microsoft.com/office/drawing/2014/main" id="{D3E96495-EB0D-4E45-8872-D30ED849B643}"/>
            </a:ext>
          </a:extLst>
        </xdr:cNvPr>
        <xdr:cNvSpPr txBox="1"/>
      </xdr:nvSpPr>
      <xdr:spPr bwMode="auto">
        <a:xfrm>
          <a:off x="40640" y="6978650"/>
          <a:ext cx="5048862" cy="363695"/>
        </a:xfrm>
        <a:prstGeom prst="rect">
          <a:avLst/>
        </a:prstGeom>
        <a:solidFill>
          <a:srgbClr val="FFFFFF"/>
        </a:solidFill>
        <a:ln w="9525">
          <a:noFill/>
          <a:miter lim="800000"/>
          <a:headEnd/>
          <a:tailEnd/>
        </a:ln>
        <a:effectLst/>
      </xdr:spPr>
      <xdr:txBody>
        <a:bodyPr vertOverflow="clip" horzOverflow="clip" wrap="square" lIns="27432" tIns="2286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en-GB" sz="850" b="0" i="0" u="sng" baseline="0">
              <a:solidFill>
                <a:srgbClr val="0000FF"/>
              </a:solidFill>
              <a:effectLst/>
              <a:latin typeface="Arial" panose="020B0604020202020204" pitchFamily="34" charset="0"/>
              <a:ea typeface="+mn-ea"/>
              <a:cs typeface="Arial" panose="020B0604020202020204" pitchFamily="34" charset="0"/>
            </a:rPr>
            <a:t>https://www.gov.uk/government/uploads/system/uploads/attachment_data/file/323447/Energy_price_variation_in_the_domestic_energy_market.pdf </a:t>
          </a:r>
          <a:endParaRPr lang="en-GB" sz="850" u="sng">
            <a:solidFill>
              <a:srgbClr val="0000FF"/>
            </a:solidFill>
            <a:effectLst/>
            <a:latin typeface="Arial" panose="020B0604020202020204" pitchFamily="34" charset="0"/>
            <a:cs typeface="Arial" panose="020B0604020202020204" pitchFamily="34" charset="0"/>
          </a:endParaRPr>
        </a:p>
        <a:p>
          <a:pPr marL="228600" indent="-228600" algn="l" rtl="0">
            <a:buFont typeface="+mj-lt"/>
            <a:buAutoNum type="arabicParenR"/>
          </a:pPr>
          <a:endParaRPr lang="en-GB" sz="10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20</xdr:row>
      <xdr:rowOff>22681</xdr:rowOff>
    </xdr:from>
    <xdr:to>
      <xdr:col>10</xdr:col>
      <xdr:colOff>0</xdr:colOff>
      <xdr:row>27</xdr:row>
      <xdr:rowOff>121921</xdr:rowOff>
    </xdr:to>
    <xdr:sp macro="" textlink="">
      <xdr:nvSpPr>
        <xdr:cNvPr id="2" name="TextBox 1">
          <a:extLst>
            <a:ext uri="{FF2B5EF4-FFF2-40B4-BE49-F238E27FC236}">
              <a16:creationId xmlns:a16="http://schemas.microsoft.com/office/drawing/2014/main" id="{56D2716E-927E-475A-8EBA-7A5DE6FFA119}"/>
            </a:ext>
          </a:extLst>
        </xdr:cNvPr>
        <xdr:cNvSpPr txBox="1"/>
      </xdr:nvSpPr>
      <xdr:spPr>
        <a:xfrm>
          <a:off x="0" y="5937706"/>
          <a:ext cx="5543550" cy="1185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lang="en-GB" sz="850" b="0" i="0" u="none" strike="noStrike">
              <a:solidFill>
                <a:schemeClr val="dk1"/>
              </a:solidFill>
              <a:latin typeface="Arial" pitchFamily="34" charset="0"/>
              <a:ea typeface="+mn-ea"/>
              <a:cs typeface="Arial" pitchFamily="34" charset="0"/>
            </a:rPr>
            <a:t>(1) All bills are calculated assuming an annual consumption of 15,000 kWh. Bills and unit costs reflect the</a:t>
          </a:r>
        </a:p>
        <a:p>
          <a:pPr algn="l">
            <a:lnSpc>
              <a:spcPts val="800"/>
            </a:lnSpc>
          </a:pPr>
          <a:r>
            <a:rPr lang="en-GB" sz="850" b="0" i="0" u="none" strike="noStrike">
              <a:solidFill>
                <a:schemeClr val="dk1"/>
              </a:solidFill>
              <a:latin typeface="Arial" pitchFamily="34" charset="0"/>
              <a:ea typeface="+mn-ea"/>
              <a:cs typeface="Arial" pitchFamily="34" charset="0"/>
            </a:rPr>
            <a:t>     prices of all suppliers and include standing charges and VAT. Bills relate to the calendar year, i.e.</a:t>
          </a:r>
        </a:p>
        <a:p>
          <a:pPr algn="l">
            <a:lnSpc>
              <a:spcPts val="800"/>
            </a:lnSpc>
          </a:pPr>
          <a:r>
            <a:rPr lang="en-GB" sz="850" b="0" i="0" u="none" strike="noStrike">
              <a:solidFill>
                <a:schemeClr val="dk1"/>
              </a:solidFill>
              <a:latin typeface="Arial" pitchFamily="34" charset="0"/>
              <a:ea typeface="+mn-ea"/>
              <a:cs typeface="Arial" pitchFamily="34" charset="0"/>
            </a:rPr>
            <a:t>     covering consumption from Q1 to Q4 of the named year. Unit costs are calculated by dividing the bills</a:t>
          </a:r>
        </a:p>
        <a:p>
          <a:pPr algn="l">
            <a:lnSpc>
              <a:spcPts val="800"/>
            </a:lnSpc>
          </a:pPr>
          <a:r>
            <a:rPr lang="en-GB" sz="850" b="0" i="0" u="none" strike="noStrike">
              <a:solidFill>
                <a:schemeClr val="dk1"/>
              </a:solidFill>
              <a:latin typeface="Arial" pitchFamily="34" charset="0"/>
              <a:ea typeface="+mn-ea"/>
              <a:cs typeface="Arial" pitchFamily="34" charset="0"/>
            </a:rPr>
            <a:t>     shown by the relevant consumption levels.</a:t>
          </a:r>
          <a:endParaRPr lang="en-GB" sz="850">
            <a:latin typeface="Arial" pitchFamily="34" charset="0"/>
            <a:cs typeface="Arial" pitchFamily="34" charset="0"/>
          </a:endParaRPr>
        </a:p>
        <a:p>
          <a:pPr marL="0" marR="0" indent="0" algn="l" defTabSz="914400" eaLnBrk="1" fontAlgn="auto" latinLnBrk="0" hangingPunct="1">
            <a:lnSpc>
              <a:spcPts val="8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(2) The regions shown indicate which Public Electricity Supply (PES) region these bills apply to. From</a:t>
          </a:r>
        </a:p>
        <a:p>
          <a:pPr marL="0" marR="0" indent="0" algn="l" defTabSz="914400" eaLnBrk="1" fontAlgn="auto" latinLnBrk="0" hangingPunct="1">
            <a:lnSpc>
              <a:spcPts val="8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2013 onwards, data on regional gas</a:t>
          </a:r>
          <a:r>
            <a:rPr lang="en-GB" sz="850" b="0" i="0" u="none" strike="noStrike" baseline="0">
              <a:solidFill>
                <a:schemeClr val="tx1"/>
              </a:solidFill>
              <a:latin typeface="Arial" pitchFamily="34" charset="0"/>
              <a:ea typeface="+mn-ea"/>
              <a:cs typeface="Arial" pitchFamily="34" charset="0"/>
            </a:rPr>
            <a:t> bills</a:t>
          </a:r>
          <a:r>
            <a:rPr lang="en-GB" sz="850" b="0" i="0" u="none" strike="noStrike">
              <a:solidFill>
                <a:schemeClr val="tx1"/>
              </a:solidFill>
              <a:latin typeface="Arial" pitchFamily="34" charset="0"/>
              <a:ea typeface="+mn-ea"/>
              <a:cs typeface="Arial" pitchFamily="34" charset="0"/>
            </a:rPr>
            <a:t> are shown based on (PES) regions as opposed to selected</a:t>
          </a: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towns</a:t>
          </a:r>
          <a:r>
            <a:rPr lang="en-GB" sz="850" b="0" i="0" u="none" strike="noStrike" baseline="0">
              <a:solidFill>
                <a:schemeClr val="tx1"/>
              </a:solidFill>
              <a:latin typeface="Arial" pitchFamily="34" charset="0"/>
              <a:ea typeface="+mn-ea"/>
              <a:cs typeface="Arial" pitchFamily="34" charset="0"/>
            </a:rPr>
            <a:t> and </a:t>
          </a:r>
          <a:r>
            <a:rPr lang="en-GB" sz="850" b="0" i="0" u="none" strike="noStrike">
              <a:solidFill>
                <a:schemeClr val="tx1"/>
              </a:solidFill>
              <a:latin typeface="Arial" pitchFamily="34" charset="0"/>
              <a:ea typeface="+mn-ea"/>
              <a:cs typeface="Arial" pitchFamily="34" charset="0"/>
            </a:rPr>
            <a:t>cities</a:t>
          </a:r>
          <a:r>
            <a:rPr lang="en-GB" sz="850" b="0" i="0" u="none" strike="noStrike" baseline="0">
              <a:solidFill>
                <a:schemeClr val="tx1"/>
              </a:solidFill>
              <a:latin typeface="Arial" pitchFamily="34" charset="0"/>
              <a:ea typeface="+mn-ea"/>
              <a:cs typeface="Arial" pitchFamily="34" charset="0"/>
            </a:rPr>
            <a:t> within </a:t>
          </a:r>
          <a:r>
            <a:rPr lang="en-GB" sz="850" b="0" i="0" u="none" strike="noStrike">
              <a:solidFill>
                <a:schemeClr val="tx1"/>
              </a:solidFill>
              <a:latin typeface="Arial" pitchFamily="34" charset="0"/>
              <a:ea typeface="+mn-ea"/>
              <a:cs typeface="Arial" pitchFamily="34" charset="0"/>
            </a:rPr>
            <a:t>Local</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Distribution  Zones (LDZs), as most energy suppliers now charge for</a:t>
          </a:r>
        </a:p>
        <a:p>
          <a:pPr marL="0" marR="0" indent="0" algn="l" defTabSz="914400" eaLnBrk="1" fontAlgn="auto" latinLnBrk="0" hangingPunct="1">
            <a:lnSpc>
              <a:spcPts val="7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gas according to PES area. </a:t>
          </a:r>
        </a:p>
        <a:p>
          <a:pPr marL="0" marR="0" lvl="0" indent="0" defTabSz="914400" eaLnBrk="1" fontAlgn="auto" latinLnBrk="0" hangingPunct="1">
            <a:lnSpc>
              <a:spcPts val="8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(3) </a:t>
          </a:r>
          <a:r>
            <a:rPr kumimoji="0" lang="en-GB" sz="8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BEIS have ceased publication of maximum and minimum bills, as proposed in Energy Trends article;</a:t>
          </a:r>
        </a:p>
        <a:p>
          <a:pPr marL="0" marR="0" indent="0" algn="l" defTabSz="914400" eaLnBrk="1" fontAlgn="auto" latinLnBrk="0" hangingPunct="1">
            <a:lnSpc>
              <a:spcPts val="7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a:lnSpc>
              <a:spcPts val="600"/>
            </a:lnSpc>
          </a:pPr>
          <a:endParaRPr lang="en-GB" sz="850" b="0" i="0" u="none" strike="noStrike" baseline="0">
            <a:solidFill>
              <a:schemeClr val="dk1"/>
            </a:solidFill>
            <a:latin typeface="Arial" pitchFamily="34" charset="0"/>
            <a:ea typeface="+mn-ea"/>
            <a:cs typeface="Arial" pitchFamily="34" charset="0"/>
          </a:endParaRPr>
        </a:p>
      </xdr:txBody>
    </xdr:sp>
    <xdr:clientData/>
  </xdr:twoCellAnchor>
  <xdr:twoCellAnchor>
    <xdr:from>
      <xdr:col>0</xdr:col>
      <xdr:colOff>163830</xdr:colOff>
      <xdr:row>28</xdr:row>
      <xdr:rowOff>7620</xdr:rowOff>
    </xdr:from>
    <xdr:to>
      <xdr:col>8</xdr:col>
      <xdr:colOff>261699</xdr:colOff>
      <xdr:row>30</xdr:row>
      <xdr:rowOff>62330</xdr:rowOff>
    </xdr:to>
    <xdr:sp macro="" textlink="">
      <xdr:nvSpPr>
        <xdr:cNvPr id="3" name="TextBox 2">
          <a:hlinkClick xmlns:r="http://schemas.openxmlformats.org/officeDocument/2006/relationships" r:id="rId1"/>
          <a:extLst>
            <a:ext uri="{FF2B5EF4-FFF2-40B4-BE49-F238E27FC236}">
              <a16:creationId xmlns:a16="http://schemas.microsoft.com/office/drawing/2014/main" id="{5A166C1B-DDDB-44CE-8B74-465A4ACB02E4}"/>
            </a:ext>
          </a:extLst>
        </xdr:cNvPr>
        <xdr:cNvSpPr txBox="1"/>
      </xdr:nvSpPr>
      <xdr:spPr bwMode="auto">
        <a:xfrm>
          <a:off x="177165" y="7160895"/>
          <a:ext cx="4797443" cy="365760"/>
        </a:xfrm>
        <a:prstGeom prst="rect">
          <a:avLst/>
        </a:prstGeom>
        <a:solidFill>
          <a:srgbClr val="FFFFFF"/>
        </a:solidFill>
        <a:ln w="9525">
          <a:noFill/>
          <a:miter lim="800000"/>
          <a:headEnd/>
          <a:tailEnd/>
        </a:ln>
        <a:effectLst/>
      </xdr:spPr>
      <xdr:txBody>
        <a:bodyPr vertOverflow="clip" horzOverflow="clip" wrap="square" lIns="27432" tIns="2286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en-GB" sz="850" b="0" i="0" u="sng" baseline="0">
              <a:solidFill>
                <a:srgbClr val="0000FF"/>
              </a:solidFill>
              <a:effectLst/>
              <a:latin typeface="Arial" panose="020B0604020202020204" pitchFamily="34" charset="0"/>
              <a:ea typeface="+mn-ea"/>
              <a:cs typeface="Arial" panose="020B0604020202020204" pitchFamily="34" charset="0"/>
            </a:rPr>
            <a:t>https://www.gov.uk/government/uploads/system/uploads/attachment_data/file/323447/Energy_price_variation_in_the_domestic_energy_market.pdf </a:t>
          </a:r>
          <a:endParaRPr lang="en-GB" sz="850" u="sng">
            <a:solidFill>
              <a:srgbClr val="0000FF"/>
            </a:solidFill>
            <a:effectLst/>
            <a:latin typeface="Arial" panose="020B0604020202020204" pitchFamily="34" charset="0"/>
            <a:cs typeface="Arial" panose="020B0604020202020204" pitchFamily="34" charset="0"/>
          </a:endParaRPr>
        </a:p>
        <a:p>
          <a:pPr marL="228600" indent="-228600" algn="l" rtl="0">
            <a:buFont typeface="+mj-lt"/>
            <a:buAutoNum type="arabicParenR"/>
          </a:pPr>
          <a:endParaRPr lang="en-GB" sz="1000" b="0"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20</xdr:row>
      <xdr:rowOff>22680</xdr:rowOff>
    </xdr:from>
    <xdr:to>
      <xdr:col>10</xdr:col>
      <xdr:colOff>0</xdr:colOff>
      <xdr:row>30</xdr:row>
      <xdr:rowOff>144779</xdr:rowOff>
    </xdr:to>
    <xdr:sp macro="" textlink="">
      <xdr:nvSpPr>
        <xdr:cNvPr id="2" name="TextBox 1">
          <a:extLst>
            <a:ext uri="{FF2B5EF4-FFF2-40B4-BE49-F238E27FC236}">
              <a16:creationId xmlns:a16="http://schemas.microsoft.com/office/drawing/2014/main" id="{DCDCD5EF-AC97-45C3-9275-0F7B04333F29}"/>
            </a:ext>
          </a:extLst>
        </xdr:cNvPr>
        <xdr:cNvSpPr txBox="1"/>
      </xdr:nvSpPr>
      <xdr:spPr>
        <a:xfrm>
          <a:off x="0" y="5937705"/>
          <a:ext cx="5505450" cy="1703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lang="en-GB" sz="850" b="0" i="0" u="none" strike="noStrike">
              <a:solidFill>
                <a:schemeClr val="dk1"/>
              </a:solidFill>
              <a:latin typeface="Arial" pitchFamily="34" charset="0"/>
              <a:ea typeface="+mn-ea"/>
              <a:cs typeface="Arial" pitchFamily="34" charset="0"/>
            </a:rPr>
            <a:t>(1) All bills are calculated assuming an annual consumption of 15,000 kWh. Bills and unit costs reflect the</a:t>
          </a:r>
        </a:p>
        <a:p>
          <a:pPr algn="l">
            <a:lnSpc>
              <a:spcPts val="900"/>
            </a:lnSpc>
          </a:pPr>
          <a:r>
            <a:rPr lang="en-GB" sz="850" b="0" i="0" u="none" strike="noStrike">
              <a:solidFill>
                <a:schemeClr val="dk1"/>
              </a:solidFill>
              <a:latin typeface="Arial" pitchFamily="34" charset="0"/>
              <a:ea typeface="+mn-ea"/>
              <a:cs typeface="Arial" pitchFamily="34" charset="0"/>
            </a:rPr>
            <a:t>     prices of all suppliers and include standing charges and VAT. Bills relate to the calendar year, i.e.</a:t>
          </a:r>
        </a:p>
        <a:p>
          <a:pPr algn="l">
            <a:lnSpc>
              <a:spcPts val="900"/>
            </a:lnSpc>
          </a:pPr>
          <a:r>
            <a:rPr lang="en-GB" sz="850" b="0" i="0" u="none" strike="noStrike">
              <a:solidFill>
                <a:schemeClr val="dk1"/>
              </a:solidFill>
              <a:latin typeface="Arial" pitchFamily="34" charset="0"/>
              <a:ea typeface="+mn-ea"/>
              <a:cs typeface="Arial" pitchFamily="34" charset="0"/>
            </a:rPr>
            <a:t>     covering consumption from Q1 to Q4 of the named year. Unit costs are calculated by dividing the bills</a:t>
          </a:r>
        </a:p>
        <a:p>
          <a:pPr algn="l">
            <a:lnSpc>
              <a:spcPts val="900"/>
            </a:lnSpc>
          </a:pPr>
          <a:r>
            <a:rPr lang="en-GB" sz="850" b="0" i="0" u="none" strike="noStrike">
              <a:solidFill>
                <a:schemeClr val="dk1"/>
              </a:solidFill>
              <a:latin typeface="Arial" pitchFamily="34" charset="0"/>
              <a:ea typeface="+mn-ea"/>
              <a:cs typeface="Arial" pitchFamily="34" charset="0"/>
            </a:rPr>
            <a:t>     shown by the relevant consumption levels.</a:t>
          </a:r>
          <a:endParaRPr lang="en-GB" sz="850">
            <a:latin typeface="Arial" pitchFamily="34" charset="0"/>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(2) The regions shown indicate which Public Electricity Supply (PES) region these bills apply to. From</a:t>
          </a: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2013 onwards, data on regional gas</a:t>
          </a:r>
          <a:r>
            <a:rPr lang="en-GB" sz="850" b="0" i="0" u="none" strike="noStrike" baseline="0">
              <a:solidFill>
                <a:schemeClr val="tx1"/>
              </a:solidFill>
              <a:latin typeface="Arial" pitchFamily="34" charset="0"/>
              <a:ea typeface="+mn-ea"/>
              <a:cs typeface="Arial" pitchFamily="34" charset="0"/>
            </a:rPr>
            <a:t> bills</a:t>
          </a:r>
          <a:r>
            <a:rPr lang="en-GB" sz="850" b="0" i="0" u="none" strike="noStrike">
              <a:solidFill>
                <a:schemeClr val="tx1"/>
              </a:solidFill>
              <a:latin typeface="Arial" pitchFamily="34" charset="0"/>
              <a:ea typeface="+mn-ea"/>
              <a:cs typeface="Arial" pitchFamily="34" charset="0"/>
            </a:rPr>
            <a:t> are shown based on (PES) regions as opposed to selected</a:t>
          </a: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towns</a:t>
          </a:r>
          <a:r>
            <a:rPr lang="en-GB" sz="850" b="0" i="0" u="none" strike="noStrike" baseline="0">
              <a:solidFill>
                <a:schemeClr val="tx1"/>
              </a:solidFill>
              <a:latin typeface="Arial" pitchFamily="34" charset="0"/>
              <a:ea typeface="+mn-ea"/>
              <a:cs typeface="Arial" pitchFamily="34" charset="0"/>
            </a:rPr>
            <a:t> and </a:t>
          </a:r>
          <a:r>
            <a:rPr lang="en-GB" sz="850" b="0" i="0" u="none" strike="noStrike">
              <a:solidFill>
                <a:schemeClr val="tx1"/>
              </a:solidFill>
              <a:latin typeface="Arial" pitchFamily="34" charset="0"/>
              <a:ea typeface="+mn-ea"/>
              <a:cs typeface="Arial" pitchFamily="34" charset="0"/>
            </a:rPr>
            <a:t>cities</a:t>
          </a:r>
          <a:r>
            <a:rPr lang="en-GB" sz="850" b="0" i="0" u="none" strike="noStrike" baseline="0">
              <a:solidFill>
                <a:schemeClr val="tx1"/>
              </a:solidFill>
              <a:latin typeface="Arial" pitchFamily="34" charset="0"/>
              <a:ea typeface="+mn-ea"/>
              <a:cs typeface="Arial" pitchFamily="34" charset="0"/>
            </a:rPr>
            <a:t> within </a:t>
          </a:r>
          <a:r>
            <a:rPr lang="en-GB" sz="850" b="0" i="0" u="none" strike="noStrike">
              <a:solidFill>
                <a:schemeClr val="tx1"/>
              </a:solidFill>
              <a:latin typeface="Arial" pitchFamily="34" charset="0"/>
              <a:ea typeface="+mn-ea"/>
              <a:cs typeface="Arial" pitchFamily="34" charset="0"/>
            </a:rPr>
            <a:t>Local</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Distribution  Zones (LDZs), as most energy suppliers now charge for</a:t>
          </a: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gas according to PES area. </a:t>
          </a:r>
        </a:p>
        <a:p>
          <a:pPr marL="0" marR="0" lvl="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(3) </a:t>
          </a:r>
          <a:r>
            <a:rPr kumimoji="0" lang="en-GB" sz="8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BEIS have ceased publication of maximum and minimum bills, as proposed in Energy Trends article;</a:t>
          </a:r>
        </a:p>
        <a:p>
          <a:pPr marL="0" marR="0" indent="0" algn="l" defTabSz="914400" eaLnBrk="1" fontAlgn="auto" latinLnBrk="0" hangingPunct="1">
            <a:lnSpc>
              <a:spcPts val="9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endParaRPr lang="en-GB" sz="850" b="0" i="0" u="none" strike="noStrike" baseline="0">
            <a:solidFill>
              <a:schemeClr val="dk1"/>
            </a:solidFill>
            <a:latin typeface="Arial" pitchFamily="34" charset="0"/>
            <a:ea typeface="+mn-ea"/>
            <a:cs typeface="Arial" pitchFamily="34" charset="0"/>
          </a:endParaRPr>
        </a:p>
      </xdr:txBody>
    </xdr:sp>
    <xdr:clientData/>
  </xdr:twoCellAnchor>
  <xdr:twoCellAnchor>
    <xdr:from>
      <xdr:col>0</xdr:col>
      <xdr:colOff>183515</xdr:colOff>
      <xdr:row>28</xdr:row>
      <xdr:rowOff>7620</xdr:rowOff>
    </xdr:from>
    <xdr:to>
      <xdr:col>8</xdr:col>
      <xdr:colOff>261621</xdr:colOff>
      <xdr:row>30</xdr:row>
      <xdr:rowOff>68580</xdr:rowOff>
    </xdr:to>
    <xdr:sp macro="" textlink="">
      <xdr:nvSpPr>
        <xdr:cNvPr id="3" name="TextBox 2">
          <a:hlinkClick xmlns:r="http://schemas.openxmlformats.org/officeDocument/2006/relationships" r:id="rId1"/>
          <a:extLst>
            <a:ext uri="{FF2B5EF4-FFF2-40B4-BE49-F238E27FC236}">
              <a16:creationId xmlns:a16="http://schemas.microsoft.com/office/drawing/2014/main" id="{77EDDC02-ED7E-4283-9303-846FA551F409}"/>
            </a:ext>
          </a:extLst>
        </xdr:cNvPr>
        <xdr:cNvSpPr txBox="1"/>
      </xdr:nvSpPr>
      <xdr:spPr bwMode="auto">
        <a:xfrm>
          <a:off x="180975" y="7198995"/>
          <a:ext cx="4761229" cy="365760"/>
        </a:xfrm>
        <a:prstGeom prst="rect">
          <a:avLst/>
        </a:prstGeom>
        <a:solidFill>
          <a:srgbClr val="FFFFFF"/>
        </a:solidFill>
        <a:ln w="9525">
          <a:noFill/>
          <a:miter lim="800000"/>
          <a:headEnd/>
          <a:tailEnd/>
        </a:ln>
        <a:effectLst/>
      </xdr:spPr>
      <xdr:txBody>
        <a:bodyPr vertOverflow="clip" horzOverflow="clip" wrap="square" lIns="27432" tIns="2286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en-GB" sz="850" b="0" i="0" u="sng" baseline="0">
              <a:solidFill>
                <a:srgbClr val="0000FF"/>
              </a:solidFill>
              <a:effectLst/>
              <a:latin typeface="Arial" panose="020B0604020202020204" pitchFamily="34" charset="0"/>
              <a:ea typeface="+mn-ea"/>
              <a:cs typeface="Arial" panose="020B0604020202020204" pitchFamily="34" charset="0"/>
            </a:rPr>
            <a:t>https://www.gov.uk/government/uploads/system/uploads/attachment_data/file/323447/Energy_price_variation_in_the_domestic_energy_market.pdf </a:t>
          </a:r>
          <a:endParaRPr lang="en-GB" sz="850" u="sng">
            <a:solidFill>
              <a:srgbClr val="0000FF"/>
            </a:solidFill>
            <a:effectLst/>
            <a:latin typeface="Arial" panose="020B0604020202020204" pitchFamily="34" charset="0"/>
            <a:cs typeface="Arial" panose="020B0604020202020204" pitchFamily="34" charset="0"/>
          </a:endParaRPr>
        </a:p>
        <a:p>
          <a:pPr marL="228600" indent="-228600" algn="l" rtl="0">
            <a:buFont typeface="+mj-lt"/>
            <a:buAutoNum type="arabicParenR"/>
          </a:pPr>
          <a:endParaRPr lang="en-GB" sz="1000" b="0" i="0" strike="noStrike">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20</xdr:row>
      <xdr:rowOff>22680</xdr:rowOff>
    </xdr:from>
    <xdr:to>
      <xdr:col>10</xdr:col>
      <xdr:colOff>0</xdr:colOff>
      <xdr:row>30</xdr:row>
      <xdr:rowOff>144779</xdr:rowOff>
    </xdr:to>
    <xdr:sp macro="" textlink="">
      <xdr:nvSpPr>
        <xdr:cNvPr id="4" name="TextBox 3">
          <a:extLst>
            <a:ext uri="{FF2B5EF4-FFF2-40B4-BE49-F238E27FC236}">
              <a16:creationId xmlns:a16="http://schemas.microsoft.com/office/drawing/2014/main" id="{119B0D2C-64C9-4C78-914C-C1E4D4BF4BAE}"/>
            </a:ext>
          </a:extLst>
        </xdr:cNvPr>
        <xdr:cNvSpPr txBox="1"/>
      </xdr:nvSpPr>
      <xdr:spPr>
        <a:xfrm>
          <a:off x="0" y="5920560"/>
          <a:ext cx="5615940" cy="17375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lang="en-GB" sz="850" b="0" i="0" u="none" strike="noStrike">
              <a:solidFill>
                <a:schemeClr val="dk1"/>
              </a:solidFill>
              <a:latin typeface="Arial" pitchFamily="34" charset="0"/>
              <a:ea typeface="+mn-ea"/>
              <a:cs typeface="Arial" pitchFamily="34" charset="0"/>
            </a:rPr>
            <a:t>(1) All bills are calculated assuming an annual consumption of 15,000 kWh. Bills and unit costs reflect the</a:t>
          </a:r>
        </a:p>
        <a:p>
          <a:pPr algn="l">
            <a:lnSpc>
              <a:spcPts val="900"/>
            </a:lnSpc>
          </a:pPr>
          <a:r>
            <a:rPr lang="en-GB" sz="850" b="0" i="0" u="none" strike="noStrike">
              <a:solidFill>
                <a:schemeClr val="dk1"/>
              </a:solidFill>
              <a:latin typeface="Arial" pitchFamily="34" charset="0"/>
              <a:ea typeface="+mn-ea"/>
              <a:cs typeface="Arial" pitchFamily="34" charset="0"/>
            </a:rPr>
            <a:t>     prices of all suppliers and include standing charges and VAT. Bills relate to the calendar year, i.e.</a:t>
          </a:r>
        </a:p>
        <a:p>
          <a:pPr algn="l">
            <a:lnSpc>
              <a:spcPts val="900"/>
            </a:lnSpc>
          </a:pPr>
          <a:r>
            <a:rPr lang="en-GB" sz="850" b="0" i="0" u="none" strike="noStrike">
              <a:solidFill>
                <a:schemeClr val="dk1"/>
              </a:solidFill>
              <a:latin typeface="Arial" pitchFamily="34" charset="0"/>
              <a:ea typeface="+mn-ea"/>
              <a:cs typeface="Arial" pitchFamily="34" charset="0"/>
            </a:rPr>
            <a:t>     covering consumption from Q1 to Q4 of the named year. Unit costs are calculated by dividing the bills</a:t>
          </a:r>
        </a:p>
        <a:p>
          <a:pPr algn="l">
            <a:lnSpc>
              <a:spcPts val="900"/>
            </a:lnSpc>
          </a:pPr>
          <a:r>
            <a:rPr lang="en-GB" sz="850" b="0" i="0" u="none" strike="noStrike">
              <a:solidFill>
                <a:schemeClr val="dk1"/>
              </a:solidFill>
              <a:latin typeface="Arial" pitchFamily="34" charset="0"/>
              <a:ea typeface="+mn-ea"/>
              <a:cs typeface="Arial" pitchFamily="34" charset="0"/>
            </a:rPr>
            <a:t>     shown by the relevant consumption levels.</a:t>
          </a:r>
          <a:endParaRPr lang="en-GB" sz="850">
            <a:latin typeface="Arial" pitchFamily="34" charset="0"/>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(2) The regions shown indicate which Public Electricity Supply (PES) region these bills apply to. From</a:t>
          </a: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2013 onwards, data on regional gas</a:t>
          </a:r>
          <a:r>
            <a:rPr lang="en-GB" sz="850" b="0" i="0" u="none" strike="noStrike" baseline="0">
              <a:solidFill>
                <a:schemeClr val="tx1"/>
              </a:solidFill>
              <a:latin typeface="Arial" pitchFamily="34" charset="0"/>
              <a:ea typeface="+mn-ea"/>
              <a:cs typeface="Arial" pitchFamily="34" charset="0"/>
            </a:rPr>
            <a:t> bills</a:t>
          </a:r>
          <a:r>
            <a:rPr lang="en-GB" sz="850" b="0" i="0" u="none" strike="noStrike">
              <a:solidFill>
                <a:schemeClr val="tx1"/>
              </a:solidFill>
              <a:latin typeface="Arial" pitchFamily="34" charset="0"/>
              <a:ea typeface="+mn-ea"/>
              <a:cs typeface="Arial" pitchFamily="34" charset="0"/>
            </a:rPr>
            <a:t> are shown based on (PES) regions as opposed to selected</a:t>
          </a: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towns</a:t>
          </a:r>
          <a:r>
            <a:rPr lang="en-GB" sz="850" b="0" i="0" u="none" strike="noStrike" baseline="0">
              <a:solidFill>
                <a:schemeClr val="tx1"/>
              </a:solidFill>
              <a:latin typeface="Arial" pitchFamily="34" charset="0"/>
              <a:ea typeface="+mn-ea"/>
              <a:cs typeface="Arial" pitchFamily="34" charset="0"/>
            </a:rPr>
            <a:t> and </a:t>
          </a:r>
          <a:r>
            <a:rPr lang="en-GB" sz="850" b="0" i="0" u="none" strike="noStrike">
              <a:solidFill>
                <a:schemeClr val="tx1"/>
              </a:solidFill>
              <a:latin typeface="Arial" pitchFamily="34" charset="0"/>
              <a:ea typeface="+mn-ea"/>
              <a:cs typeface="Arial" pitchFamily="34" charset="0"/>
            </a:rPr>
            <a:t>cities</a:t>
          </a:r>
          <a:r>
            <a:rPr lang="en-GB" sz="850" b="0" i="0" u="none" strike="noStrike" baseline="0">
              <a:solidFill>
                <a:schemeClr val="tx1"/>
              </a:solidFill>
              <a:latin typeface="Arial" pitchFamily="34" charset="0"/>
              <a:ea typeface="+mn-ea"/>
              <a:cs typeface="Arial" pitchFamily="34" charset="0"/>
            </a:rPr>
            <a:t> within </a:t>
          </a:r>
          <a:r>
            <a:rPr lang="en-GB" sz="850" b="0" i="0" u="none" strike="noStrike">
              <a:solidFill>
                <a:schemeClr val="tx1"/>
              </a:solidFill>
              <a:latin typeface="Arial" pitchFamily="34" charset="0"/>
              <a:ea typeface="+mn-ea"/>
              <a:cs typeface="Arial" pitchFamily="34" charset="0"/>
            </a:rPr>
            <a:t>Local</a:t>
          </a:r>
          <a:r>
            <a:rPr lang="en-GB" sz="850" b="0" i="0" u="none" strike="noStrike" baseline="0">
              <a:solidFill>
                <a:schemeClr val="tx1"/>
              </a:solidFill>
              <a:latin typeface="Arial" pitchFamily="34" charset="0"/>
              <a:ea typeface="+mn-ea"/>
              <a:cs typeface="Arial" pitchFamily="34" charset="0"/>
            </a:rPr>
            <a:t> </a:t>
          </a:r>
          <a:r>
            <a:rPr lang="en-GB" sz="850" b="0" i="0" u="none" strike="noStrike">
              <a:solidFill>
                <a:schemeClr val="tx1"/>
              </a:solidFill>
              <a:latin typeface="Arial" pitchFamily="34" charset="0"/>
              <a:ea typeface="+mn-ea"/>
              <a:cs typeface="Arial" pitchFamily="34" charset="0"/>
            </a:rPr>
            <a:t>Distribution  Zones (LDZs), as most energy suppliers now charge for</a:t>
          </a: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      gas according to PES area. </a:t>
          </a:r>
        </a:p>
        <a:p>
          <a:pPr marL="0" marR="0" lvl="0" indent="0" defTabSz="914400" eaLnBrk="1" fontAlgn="auto" latinLnBrk="0" hangingPunct="1">
            <a:lnSpc>
              <a:spcPct val="1000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(3) </a:t>
          </a:r>
          <a:r>
            <a:rPr kumimoji="0" lang="en-GB" sz="8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DECC have ceased publication of maximum and minimum bills, as proposed in Energy Trends article;</a:t>
          </a:r>
        </a:p>
        <a:p>
          <a:pPr marL="0" marR="0" indent="0" algn="l" defTabSz="914400" eaLnBrk="1" fontAlgn="auto" latinLnBrk="0" hangingPunct="1">
            <a:lnSpc>
              <a:spcPts val="9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endParaRPr lang="en-GB" sz="850" b="0" i="0" u="none" strike="noStrike">
            <a:solidFill>
              <a:schemeClr val="tx1"/>
            </a:solidFill>
            <a:latin typeface="Arial" pitchFamily="34" charset="0"/>
            <a:ea typeface="+mn-ea"/>
            <a:cs typeface="Arial" pitchFamily="34" charset="0"/>
          </a:endParaRPr>
        </a:p>
        <a:p>
          <a:endParaRPr lang="en-GB" sz="850" b="0" i="0" u="none" strike="noStrike" baseline="0">
            <a:solidFill>
              <a:schemeClr val="dk1"/>
            </a:solidFill>
            <a:latin typeface="Arial" pitchFamily="34" charset="0"/>
            <a:ea typeface="+mn-ea"/>
            <a:cs typeface="Arial" pitchFamily="34" charset="0"/>
          </a:endParaRPr>
        </a:p>
      </xdr:txBody>
    </xdr:sp>
    <xdr:clientData/>
  </xdr:twoCellAnchor>
  <xdr:twoCellAnchor>
    <xdr:from>
      <xdr:col>0</xdr:col>
      <xdr:colOff>183515</xdr:colOff>
      <xdr:row>28</xdr:row>
      <xdr:rowOff>7620</xdr:rowOff>
    </xdr:from>
    <xdr:to>
      <xdr:col>8</xdr:col>
      <xdr:colOff>261621</xdr:colOff>
      <xdr:row>30</xdr:row>
      <xdr:rowOff>68580</xdr:rowOff>
    </xdr:to>
    <xdr:sp macro="" textlink="">
      <xdr:nvSpPr>
        <xdr:cNvPr id="5" name="TextBox 4">
          <a:hlinkClick xmlns:r="http://schemas.openxmlformats.org/officeDocument/2006/relationships" r:id="rId1"/>
          <a:extLst>
            <a:ext uri="{FF2B5EF4-FFF2-40B4-BE49-F238E27FC236}">
              <a16:creationId xmlns:a16="http://schemas.microsoft.com/office/drawing/2014/main" id="{985DB64C-5EBA-4F29-B46D-C829F6B36F20}"/>
            </a:ext>
          </a:extLst>
        </xdr:cNvPr>
        <xdr:cNvSpPr txBox="1"/>
      </xdr:nvSpPr>
      <xdr:spPr bwMode="auto">
        <a:xfrm>
          <a:off x="190500" y="7216140"/>
          <a:ext cx="4845052" cy="365760"/>
        </a:xfrm>
        <a:prstGeom prst="rect">
          <a:avLst/>
        </a:prstGeom>
        <a:solidFill>
          <a:srgbClr val="FFFFFF"/>
        </a:solidFill>
        <a:ln w="9525">
          <a:noFill/>
          <a:miter lim="800000"/>
          <a:headEnd/>
          <a:tailEnd/>
        </a:ln>
        <a:effectLst/>
      </xdr:spPr>
      <xdr:txBody>
        <a:bodyPr vertOverflow="clip" horzOverflow="clip" wrap="square" lIns="27432" tIns="2286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en-GB" sz="850" b="0" i="0" u="sng" baseline="0">
              <a:solidFill>
                <a:srgbClr val="0000FF"/>
              </a:solidFill>
              <a:effectLst/>
              <a:latin typeface="Arial" panose="020B0604020202020204" pitchFamily="34" charset="0"/>
              <a:ea typeface="+mn-ea"/>
              <a:cs typeface="Arial" panose="020B0604020202020204" pitchFamily="34" charset="0"/>
            </a:rPr>
            <a:t>https://www.gov.uk/government/uploads/system/uploads/attachment_data/file/323447/Energy_price_variation_in_the_domestic_energy_market.pdf </a:t>
          </a:r>
          <a:endParaRPr lang="en-GB" sz="850" u="sng">
            <a:solidFill>
              <a:srgbClr val="0000FF"/>
            </a:solidFill>
            <a:effectLst/>
            <a:latin typeface="Arial" panose="020B0604020202020204" pitchFamily="34" charset="0"/>
            <a:cs typeface="Arial" panose="020B0604020202020204" pitchFamily="34" charset="0"/>
          </a:endParaRPr>
        </a:p>
        <a:p>
          <a:pPr marL="228600" indent="-228600" algn="l" rtl="0">
            <a:buFont typeface="+mj-lt"/>
            <a:buAutoNum type="arabicParenR"/>
          </a:pPr>
          <a:endParaRPr lang="en-GB" sz="10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U:\Statistics\Prices%20Team\Data%20Collections\Domestic%20Fuels%20Inquiry\2023\Q4%20Publication%20Working\4%20Bills%20Calculation\Gas\2023%20Gas%20Part%203%20Q423.xlsx" TargetMode="External"/><Relationship Id="rId1" Type="http://schemas.openxmlformats.org/officeDocument/2006/relationships/externalLinkPath" Target="/Statistics/Prices%20Team/Data%20Collections/Domestic%20Fuels%20Inquiry/2023/Q4%20Publication%20Working/4%20Bills%20Calculation/Gas/2023%20Gas%20Part%203%20Q4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ullanr\AppData\Local\Microsoft\Windows\Temporary%20Internet%20Files\Content.IE5\OZOEFD1F\table_3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eisgov.sharepoint.com/sites/beis/178/Prices/Quarterly%20Energy%20Prices/QEP%20Published%202018/3%20QEP%20March%202018/table_3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eisgov.sharepoint.com/sites/beis/178/Prices/Quarterly%20Energy%20Prices/QEP%20Published%202019/03%20-%20QEP%20March%202019/Tables%20Published/table_3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DCUSR11\DECC-UniDrv$\Statistics\Prices%20Team\Quarterly%20Prices%20Publication%20QEP\Tables\table_31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SDCUSR11/DECC-UniDrv$/Statistics/Prices%20Team/Quarterly%20Prices%20Publication%20QEP/Tables/table_3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able_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gion Lookup"/>
      <sheetName val="Intro"/>
      <sheetName val="GB Data"/>
      <sheetName val="Table 2.3.1"/>
      <sheetName val="Table 2.3.2"/>
      <sheetName val="Table 2.3.3"/>
      <sheetName val="Table 2.3.4"/>
    </sheetNames>
    <sheetDataSet>
      <sheetData sheetId="0"/>
      <sheetData sheetId="1">
        <row r="8">
          <cell r="D8">
            <v>13600</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Contents"/>
      <sheetName val="Highlights"/>
      <sheetName val="Main Table Q1"/>
      <sheetName val="Main Table Q3"/>
      <sheetName val="Main Table Q4"/>
      <sheetName val="Main Table Q2"/>
      <sheetName val="Chart 3.1.1"/>
      <sheetName val="Notes"/>
      <sheetName val="Methodology"/>
      <sheetName val="Quarter"/>
      <sheetName val="To Hide - pdf copy"/>
      <sheetName val="Calculation"/>
      <sheetName val="Hide me please"/>
      <sheetName val="quarter real terms (hid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C1">
            <v>2014</v>
          </cell>
        </row>
      </sheetData>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Contents"/>
      <sheetName val="Highlights"/>
      <sheetName val="Main Table Q1"/>
      <sheetName val="Main Table"/>
      <sheetName val="Main Table Q3"/>
      <sheetName val="Chart 3.1.1"/>
      <sheetName val="Notes"/>
      <sheetName val="Methodology"/>
      <sheetName val="Quarter"/>
      <sheetName val="To Hide - pdf copy"/>
      <sheetName val="Calculation"/>
      <sheetName val="Hide me please"/>
      <sheetName val="quarter real terms (hide)"/>
      <sheetName val="Main Table Q4"/>
      <sheetName val="Main Table Q2"/>
    </sheetNames>
    <sheetDataSet>
      <sheetData sheetId="0"/>
      <sheetData sheetId="1"/>
      <sheetData sheetId="2"/>
      <sheetData sheetId="3"/>
      <sheetData sheetId="4"/>
      <sheetData sheetId="5"/>
      <sheetData sheetId="6"/>
      <sheetData sheetId="7"/>
      <sheetData sheetId="8"/>
      <sheetData sheetId="9"/>
      <sheetData sheetId="10"/>
      <sheetData sheetId="11">
        <row r="1">
          <cell r="C1">
            <v>2017</v>
          </cell>
        </row>
      </sheetData>
      <sheetData sheetId="12"/>
      <sheetData sheetId="13"/>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Contents"/>
      <sheetName val="Highlights"/>
      <sheetName val="Main Table Q1"/>
      <sheetName val="Main Table"/>
      <sheetName val="Main Table Q3"/>
      <sheetName val="Chart 3.1.1"/>
      <sheetName val="Notes"/>
      <sheetName val="Methodology"/>
      <sheetName val="Quarter"/>
      <sheetName val="To Hide - pdf copy"/>
      <sheetName val="Calculation"/>
      <sheetName val="Hide me please"/>
      <sheetName val="quarter real terms (hide)"/>
      <sheetName val="Main Table Q4"/>
      <sheetName val="Main Table Q2"/>
    </sheetNames>
    <sheetDataSet>
      <sheetData sheetId="0"/>
      <sheetData sheetId="1"/>
      <sheetData sheetId="2"/>
      <sheetData sheetId="3"/>
      <sheetData sheetId="4"/>
      <sheetData sheetId="5"/>
      <sheetData sheetId="6"/>
      <sheetData sheetId="7"/>
      <sheetData sheetId="8"/>
      <sheetData sheetId="9"/>
      <sheetData sheetId="10"/>
      <sheetData sheetId="11">
        <row r="1">
          <cell r="C1">
            <v>2017</v>
          </cell>
        </row>
      </sheetData>
      <sheetData sheetId="12"/>
      <sheetData sheetId="13"/>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Contents"/>
      <sheetName val="Highlights"/>
      <sheetName val="Main Table Q1"/>
      <sheetName val="Main Table"/>
      <sheetName val="Main Table Q3"/>
      <sheetName val="Chart 3.1.1"/>
      <sheetName val="Notes"/>
      <sheetName val="Methodology"/>
      <sheetName val="Quarter"/>
      <sheetName val="To Hide - pdf copy"/>
      <sheetName val="Calculation"/>
      <sheetName val="Hide me please"/>
      <sheetName val="quarter real terms (hide)"/>
      <sheetName val="Main Table Q4"/>
      <sheetName val="Main Table Q2"/>
    </sheetNames>
    <sheetDataSet>
      <sheetData sheetId="0"/>
      <sheetData sheetId="1"/>
      <sheetData sheetId="2"/>
      <sheetData sheetId="3"/>
      <sheetData sheetId="4">
        <row r="7">
          <cell r="K7" t="str">
            <v>..</v>
          </cell>
        </row>
      </sheetData>
      <sheetData sheetId="5"/>
      <sheetData sheetId="6"/>
      <sheetData sheetId="7"/>
      <sheetData sheetId="8"/>
      <sheetData sheetId="9">
        <row r="45">
          <cell r="C45">
            <v>2.09</v>
          </cell>
        </row>
      </sheetData>
      <sheetData sheetId="10"/>
      <sheetData sheetId="11">
        <row r="1">
          <cell r="C1">
            <v>2017</v>
          </cell>
        </row>
      </sheetData>
      <sheetData sheetId="12">
        <row r="14">
          <cell r="D14" t="str">
            <v>Small HFO</v>
          </cell>
        </row>
      </sheetData>
      <sheetData sheetId="13"/>
      <sheetData sheetId="14" refreshError="1"/>
      <sheetData sheetId="1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DD9F7FD-4D44-43C3-827E-9225C0C684BB}" name="Average_annual_domestic_gas_bills_for_GB_regions_with_average_unit_costs_based_on_consumption_of_13600kWh_per_year_since_2018" displayName="Average_annual_domestic_gas_bills_for_GB_regions_with_average_unit_costs_based_on_consumption_of_13600kWh_per_year_since_2018" ref="A13:J103" totalsRowShown="0" headerRowDxfId="37" dataDxfId="36">
  <autoFilter ref="A13:J103" xr:uid="{1DD9F7FD-4D44-43C3-827E-9225C0C684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E0955D0-374F-423F-A884-A79619225F18}" name="Year" dataDxfId="35"/>
    <tableColumn id="2" xr3:uid="{706ECC34-3CE3-419A-BAC5-144CC0823D79}" name="Region" dataDxfId="34"/>
    <tableColumn id="3" xr3:uid="{EDAEFCD8-A9BA-41C1-9A4A-958357528B53}" name="Credit: Unit Cost (pence per kWh)" dataDxfId="33"/>
    <tableColumn id="4" xr3:uid="{8E6F4433-52D7-4FCD-A3A2-6C5DA2254187}" name="Credit: Bill (pounds)" dataDxfId="32" dataCellStyle="Comma"/>
    <tableColumn id="5" xr3:uid="{572A5649-969C-47C5-AF70-2CF459145D15}" name="Direct debit: Unit Cost (pence per kWh)" dataDxfId="31"/>
    <tableColumn id="6" xr3:uid="{584CE9E5-CEFB-437C-864C-AB1D7129C615}" name="Direct debit: Bill (pounds)" dataDxfId="30" dataCellStyle="Comma"/>
    <tableColumn id="7" xr3:uid="{5B4FA3D1-81F6-4076-A19E-4ACB3D61A0F6}" name="Prepayment: Unit Cost (pence per kWh)" dataDxfId="29"/>
    <tableColumn id="8" xr3:uid="{8C3234AA-143C-4F15-83C1-C71360CBDB76}" name="Prepayment: Bill (pounds)" dataDxfId="28" dataCellStyle="Comma"/>
    <tableColumn id="9" xr3:uid="{F7AF2AAB-8390-4D29-94F7-922F88A6F237}" name="Overall: Unit Cost (pence per kWh)" dataDxfId="27"/>
    <tableColumn id="10" xr3:uid="{625309E6-5A10-4FA7-9D05-A93E530E4043}" name="Overall: Bill (pounds)" dataDxfId="26" dataCellStyle="Comma"/>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68949F8-83B3-417B-B1A4-02154DEFC08D}" name="Historical_average_annual_domestic_gas_bills_in_for_UK_regions_with_average_unit_costs_from_1998_to_2019" displayName="Historical_average_annual_domestic_gas_bills_in_for_UK_regions_with_average_unit_costs_from_1998_to_2019" ref="A17:M826" totalsRowShown="0" headerRowDxfId="25" dataDxfId="24">
  <autoFilter ref="A17:M826" xr:uid="{D68949F8-83B3-417B-B1A4-02154DEFC08D}"/>
  <tableColumns count="13">
    <tableColumn id="1" xr3:uid="{D137A14C-097F-4B2E-B7A0-740682BC7711}" name="Year"/>
    <tableColumn id="2" xr3:uid="{7755B11E-BD8F-4532-97D6-EC5246045955}" name="Standard Consumption" dataDxfId="23"/>
    <tableColumn id="3" xr3:uid="{EDA6E387-B536-471F-A686-BA1062D4B45D}" name="Region" dataDxfId="22"/>
    <tableColumn id="4" xr3:uid="{EF3DFD79-8B66-4CA8-B1DC-715E500A4090}" name="LDZ area" dataDxfId="21"/>
    <tableColumn id="5" xr3:uid="{1F5CFD90-0F8D-415C-B1AF-15F5DA46903F}" name="Bill range_x000a_[Note 1]" dataDxfId="20"/>
    <tableColumn id="6" xr3:uid="{961D828B-7F16-40F7-A0FB-40C74D6105E4}" name="Credit: Unit cost (Pence per kWh)" dataDxfId="19"/>
    <tableColumn id="7" xr3:uid="{536B03D8-67D6-4982-9075-536389EA41F7}" name="Credit: Bill (Pounds)" dataDxfId="18"/>
    <tableColumn id="8" xr3:uid="{5B238888-06A8-4F2E-8DF6-462CBFF3DD7F}" name="Direct debit: Unit cost (Pence per kWh)" dataDxfId="17"/>
    <tableColumn id="9" xr3:uid="{3EC2055F-7C99-4921-99E4-1B56CBBA6CDA}" name="Direct debit: Bill (Pounds)" dataDxfId="16"/>
    <tableColumn id="10" xr3:uid="{FB7C19A7-04C2-4AB7-A255-830C7D1C31F1}" name="Prepayment: Unit cost (Pence per kWh)" dataDxfId="15"/>
    <tableColumn id="11" xr3:uid="{E0E8375C-34F1-4C3F-A5AD-982A8ACF7A60}" name="Prepayment: Bill (Pounds)" dataDxfId="14"/>
    <tableColumn id="12" xr3:uid="{D34F5345-E50C-47C8-9604-84328808A230}" name="Overall: Unit cost (Pence per kWh)" dataDxfId="13"/>
    <tableColumn id="13" xr3:uid="{EAF985DA-BC5F-4306-9355-0753D8E0E762}" name="Overall: Bill (Pounds)" dataDxfId="1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FF2A26-7289-4479-86EE-7B54383DF7A9}" name="Average_annual_domestic_gas_bills_for_GB_regions_with_average_unit_costs_based_on_consumption_of_13600kWh_per_year_FY" displayName="Average_annual_domestic_gas_bills_for_GB_regions_with_average_unit_costs_based_on_consumption_of_13600kWh_per_year_FY" ref="A13:J43" totalsRowShown="0" headerRowDxfId="11" dataDxfId="10">
  <autoFilter ref="A13:J43" xr:uid="{1DD9F7FD-4D44-43C3-827E-9225C0C684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3B30C11-9144-4B16-88AB-BF2A1CBF3E4B}" name="Year" dataDxfId="9"/>
    <tableColumn id="2" xr3:uid="{52ACF233-0F81-418B-AC1C-EE3C1282CFC2}" name="Region" dataDxfId="8"/>
    <tableColumn id="3" xr3:uid="{54BE026C-E0F4-4968-8FC2-CC5D0F5DF939}" name="Credit: Unit Cost (pence per kWh)" dataDxfId="7"/>
    <tableColumn id="4" xr3:uid="{B1E3B148-61EE-42D3-9BF6-30F44C4201D0}" name="Credit: Bill (pounds)" dataDxfId="6" dataCellStyle="Comma"/>
    <tableColumn id="5" xr3:uid="{2BEE395C-051B-451F-94AD-EEE01DFA68A8}" name="Direct debit: Unit Cost (pence per kWh)" dataDxfId="5"/>
    <tableColumn id="6" xr3:uid="{026692F9-0E4C-412F-BAD1-F5A0A15B168A}" name="Direct debit: Bill (pounds)" dataDxfId="4" dataCellStyle="Comma"/>
    <tableColumn id="7" xr3:uid="{45CFEF85-3EEC-4F59-8461-A4F88E1EBAAE}" name="Prepayment: Unit Cost (pence per kWh)" dataDxfId="3"/>
    <tableColumn id="8" xr3:uid="{9F7A3CF2-B4B1-4283-8563-34960AB044A1}" name="Prepayment: Bill (pounds)" dataDxfId="2" dataCellStyle="Comma"/>
    <tableColumn id="9" xr3:uid="{4C3C61A6-FC7D-4776-BEF9-3E7D2D6D47C5}" name="Overall: Unit Cost (pence per kWh)" dataDxfId="1"/>
    <tableColumn id="10" xr3:uid="{67891C5B-FD17-4563-8D8B-56539FBF4963}" name="Overall: Bill (pounds)" dataDxfId="0" dataCellStyle="Comma"/>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bwMode="auto">
        <a:solidFill>
          <a:srgbClr val="FFFFFF"/>
        </a:solidFill>
        <a:ln w="9525">
          <a:noFill/>
          <a:miter lim="800000"/>
          <a:headEnd/>
          <a:tailEnd/>
        </a:ln>
        <a:effectLst/>
      </a:spPr>
      <a:bodyPr vertOverflow="clip" wrap="square" lIns="27432" tIns="22860" rIns="0" bIns="0" anchor="t" upright="1"/>
      <a:lstStyle>
        <a:defPPr marL="228600" indent="-228600" algn="l" rtl="0">
          <a:buFont typeface="+mj-lt"/>
          <a:buAutoNum type="arabicParenR"/>
          <a:defRPr sz="1000" b="0" i="0" strike="noStrike">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uploads/system/uploads/attachment_data/file/338757/Annex_B.pdf" TargetMode="External"/><Relationship Id="rId1" Type="http://schemas.openxmlformats.org/officeDocument/2006/relationships/hyperlink" Target="https://www.gov.uk/government/statistical-data-sets/annual-domestic-energy-price-statistics" TargetMode="External"/><Relationship Id="rId6" Type="http://schemas.openxmlformats.org/officeDocument/2006/relationships/hyperlink" Target="mailto:newsdesk@beis.gov.uk" TargetMode="External"/><Relationship Id="rId5" Type="http://schemas.openxmlformats.org/officeDocument/2006/relationships/hyperlink" Target="https://www.gov.uk/government/collections/quarterly-energy-prices" TargetMode="External"/><Relationship Id="rId4" Type="http://schemas.openxmlformats.org/officeDocument/2006/relationships/hyperlink" Target="https://www.gov.uk/government/publications/beis-standards-for-official-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gov.uk/government/uploads/system/uploads/attachment_data/file/323447/Energy_price_variation_in_the_domestic_energy_market.pdf"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5.bin"/><Relationship Id="rId1" Type="http://schemas.openxmlformats.org/officeDocument/2006/relationships/hyperlink" Target="https://www.gov.uk/government/uploads/system/uploads/attachment_data/file/323447/Energy_price_variation_in_the_domestic_energy_market.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ebarchive.nationalarchives.gov.uk/20130109092117/http:/decc.gov.uk/assets/decc/statistics/publications/trends/articles_issue/559-trendssep10-domestic-energy-bills-article.pdf" TargetMode="External"/><Relationship Id="rId1" Type="http://schemas.openxmlformats.org/officeDocument/2006/relationships/hyperlink" Target="https://www.gov.uk/government/collections/energy-trends-articl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A21"/>
  <sheetViews>
    <sheetView showGridLines="0" tabSelected="1" zoomScaleNormal="100" workbookViewId="0"/>
  </sheetViews>
  <sheetFormatPr defaultColWidth="8.85546875" defaultRowHeight="15" customHeight="1"/>
  <cols>
    <col min="1" max="26" width="8.7109375" customWidth="1"/>
  </cols>
  <sheetData>
    <row r="1" spans="1:1" ht="36" customHeight="1">
      <c r="A1" s="154" t="s">
        <v>130</v>
      </c>
    </row>
    <row r="2" spans="1:1" ht="24" customHeight="1">
      <c r="A2" s="156" t="s">
        <v>117</v>
      </c>
    </row>
    <row r="3" spans="1:1" ht="18" customHeight="1">
      <c r="A3" s="185" t="s">
        <v>204</v>
      </c>
    </row>
    <row r="4" spans="1:1" ht="18" customHeight="1">
      <c r="A4" s="169" t="s">
        <v>206</v>
      </c>
    </row>
    <row r="5" spans="1:1" ht="18" customHeight="1">
      <c r="A5" s="169" t="s">
        <v>205</v>
      </c>
    </row>
    <row r="6" spans="1:1" ht="36" customHeight="1">
      <c r="A6" s="53" t="s">
        <v>118</v>
      </c>
    </row>
    <row r="7" spans="1:1" ht="15.95" customHeight="1">
      <c r="A7" s="178" t="s">
        <v>101</v>
      </c>
    </row>
    <row r="8" spans="1:1" ht="15.95" customHeight="1">
      <c r="A8" s="178" t="s">
        <v>178</v>
      </c>
    </row>
    <row r="9" spans="1:1" ht="36" customHeight="1">
      <c r="A9" s="53" t="s">
        <v>98</v>
      </c>
    </row>
    <row r="10" spans="1:1" ht="16.5" customHeight="1">
      <c r="A10" s="176" t="s">
        <v>131</v>
      </c>
    </row>
    <row r="11" spans="1:1" ht="16.5" customHeight="1">
      <c r="A11" s="176" t="s">
        <v>200</v>
      </c>
    </row>
    <row r="12" spans="1:1" ht="16.5" customHeight="1">
      <c r="A12" s="176" t="s">
        <v>132</v>
      </c>
    </row>
    <row r="13" spans="1:1" ht="16.5" customHeight="1">
      <c r="A13" s="176" t="s">
        <v>190</v>
      </c>
    </row>
    <row r="14" spans="1:1" ht="16.5" customHeight="1">
      <c r="A14" s="177" t="s">
        <v>133</v>
      </c>
    </row>
    <row r="15" spans="1:1" ht="36" customHeight="1">
      <c r="A15" s="63" t="s">
        <v>99</v>
      </c>
    </row>
    <row r="16" spans="1:1" ht="16.5" customHeight="1">
      <c r="A16" s="180" t="s">
        <v>134</v>
      </c>
    </row>
    <row r="17" spans="1:1" ht="16.5" customHeight="1">
      <c r="A17" s="180" t="s">
        <v>135</v>
      </c>
    </row>
    <row r="18" spans="1:1" ht="16.5" customHeight="1">
      <c r="A18" s="182" t="s">
        <v>203</v>
      </c>
    </row>
    <row r="19" spans="1:1" ht="36" customHeight="1">
      <c r="A19" s="179" t="s">
        <v>189</v>
      </c>
    </row>
    <row r="20" spans="1:1" ht="16.5" customHeight="1">
      <c r="A20" s="180" t="s">
        <v>136</v>
      </c>
    </row>
    <row r="21" spans="1:1" ht="16.5" customHeight="1">
      <c r="A21" s="181" t="s">
        <v>201</v>
      </c>
    </row>
  </sheetData>
  <hyperlinks>
    <hyperlink ref="A11" r:id="rId1" display="Annual domestic energy bills website (opens in a new window)" xr:uid="{ABD82069-A5FB-4C6B-940C-1731E533C404}"/>
    <hyperlink ref="A14" r:id="rId2" xr:uid="{BE871A26-AD85-4938-915D-35897B13512D}"/>
    <hyperlink ref="A12" r:id="rId3" xr:uid="{4C29FD78-B796-4C87-8FB7-209690F075E5}"/>
    <hyperlink ref="A13" r:id="rId4" display="Revisions policy BEIS standards for official statistics (opens in a new window)" xr:uid="{8EDE35F4-CCEB-4CBE-9228-737672F1429A}"/>
    <hyperlink ref="A10" r:id="rId5" xr:uid="{B07A0F8E-D861-45E7-AF1C-46E6A78A2DB8}"/>
    <hyperlink ref="A21" r:id="rId6" display="newsdesk@beis.gov.uk" xr:uid="{4241826C-9EDA-4EB3-9134-6BF370422AE6}"/>
  </hyperlinks>
  <pageMargins left="0.7" right="0.7" top="0.75" bottom="0.75" header="0.3" footer="0.3"/>
  <pageSetup paperSize="9" orientation="portrait" verticalDpi="0"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sheetPr>
  <dimension ref="A1:AG38"/>
  <sheetViews>
    <sheetView topLeftCell="A6" workbookViewId="0">
      <selection activeCell="B6" sqref="B6:I20"/>
    </sheetView>
  </sheetViews>
  <sheetFormatPr defaultColWidth="9.140625" defaultRowHeight="12.75"/>
  <cols>
    <col min="1" max="1" width="24.7109375" style="55" customWidth="1"/>
    <col min="2" max="2" width="9.7109375" style="82" customWidth="1"/>
    <col min="3" max="3" width="9.7109375" style="55" customWidth="1"/>
    <col min="4" max="4" width="9.7109375" style="82" customWidth="1"/>
    <col min="5" max="5" width="9.7109375" style="55" customWidth="1"/>
    <col min="6" max="6" width="9.7109375" style="82" customWidth="1"/>
    <col min="7" max="9" width="9.7109375" style="55" customWidth="1"/>
    <col min="10" max="10" width="2.7109375" style="55" customWidth="1"/>
    <col min="11" max="11" width="8.5703125" style="55" customWidth="1"/>
    <col min="12" max="12" width="6.140625" style="55" customWidth="1"/>
    <col min="13" max="13" width="4.42578125" style="55" bestFit="1" customWidth="1"/>
    <col min="14" max="14" width="8.5703125" style="55" customWidth="1"/>
    <col min="15" max="15" width="6" style="55" customWidth="1"/>
    <col min="16" max="16" width="2.140625" style="55" customWidth="1"/>
    <col min="17" max="17" width="8.5703125" style="55" customWidth="1"/>
    <col min="18" max="18" width="5.140625" style="55" customWidth="1"/>
    <col min="19" max="19" width="2.5703125" style="55" customWidth="1"/>
    <col min="20" max="20" width="8.5703125" style="55" customWidth="1"/>
    <col min="21" max="21" width="5" style="55" customWidth="1"/>
    <col min="22" max="16384" width="9.140625" style="55"/>
  </cols>
  <sheetData>
    <row r="1" spans="1:33" s="124" customFormat="1" ht="18" customHeight="1">
      <c r="A1" s="63" t="s">
        <v>109</v>
      </c>
      <c r="B1" s="126"/>
      <c r="C1" s="126"/>
      <c r="D1" s="126"/>
      <c r="E1" s="126"/>
      <c r="F1" s="126"/>
      <c r="G1" s="126"/>
      <c r="H1" s="126"/>
    </row>
    <row r="2" spans="1:33" s="124" customFormat="1" ht="18" customHeight="1">
      <c r="A2" s="144" t="s">
        <v>83</v>
      </c>
      <c r="B2" s="132"/>
      <c r="C2" s="132"/>
      <c r="D2" s="132"/>
      <c r="E2" s="132"/>
      <c r="F2" s="132"/>
      <c r="G2" s="132"/>
      <c r="H2" s="132"/>
    </row>
    <row r="3" spans="1:33" s="136" customFormat="1" ht="18" customHeight="1" thickBot="1">
      <c r="A3" s="133"/>
      <c r="B3" s="134"/>
      <c r="C3" s="133"/>
      <c r="D3" s="134"/>
      <c r="E3" s="133"/>
      <c r="F3" s="134"/>
      <c r="G3" s="135"/>
      <c r="I3" s="135" t="s">
        <v>25</v>
      </c>
    </row>
    <row r="4" spans="1:33" s="69" customFormat="1" ht="15.95" customHeight="1" thickTop="1">
      <c r="A4" s="69" t="s">
        <v>0</v>
      </c>
      <c r="B4" s="227" t="s">
        <v>1</v>
      </c>
      <c r="C4" s="227"/>
      <c r="D4" s="227" t="s">
        <v>22</v>
      </c>
      <c r="E4" s="227"/>
      <c r="F4" s="227" t="s">
        <v>32</v>
      </c>
      <c r="G4" s="227"/>
      <c r="H4" s="227" t="s">
        <v>72</v>
      </c>
      <c r="I4" s="227"/>
      <c r="J4" s="70"/>
    </row>
    <row r="5" spans="1:33" s="76" customFormat="1" ht="15.95" customHeight="1">
      <c r="A5" s="72" t="s">
        <v>84</v>
      </c>
      <c r="B5" s="73" t="s">
        <v>24</v>
      </c>
      <c r="C5" s="74" t="s">
        <v>42</v>
      </c>
      <c r="D5" s="73" t="s">
        <v>24</v>
      </c>
      <c r="E5" s="75" t="s">
        <v>42</v>
      </c>
      <c r="F5" s="73" t="s">
        <v>24</v>
      </c>
      <c r="G5" s="75" t="s">
        <v>3</v>
      </c>
      <c r="H5" s="73" t="s">
        <v>24</v>
      </c>
      <c r="I5" s="75" t="s">
        <v>3</v>
      </c>
      <c r="J5" s="77"/>
    </row>
    <row r="6" spans="1:33" s="76" customFormat="1" ht="15.95" customHeight="1">
      <c r="A6" s="76" t="s">
        <v>58</v>
      </c>
      <c r="B6" s="61">
        <v>4.6567669802325433</v>
      </c>
      <c r="C6" s="80">
        <v>698.51504703488149</v>
      </c>
      <c r="D6" s="61">
        <v>4.1858940209523317</v>
      </c>
      <c r="E6" s="80">
        <v>627.88410314284977</v>
      </c>
      <c r="F6" s="61">
        <v>4.484517395878906</v>
      </c>
      <c r="G6" s="80">
        <v>672.67760938183585</v>
      </c>
      <c r="H6" s="61">
        <v>4.3048287685759368</v>
      </c>
      <c r="I6" s="80">
        <v>645.72431528639049</v>
      </c>
      <c r="J6" s="81"/>
      <c r="K6" s="109"/>
      <c r="L6" s="109"/>
      <c r="M6" s="109"/>
      <c r="N6" s="109"/>
      <c r="O6" s="109"/>
      <c r="P6" s="109"/>
      <c r="Q6" s="109"/>
      <c r="R6" s="109"/>
      <c r="S6" s="109"/>
      <c r="T6" s="109"/>
      <c r="U6" s="109"/>
      <c r="W6" s="61"/>
      <c r="X6" s="61"/>
      <c r="Y6" s="61"/>
      <c r="Z6" s="61"/>
      <c r="AA6" s="61"/>
      <c r="AB6" s="61"/>
      <c r="AC6" s="61"/>
      <c r="AD6" s="61"/>
      <c r="AE6" s="61"/>
      <c r="AF6" s="61"/>
      <c r="AG6" s="61"/>
    </row>
    <row r="7" spans="1:33" s="76" customFormat="1" ht="15.95" customHeight="1">
      <c r="A7" s="76" t="s">
        <v>54</v>
      </c>
      <c r="B7" s="61">
        <v>4.7147402019700815</v>
      </c>
      <c r="C7" s="80">
        <v>707.21103029551227</v>
      </c>
      <c r="D7" s="61">
        <v>4.2359164720979026</v>
      </c>
      <c r="E7" s="80">
        <v>635.38747081468534</v>
      </c>
      <c r="F7" s="61">
        <v>4.5355024680139211</v>
      </c>
      <c r="G7" s="80">
        <v>680.32537020208815</v>
      </c>
      <c r="H7" s="61">
        <v>4.3642334268918415</v>
      </c>
      <c r="I7" s="80">
        <v>654.6350140337762</v>
      </c>
      <c r="J7" s="81"/>
      <c r="K7" s="109"/>
      <c r="L7" s="109"/>
      <c r="M7" s="109"/>
      <c r="N7" s="109"/>
      <c r="O7" s="109"/>
      <c r="P7" s="109"/>
      <c r="Q7" s="109"/>
      <c r="R7" s="109"/>
      <c r="S7" s="109"/>
      <c r="T7" s="109"/>
      <c r="U7" s="109"/>
      <c r="W7" s="61"/>
      <c r="X7" s="61"/>
      <c r="Y7" s="61"/>
      <c r="Z7" s="61"/>
      <c r="AA7" s="61"/>
      <c r="AB7" s="61"/>
      <c r="AC7" s="61"/>
      <c r="AD7" s="61"/>
      <c r="AE7" s="61"/>
      <c r="AF7" s="61"/>
      <c r="AG7" s="61"/>
    </row>
    <row r="8" spans="1:33" s="76" customFormat="1" ht="15.95" customHeight="1">
      <c r="A8" s="76" t="s">
        <v>15</v>
      </c>
      <c r="B8" s="61">
        <v>4.8710546902952965</v>
      </c>
      <c r="C8" s="80">
        <v>730.65820354429445</v>
      </c>
      <c r="D8" s="61">
        <v>4.4466471393654867</v>
      </c>
      <c r="E8" s="80">
        <v>666.99707090482298</v>
      </c>
      <c r="F8" s="61">
        <v>4.6756829220902887</v>
      </c>
      <c r="G8" s="80">
        <v>701.3524383135433</v>
      </c>
      <c r="H8" s="61">
        <v>4.606912503089446</v>
      </c>
      <c r="I8" s="80">
        <v>691.03687546341689</v>
      </c>
      <c r="J8" s="81"/>
      <c r="K8" s="79"/>
      <c r="L8" s="109"/>
      <c r="M8" s="79"/>
      <c r="N8" s="79"/>
      <c r="O8" s="109"/>
      <c r="P8" s="79"/>
      <c r="Q8" s="79"/>
      <c r="R8" s="109"/>
      <c r="S8" s="79"/>
      <c r="T8" s="79"/>
      <c r="U8" s="109"/>
      <c r="W8" s="61"/>
      <c r="X8" s="61"/>
      <c r="Y8" s="61"/>
      <c r="Z8" s="61"/>
      <c r="AA8" s="61"/>
      <c r="AB8" s="61"/>
      <c r="AC8" s="61"/>
      <c r="AD8" s="61"/>
      <c r="AE8" s="61"/>
      <c r="AF8" s="61"/>
      <c r="AG8" s="61"/>
    </row>
    <row r="9" spans="1:33" s="76" customFormat="1" ht="15.95" customHeight="1">
      <c r="A9" s="83" t="s">
        <v>90</v>
      </c>
      <c r="B9" s="61">
        <v>4.7699513962934521</v>
      </c>
      <c r="C9" s="80">
        <v>715.49270944401781</v>
      </c>
      <c r="D9" s="61">
        <v>4.3058750671962107</v>
      </c>
      <c r="E9" s="80">
        <v>645.88126007943151</v>
      </c>
      <c r="F9" s="61">
        <v>4.587776846602341</v>
      </c>
      <c r="G9" s="80">
        <v>688.16652699035114</v>
      </c>
      <c r="H9" s="61">
        <v>4.4390646041822013</v>
      </c>
      <c r="I9" s="80">
        <v>665.85969062733022</v>
      </c>
      <c r="J9" s="81"/>
      <c r="K9" s="79"/>
      <c r="L9" s="109"/>
      <c r="M9" s="79"/>
      <c r="N9" s="79"/>
      <c r="O9" s="109"/>
      <c r="P9" s="79"/>
      <c r="Q9" s="79"/>
      <c r="R9" s="109"/>
      <c r="S9" s="79"/>
      <c r="T9" s="79"/>
      <c r="U9" s="109"/>
      <c r="W9" s="61"/>
      <c r="X9" s="61"/>
      <c r="Y9" s="61"/>
      <c r="Z9" s="61"/>
      <c r="AA9" s="61"/>
      <c r="AB9" s="61"/>
      <c r="AC9" s="61"/>
      <c r="AD9" s="61"/>
      <c r="AE9" s="61"/>
      <c r="AF9" s="61"/>
      <c r="AG9" s="61"/>
    </row>
    <row r="10" spans="1:33" s="76" customFormat="1" ht="15.95" customHeight="1">
      <c r="A10" s="76" t="s">
        <v>57</v>
      </c>
      <c r="B10" s="61">
        <v>4.6434195731369421</v>
      </c>
      <c r="C10" s="80">
        <v>696.51293597054132</v>
      </c>
      <c r="D10" s="61">
        <v>4.1695814474518116</v>
      </c>
      <c r="E10" s="80">
        <v>625.43721711777175</v>
      </c>
      <c r="F10" s="61">
        <v>4.4891640639522077</v>
      </c>
      <c r="G10" s="80">
        <v>673.37460959283112</v>
      </c>
      <c r="H10" s="61">
        <v>4.298227842842123</v>
      </c>
      <c r="I10" s="80">
        <v>644.73417642631841</v>
      </c>
      <c r="J10" s="81"/>
      <c r="K10" s="79"/>
      <c r="L10" s="109"/>
      <c r="M10" s="79"/>
      <c r="N10" s="79"/>
      <c r="O10" s="109"/>
      <c r="P10" s="79"/>
      <c r="Q10" s="79"/>
      <c r="R10" s="109"/>
      <c r="S10" s="79"/>
      <c r="T10" s="79"/>
      <c r="U10" s="109"/>
      <c r="W10" s="61"/>
      <c r="X10" s="61"/>
      <c r="Y10" s="61"/>
      <c r="Z10" s="61"/>
      <c r="AA10" s="61"/>
      <c r="AB10" s="61"/>
      <c r="AC10" s="61"/>
      <c r="AD10" s="61"/>
      <c r="AE10" s="61"/>
      <c r="AF10" s="61"/>
      <c r="AG10" s="61"/>
    </row>
    <row r="11" spans="1:33" s="76" customFormat="1" ht="15.95" customHeight="1">
      <c r="A11" s="76" t="s">
        <v>76</v>
      </c>
      <c r="B11" s="61">
        <v>4.7109800383481417</v>
      </c>
      <c r="C11" s="80">
        <v>706.64700575222128</v>
      </c>
      <c r="D11" s="61">
        <v>4.2635395667828018</v>
      </c>
      <c r="E11" s="80">
        <v>639.53093501742035</v>
      </c>
      <c r="F11" s="61">
        <v>4.521735511114664</v>
      </c>
      <c r="G11" s="80">
        <v>678.26032666719959</v>
      </c>
      <c r="H11" s="61">
        <v>4.3925814272701196</v>
      </c>
      <c r="I11" s="80">
        <v>658.88721409051789</v>
      </c>
      <c r="J11" s="81"/>
      <c r="K11" s="79"/>
      <c r="L11" s="109"/>
      <c r="M11" s="79"/>
      <c r="N11" s="79"/>
      <c r="O11" s="109"/>
      <c r="P11" s="79"/>
      <c r="Q11" s="79"/>
      <c r="R11" s="109"/>
      <c r="S11" s="79"/>
      <c r="T11" s="79"/>
      <c r="U11" s="109"/>
      <c r="W11" s="61"/>
      <c r="X11" s="61"/>
      <c r="Y11" s="61"/>
      <c r="Z11" s="61"/>
      <c r="AA11" s="61"/>
      <c r="AB11" s="61"/>
      <c r="AC11" s="61"/>
      <c r="AD11" s="61"/>
      <c r="AE11" s="61"/>
      <c r="AF11" s="61"/>
      <c r="AG11" s="61"/>
    </row>
    <row r="12" spans="1:33" s="76" customFormat="1" ht="15.95" customHeight="1">
      <c r="A12" s="76" t="s">
        <v>56</v>
      </c>
      <c r="B12" s="61">
        <v>4.7376243130559397</v>
      </c>
      <c r="C12" s="80">
        <v>710.64364695839095</v>
      </c>
      <c r="D12" s="61">
        <v>4.2611244489387641</v>
      </c>
      <c r="E12" s="80">
        <v>639.16866734081464</v>
      </c>
      <c r="F12" s="61">
        <v>4.5622609934823162</v>
      </c>
      <c r="G12" s="80">
        <v>684.33914902234744</v>
      </c>
      <c r="H12" s="61">
        <v>4.3962493297678922</v>
      </c>
      <c r="I12" s="80">
        <v>659.43739946518383</v>
      </c>
      <c r="J12" s="81"/>
      <c r="K12" s="79"/>
      <c r="L12" s="109"/>
      <c r="M12" s="79"/>
      <c r="N12" s="79"/>
      <c r="O12" s="109"/>
      <c r="P12" s="79"/>
      <c r="Q12" s="79"/>
      <c r="R12" s="109"/>
      <c r="S12" s="79"/>
      <c r="T12" s="79"/>
      <c r="U12" s="109"/>
      <c r="W12" s="61"/>
      <c r="X12" s="61"/>
      <c r="Y12" s="61"/>
      <c r="Z12" s="61"/>
      <c r="AA12" s="61"/>
      <c r="AB12" s="61"/>
      <c r="AC12" s="61"/>
      <c r="AD12" s="61"/>
      <c r="AE12" s="61"/>
      <c r="AF12" s="61"/>
      <c r="AG12" s="61"/>
    </row>
    <row r="13" spans="1:33" s="76" customFormat="1" ht="15.95" customHeight="1">
      <c r="A13" s="76" t="s">
        <v>52</v>
      </c>
      <c r="B13" s="61">
        <v>4.8716117796243426</v>
      </c>
      <c r="C13" s="80">
        <v>730.74176694365133</v>
      </c>
      <c r="D13" s="61">
        <v>4.3974636502967837</v>
      </c>
      <c r="E13" s="80">
        <v>659.61954754451756</v>
      </c>
      <c r="F13" s="61">
        <v>4.6768858340341053</v>
      </c>
      <c r="G13" s="80">
        <v>701.53287510511575</v>
      </c>
      <c r="H13" s="61">
        <v>4.5108827876964801</v>
      </c>
      <c r="I13" s="80">
        <v>676.63241815447202</v>
      </c>
      <c r="J13" s="81"/>
      <c r="K13" s="79"/>
      <c r="L13" s="109"/>
      <c r="M13" s="79"/>
      <c r="N13" s="79"/>
      <c r="O13" s="109"/>
      <c r="P13" s="79"/>
      <c r="Q13" s="79"/>
      <c r="R13" s="109"/>
      <c r="S13" s="79"/>
      <c r="T13" s="79"/>
      <c r="U13" s="109"/>
      <c r="W13" s="61"/>
      <c r="X13" s="61"/>
      <c r="Y13" s="61"/>
      <c r="Z13" s="61"/>
      <c r="AA13" s="61"/>
      <c r="AB13" s="61"/>
      <c r="AC13" s="61"/>
      <c r="AD13" s="61"/>
      <c r="AE13" s="61"/>
      <c r="AF13" s="61"/>
      <c r="AG13" s="61"/>
    </row>
    <row r="14" spans="1:33" s="76" customFormat="1" ht="15.95" customHeight="1">
      <c r="A14" s="76" t="s">
        <v>78</v>
      </c>
      <c r="B14" s="61">
        <v>4.7009058492025382</v>
      </c>
      <c r="C14" s="80">
        <v>705.13587738038075</v>
      </c>
      <c r="D14" s="61">
        <v>4.2569816129023286</v>
      </c>
      <c r="E14" s="80">
        <v>638.54724193534923</v>
      </c>
      <c r="F14" s="61">
        <v>4.5203333198003035</v>
      </c>
      <c r="G14" s="80">
        <v>678.04999797004552</v>
      </c>
      <c r="H14" s="61">
        <v>4.3834881966900374</v>
      </c>
      <c r="I14" s="80">
        <v>657.52322950350572</v>
      </c>
      <c r="J14" s="81"/>
      <c r="K14" s="79"/>
      <c r="L14" s="109"/>
      <c r="M14" s="79"/>
      <c r="N14" s="79"/>
      <c r="O14" s="109"/>
      <c r="P14" s="79"/>
      <c r="Q14" s="79"/>
      <c r="R14" s="109"/>
      <c r="S14" s="79"/>
      <c r="T14" s="79"/>
      <c r="U14" s="109"/>
      <c r="W14" s="61"/>
      <c r="X14" s="61"/>
      <c r="Y14" s="61"/>
      <c r="Z14" s="61"/>
      <c r="AA14" s="61"/>
      <c r="AB14" s="61"/>
      <c r="AC14" s="61"/>
      <c r="AD14" s="61"/>
      <c r="AE14" s="61"/>
      <c r="AF14" s="61"/>
      <c r="AG14" s="61"/>
    </row>
    <row r="15" spans="1:33" s="76" customFormat="1" ht="15.95" customHeight="1">
      <c r="A15" s="76" t="s">
        <v>77</v>
      </c>
      <c r="B15" s="61">
        <v>4.7617489617086646</v>
      </c>
      <c r="C15" s="80">
        <v>714.26234425629968</v>
      </c>
      <c r="D15" s="61">
        <v>4.2807607530475495</v>
      </c>
      <c r="E15" s="80">
        <v>642.11411295713242</v>
      </c>
      <c r="F15" s="61">
        <v>4.5885696484839142</v>
      </c>
      <c r="G15" s="80">
        <v>688.28544727258713</v>
      </c>
      <c r="H15" s="61">
        <v>4.4190590843101214</v>
      </c>
      <c r="I15" s="80">
        <v>662.85886264651822</v>
      </c>
      <c r="J15" s="81"/>
      <c r="K15" s="79"/>
      <c r="L15" s="109"/>
      <c r="M15" s="79"/>
      <c r="N15" s="79"/>
      <c r="O15" s="109"/>
      <c r="P15" s="79"/>
      <c r="Q15" s="79"/>
      <c r="R15" s="109"/>
      <c r="S15" s="79"/>
      <c r="T15" s="79"/>
      <c r="U15" s="109"/>
      <c r="W15" s="61"/>
      <c r="X15" s="61"/>
      <c r="Y15" s="61"/>
      <c r="Z15" s="61"/>
      <c r="AA15" s="61"/>
      <c r="AB15" s="61"/>
      <c r="AC15" s="61"/>
      <c r="AD15" s="61"/>
      <c r="AE15" s="61"/>
      <c r="AF15" s="61"/>
      <c r="AG15" s="61"/>
    </row>
    <row r="16" spans="1:33" s="76" customFormat="1" ht="15.95" customHeight="1">
      <c r="A16" s="76" t="s">
        <v>59</v>
      </c>
      <c r="B16" s="61">
        <v>4.947776330149976</v>
      </c>
      <c r="C16" s="80">
        <v>742.16644952249635</v>
      </c>
      <c r="D16" s="61">
        <v>4.4644112440929096</v>
      </c>
      <c r="E16" s="80">
        <v>669.66168661393635</v>
      </c>
      <c r="F16" s="61">
        <v>4.7641967443021001</v>
      </c>
      <c r="G16" s="80">
        <v>714.62951164531501</v>
      </c>
      <c r="H16" s="61">
        <v>4.582556138194966</v>
      </c>
      <c r="I16" s="80">
        <v>687.3834207292449</v>
      </c>
      <c r="J16" s="81"/>
      <c r="K16" s="79"/>
      <c r="L16" s="109"/>
      <c r="M16" s="79"/>
      <c r="N16" s="79"/>
      <c r="O16" s="109"/>
      <c r="P16" s="79"/>
      <c r="Q16" s="79"/>
      <c r="R16" s="109"/>
      <c r="S16" s="79"/>
      <c r="T16" s="79"/>
      <c r="U16" s="109"/>
      <c r="W16" s="61"/>
      <c r="X16" s="61"/>
      <c r="Y16" s="61"/>
      <c r="Z16" s="61"/>
      <c r="AA16" s="61"/>
      <c r="AB16" s="61"/>
      <c r="AC16" s="61"/>
      <c r="AD16" s="61"/>
      <c r="AE16" s="61"/>
      <c r="AF16" s="61"/>
      <c r="AG16" s="61"/>
    </row>
    <row r="17" spans="1:33" s="76" customFormat="1" ht="15.95" customHeight="1">
      <c r="A17" s="76" t="s">
        <v>60</v>
      </c>
      <c r="B17" s="61">
        <v>4.9467934933530371</v>
      </c>
      <c r="C17" s="80">
        <v>742.01902400295558</v>
      </c>
      <c r="D17" s="61">
        <v>4.4111087362935137</v>
      </c>
      <c r="E17" s="80">
        <v>661.66631044402709</v>
      </c>
      <c r="F17" s="61">
        <v>4.7428643424237977</v>
      </c>
      <c r="G17" s="80">
        <v>711.42965136356963</v>
      </c>
      <c r="H17" s="61">
        <v>4.5323203961166163</v>
      </c>
      <c r="I17" s="80">
        <v>679.84805941749244</v>
      </c>
      <c r="J17" s="81"/>
      <c r="K17" s="79"/>
      <c r="L17" s="109"/>
      <c r="M17" s="79"/>
      <c r="N17" s="79"/>
      <c r="O17" s="79"/>
      <c r="P17" s="79"/>
      <c r="Q17" s="79"/>
      <c r="R17" s="79"/>
      <c r="S17" s="79"/>
      <c r="T17" s="79"/>
      <c r="U17" s="79"/>
      <c r="V17" s="79"/>
      <c r="W17" s="79"/>
      <c r="X17" s="79"/>
      <c r="Y17" s="61"/>
      <c r="Z17" s="61"/>
      <c r="AA17" s="61"/>
      <c r="AB17" s="61"/>
      <c r="AC17" s="61"/>
      <c r="AD17" s="61"/>
      <c r="AE17" s="61"/>
      <c r="AF17" s="61"/>
      <c r="AG17" s="61"/>
    </row>
    <row r="18" spans="1:33" s="76" customFormat="1" ht="15.95" customHeight="1">
      <c r="A18" s="76" t="s">
        <v>51</v>
      </c>
      <c r="B18" s="61">
        <v>4.7805928296581053</v>
      </c>
      <c r="C18" s="80">
        <v>717.08892444871572</v>
      </c>
      <c r="D18" s="61">
        <v>4.2604433347287181</v>
      </c>
      <c r="E18" s="80">
        <v>639.06650020930772</v>
      </c>
      <c r="F18" s="61">
        <v>4.6098100847069681</v>
      </c>
      <c r="G18" s="80">
        <v>691.47151270604525</v>
      </c>
      <c r="H18" s="61">
        <v>4.4043732187200373</v>
      </c>
      <c r="I18" s="80">
        <v>660.65598280800555</v>
      </c>
      <c r="J18" s="81"/>
      <c r="K18" s="79"/>
      <c r="L18" s="109"/>
      <c r="M18" s="79"/>
      <c r="N18" s="79"/>
      <c r="O18" s="109"/>
      <c r="P18" s="79"/>
      <c r="Q18" s="79"/>
      <c r="R18" s="109"/>
      <c r="S18" s="79"/>
      <c r="T18" s="79"/>
      <c r="U18" s="109"/>
      <c r="W18" s="61"/>
      <c r="X18" s="61"/>
      <c r="Y18" s="61"/>
      <c r="Z18" s="61"/>
      <c r="AA18" s="61"/>
      <c r="AB18" s="61"/>
      <c r="AC18" s="61"/>
      <c r="AD18" s="61"/>
      <c r="AE18" s="61"/>
      <c r="AF18" s="61"/>
      <c r="AG18" s="61"/>
    </row>
    <row r="19" spans="1:33" s="76" customFormat="1" ht="15.95" customHeight="1">
      <c r="A19" s="76" t="s">
        <v>79</v>
      </c>
      <c r="B19" s="61">
        <v>4.6758108902077451</v>
      </c>
      <c r="C19" s="80">
        <v>701.37163353116171</v>
      </c>
      <c r="D19" s="61">
        <v>4.1640621334713082</v>
      </c>
      <c r="E19" s="80">
        <v>624.60932002069615</v>
      </c>
      <c r="F19" s="61">
        <v>4.5214058207747705</v>
      </c>
      <c r="G19" s="80">
        <v>678.21087311621568</v>
      </c>
      <c r="H19" s="61">
        <v>4.305922482789506</v>
      </c>
      <c r="I19" s="80">
        <v>645.88837241842589</v>
      </c>
      <c r="J19" s="81"/>
      <c r="K19" s="79"/>
      <c r="L19" s="109"/>
      <c r="M19" s="79"/>
      <c r="N19" s="79"/>
      <c r="O19" s="109"/>
      <c r="P19" s="79"/>
      <c r="Q19" s="79"/>
      <c r="R19" s="109"/>
      <c r="S19" s="79"/>
      <c r="T19" s="79"/>
      <c r="U19" s="109"/>
      <c r="V19" s="80"/>
      <c r="W19" s="61"/>
      <c r="X19" s="61"/>
      <c r="Y19" s="61"/>
      <c r="Z19" s="61"/>
      <c r="AA19" s="61"/>
      <c r="AB19" s="61"/>
      <c r="AC19" s="61"/>
      <c r="AD19" s="61"/>
      <c r="AE19" s="61"/>
      <c r="AF19" s="61"/>
      <c r="AG19" s="61"/>
    </row>
    <row r="20" spans="1:33" s="76" customFormat="1" ht="15.95" customHeight="1">
      <c r="A20" s="85" t="s">
        <v>94</v>
      </c>
      <c r="B20" s="62">
        <v>4.7710854265007141</v>
      </c>
      <c r="C20" s="87">
        <v>715.66281397510716</v>
      </c>
      <c r="D20" s="62">
        <v>4.2869601814191451</v>
      </c>
      <c r="E20" s="87">
        <v>643.04402721287181</v>
      </c>
      <c r="F20" s="62">
        <v>4.585263290805206</v>
      </c>
      <c r="G20" s="87">
        <v>687.78949362078095</v>
      </c>
      <c r="H20" s="62">
        <v>4.4188738600646849</v>
      </c>
      <c r="I20" s="87">
        <v>662.83107900970276</v>
      </c>
      <c r="J20" s="80"/>
      <c r="K20" s="79"/>
      <c r="L20" s="109"/>
      <c r="M20" s="109"/>
      <c r="N20" s="79"/>
      <c r="O20" s="109"/>
      <c r="P20" s="109"/>
      <c r="Q20" s="79"/>
      <c r="R20" s="109"/>
      <c r="S20" s="109"/>
      <c r="T20" s="79"/>
      <c r="U20" s="109"/>
      <c r="W20" s="61"/>
      <c r="X20" s="61"/>
      <c r="Y20" s="61"/>
      <c r="Z20" s="61"/>
      <c r="AA20" s="61"/>
      <c r="AB20" s="61"/>
      <c r="AC20" s="61"/>
      <c r="AD20" s="61"/>
      <c r="AE20" s="61"/>
      <c r="AF20" s="61"/>
      <c r="AG20" s="61"/>
    </row>
    <row r="21" spans="1:33" s="76" customFormat="1" ht="12" customHeight="1">
      <c r="B21" s="61"/>
      <c r="F21" s="61"/>
      <c r="G21" s="88"/>
      <c r="H21" s="80"/>
      <c r="I21" s="81"/>
      <c r="J21" s="81"/>
      <c r="W21" s="55"/>
      <c r="X21" s="55"/>
    </row>
    <row r="22" spans="1:33" s="76" customFormat="1">
      <c r="B22" s="61"/>
      <c r="D22" s="61"/>
      <c r="F22" s="61"/>
      <c r="I22" s="81"/>
      <c r="J22" s="81"/>
      <c r="W22" s="55"/>
      <c r="X22" s="55"/>
    </row>
    <row r="23" spans="1:33" s="76" customFormat="1">
      <c r="B23" s="61"/>
      <c r="D23" s="61"/>
      <c r="F23" s="61"/>
      <c r="I23" s="81"/>
      <c r="J23" s="81"/>
      <c r="W23" s="55"/>
      <c r="X23" s="55"/>
    </row>
    <row r="24" spans="1:33" s="76" customFormat="1" ht="12">
      <c r="B24" s="61"/>
      <c r="D24" s="61"/>
      <c r="F24" s="61"/>
      <c r="I24" s="81"/>
      <c r="J24" s="81"/>
      <c r="K24" s="61"/>
      <c r="L24" s="61"/>
      <c r="M24" s="61"/>
      <c r="N24" s="61"/>
      <c r="O24" s="61"/>
      <c r="P24" s="61"/>
      <c r="Q24" s="61"/>
      <c r="R24" s="61"/>
      <c r="S24" s="61"/>
      <c r="T24" s="61"/>
      <c r="U24" s="61"/>
    </row>
    <row r="25" spans="1:33" s="76" customFormat="1" ht="12">
      <c r="B25" s="61"/>
      <c r="D25" s="61"/>
      <c r="F25" s="61"/>
      <c r="I25" s="81"/>
      <c r="J25" s="81"/>
      <c r="K25" s="61"/>
      <c r="L25" s="61"/>
      <c r="M25" s="61"/>
      <c r="N25" s="61"/>
      <c r="O25" s="61"/>
      <c r="P25" s="61"/>
      <c r="Q25" s="61"/>
      <c r="R25" s="61"/>
      <c r="S25" s="61"/>
      <c r="T25" s="61"/>
      <c r="U25" s="61"/>
    </row>
    <row r="26" spans="1:33" s="76" customFormat="1" ht="12">
      <c r="B26" s="61"/>
      <c r="D26" s="61"/>
      <c r="F26" s="61"/>
      <c r="I26" s="81"/>
      <c r="J26" s="81"/>
      <c r="K26" s="61"/>
      <c r="L26" s="61"/>
      <c r="M26" s="61"/>
      <c r="N26" s="61"/>
      <c r="O26" s="61"/>
      <c r="P26" s="61"/>
      <c r="Q26" s="61"/>
      <c r="R26" s="61"/>
      <c r="S26" s="61"/>
      <c r="T26" s="61"/>
      <c r="U26" s="61"/>
    </row>
    <row r="27" spans="1:33" s="76" customFormat="1" ht="12">
      <c r="B27" s="61"/>
      <c r="D27" s="61"/>
      <c r="F27" s="61"/>
      <c r="I27" s="81"/>
      <c r="J27" s="81"/>
      <c r="K27" s="61"/>
      <c r="L27" s="61"/>
      <c r="M27" s="61"/>
      <c r="N27" s="61"/>
      <c r="O27" s="61"/>
      <c r="P27" s="61"/>
      <c r="Q27" s="61"/>
      <c r="R27" s="61"/>
      <c r="S27" s="61"/>
      <c r="T27" s="61"/>
      <c r="U27" s="61"/>
    </row>
    <row r="28" spans="1:33" s="76" customFormat="1" ht="12" customHeight="1">
      <c r="B28" s="61"/>
      <c r="D28" s="61"/>
      <c r="F28" s="61"/>
      <c r="I28" s="81"/>
      <c r="J28" s="81"/>
      <c r="K28" s="61"/>
      <c r="L28" s="61"/>
      <c r="M28" s="61"/>
      <c r="N28" s="61"/>
      <c r="O28" s="61"/>
      <c r="P28" s="61"/>
      <c r="Q28" s="61"/>
      <c r="R28" s="61"/>
      <c r="S28" s="61"/>
      <c r="T28" s="61"/>
      <c r="U28" s="61"/>
    </row>
    <row r="29" spans="1:33" s="76" customFormat="1" ht="12" customHeight="1">
      <c r="B29" s="61"/>
      <c r="C29" s="80"/>
      <c r="D29" s="61"/>
      <c r="E29" s="80"/>
      <c r="F29" s="61"/>
      <c r="G29" s="80"/>
      <c r="I29" s="81"/>
      <c r="J29" s="81"/>
      <c r="K29" s="61"/>
      <c r="L29" s="61"/>
      <c r="M29" s="61"/>
      <c r="N29" s="61"/>
      <c r="O29" s="61"/>
      <c r="P29" s="61"/>
      <c r="Q29" s="61"/>
      <c r="R29" s="61"/>
      <c r="S29" s="61"/>
      <c r="T29" s="61"/>
      <c r="U29" s="61"/>
    </row>
    <row r="30" spans="1:33" s="76" customFormat="1" ht="12" customHeight="1">
      <c r="B30" s="61"/>
      <c r="D30" s="61"/>
      <c r="F30" s="61"/>
      <c r="K30" s="61"/>
      <c r="L30" s="61"/>
      <c r="M30" s="61"/>
      <c r="N30" s="61"/>
      <c r="O30" s="61"/>
      <c r="P30" s="61"/>
      <c r="Q30" s="61"/>
      <c r="R30" s="61"/>
      <c r="S30" s="61"/>
      <c r="T30" s="61"/>
      <c r="U30" s="61"/>
      <c r="V30" s="55"/>
    </row>
    <row r="31" spans="1:33">
      <c r="A31" s="110" t="s">
        <v>106</v>
      </c>
      <c r="K31" s="61"/>
      <c r="L31" s="61"/>
      <c r="M31" s="61"/>
      <c r="N31" s="61"/>
      <c r="O31" s="61"/>
      <c r="P31" s="61"/>
      <c r="Q31" s="61"/>
      <c r="R31" s="61"/>
      <c r="S31" s="61"/>
      <c r="T31" s="61"/>
      <c r="U31" s="61"/>
      <c r="W31" s="76"/>
      <c r="X31" s="76"/>
      <c r="Y31" s="76"/>
      <c r="Z31" s="76"/>
    </row>
    <row r="32" spans="1:33">
      <c r="A32" s="111" t="s">
        <v>107</v>
      </c>
      <c r="F32" s="84"/>
      <c r="G32" s="84"/>
      <c r="K32" s="61"/>
      <c r="L32" s="61"/>
      <c r="M32" s="61"/>
      <c r="N32" s="61"/>
      <c r="O32" s="61"/>
      <c r="P32" s="61"/>
      <c r="Q32" s="61"/>
      <c r="R32" s="61"/>
      <c r="S32" s="61"/>
      <c r="T32" s="61"/>
      <c r="U32" s="61"/>
      <c r="W32" s="76"/>
      <c r="X32" s="76"/>
      <c r="Y32" s="76"/>
      <c r="Z32" s="76"/>
    </row>
    <row r="33" spans="1:26">
      <c r="K33" s="61"/>
      <c r="L33" s="61"/>
      <c r="M33" s="61"/>
      <c r="N33" s="61"/>
      <c r="O33" s="61"/>
      <c r="P33" s="61"/>
      <c r="Q33" s="61"/>
      <c r="R33" s="61"/>
      <c r="S33" s="61"/>
      <c r="T33" s="61"/>
      <c r="U33" s="61"/>
      <c r="W33" s="76"/>
      <c r="X33" s="76"/>
      <c r="Y33" s="76"/>
      <c r="Z33" s="76"/>
    </row>
    <row r="34" spans="1:26">
      <c r="A34" s="89" t="s">
        <v>89</v>
      </c>
      <c r="K34" s="61"/>
      <c r="L34" s="61"/>
      <c r="M34" s="61"/>
      <c r="N34" s="61"/>
      <c r="O34" s="61"/>
      <c r="P34" s="61"/>
      <c r="Q34" s="61"/>
      <c r="R34" s="61"/>
      <c r="S34" s="61"/>
      <c r="T34" s="61"/>
      <c r="U34" s="61"/>
      <c r="W34" s="76"/>
      <c r="X34" s="76"/>
      <c r="Y34" s="76"/>
      <c r="Z34" s="76"/>
    </row>
    <row r="35" spans="1:26">
      <c r="K35" s="61"/>
      <c r="L35" s="61"/>
      <c r="M35" s="61"/>
      <c r="N35" s="61"/>
      <c r="O35" s="61"/>
      <c r="P35" s="61"/>
      <c r="Q35" s="61"/>
      <c r="R35" s="61"/>
      <c r="S35" s="61"/>
      <c r="T35" s="61"/>
      <c r="U35" s="61"/>
      <c r="W35" s="76"/>
      <c r="X35" s="76"/>
      <c r="Y35" s="76"/>
      <c r="Z35" s="76"/>
    </row>
    <row r="36" spans="1:26">
      <c r="K36" s="61"/>
      <c r="L36" s="61"/>
      <c r="M36" s="61"/>
      <c r="N36" s="61"/>
      <c r="O36" s="61"/>
      <c r="P36" s="61"/>
      <c r="Q36" s="61"/>
      <c r="R36" s="61"/>
      <c r="S36" s="61"/>
      <c r="T36" s="61"/>
      <c r="U36" s="61"/>
      <c r="W36" s="76"/>
      <c r="X36" s="76"/>
    </row>
    <row r="37" spans="1:26">
      <c r="K37" s="61"/>
      <c r="L37" s="61"/>
      <c r="M37" s="61"/>
      <c r="N37" s="61"/>
      <c r="O37" s="61"/>
      <c r="P37" s="61"/>
      <c r="Q37" s="61"/>
      <c r="R37" s="61"/>
      <c r="S37" s="61"/>
      <c r="T37" s="61"/>
      <c r="U37" s="61"/>
      <c r="W37" s="76"/>
      <c r="X37" s="76"/>
    </row>
    <row r="38" spans="1:26">
      <c r="W38" s="76"/>
      <c r="X38" s="76"/>
    </row>
  </sheetData>
  <mergeCells count="4">
    <mergeCell ref="B4:C4"/>
    <mergeCell ref="D4:E4"/>
    <mergeCell ref="F4:G4"/>
    <mergeCell ref="H4:I4"/>
  </mergeCells>
  <hyperlinks>
    <hyperlink ref="A34" location="Contents!A1" display="Return to Contents Page" xr:uid="{00000000-0004-0000-0200-000000000000}"/>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78630-A4F0-4672-A46A-D48217F98E1A}">
  <sheetPr>
    <tabColor theme="3" tint="-0.249977111117893"/>
  </sheetPr>
  <dimension ref="A1:AG38"/>
  <sheetViews>
    <sheetView topLeftCell="A6" workbookViewId="0">
      <selection activeCell="B6" sqref="B6:I20"/>
    </sheetView>
  </sheetViews>
  <sheetFormatPr defaultRowHeight="12.75"/>
  <cols>
    <col min="1" max="1" width="24.7109375" style="55" customWidth="1"/>
    <col min="2" max="2" width="9.7109375" style="82" customWidth="1"/>
    <col min="3" max="3" width="9.7109375" style="55" customWidth="1"/>
    <col min="4" max="4" width="9.7109375" style="82" customWidth="1"/>
    <col min="5" max="5" width="9.7109375" style="55" customWidth="1"/>
    <col min="6" max="6" width="9.7109375" style="82" customWidth="1"/>
    <col min="7" max="9" width="9.7109375" style="55" customWidth="1"/>
    <col min="10" max="10" width="2.7109375" style="55" customWidth="1"/>
    <col min="11" max="11" width="8.5703125" style="55" customWidth="1"/>
    <col min="12" max="12" width="6.140625" style="55" customWidth="1"/>
    <col min="13" max="13" width="4.42578125" style="55" bestFit="1" customWidth="1"/>
    <col min="14" max="14" width="8.5703125" style="55" customWidth="1"/>
    <col min="15" max="15" width="6" style="55" customWidth="1"/>
    <col min="16" max="16" width="2.140625" style="55" customWidth="1"/>
    <col min="17" max="17" width="8.5703125" style="55" customWidth="1"/>
    <col min="18" max="18" width="5.140625" style="55" customWidth="1"/>
    <col min="19" max="19" width="2.5703125" style="55" customWidth="1"/>
    <col min="20" max="20" width="8.5703125" style="55" customWidth="1"/>
    <col min="21" max="21" width="5" style="55" customWidth="1"/>
    <col min="22" max="253" width="9.140625" style="55"/>
    <col min="254" max="254" width="21.85546875" style="55" customWidth="1"/>
    <col min="255" max="256" width="6.42578125" style="55" customWidth="1"/>
    <col min="257" max="257" width="1.5703125" style="55" customWidth="1"/>
    <col min="258" max="259" width="6.42578125" style="55" customWidth="1"/>
    <col min="260" max="260" width="1.5703125" style="55" customWidth="1"/>
    <col min="261" max="262" width="6.42578125" style="55" customWidth="1"/>
    <col min="263" max="263" width="1.5703125" style="55" customWidth="1"/>
    <col min="264" max="265" width="6.42578125" style="55" customWidth="1"/>
    <col min="266" max="266" width="6.140625" style="55" customWidth="1"/>
    <col min="267" max="267" width="8.5703125" style="55" customWidth="1"/>
    <col min="268" max="268" width="6.140625" style="55" customWidth="1"/>
    <col min="269" max="269" width="4.42578125" style="55" bestFit="1" customWidth="1"/>
    <col min="270" max="270" width="8.5703125" style="55" customWidth="1"/>
    <col min="271" max="271" width="6" style="55" customWidth="1"/>
    <col min="272" max="272" width="2.140625" style="55" customWidth="1"/>
    <col min="273" max="273" width="8.5703125" style="55" customWidth="1"/>
    <col min="274" max="274" width="5.140625" style="55" customWidth="1"/>
    <col min="275" max="275" width="2.5703125" style="55" customWidth="1"/>
    <col min="276" max="276" width="8.5703125" style="55" customWidth="1"/>
    <col min="277" max="277" width="5" style="55" customWidth="1"/>
    <col min="278" max="509" width="9.140625" style="55"/>
    <col min="510" max="510" width="21.85546875" style="55" customWidth="1"/>
    <col min="511" max="512" width="6.42578125" style="55" customWidth="1"/>
    <col min="513" max="513" width="1.5703125" style="55" customWidth="1"/>
    <col min="514" max="515" width="6.42578125" style="55" customWidth="1"/>
    <col min="516" max="516" width="1.5703125" style="55" customWidth="1"/>
    <col min="517" max="518" width="6.42578125" style="55" customWidth="1"/>
    <col min="519" max="519" width="1.5703125" style="55" customWidth="1"/>
    <col min="520" max="521" width="6.42578125" style="55" customWidth="1"/>
    <col min="522" max="522" width="6.140625" style="55" customWidth="1"/>
    <col min="523" max="523" width="8.5703125" style="55" customWidth="1"/>
    <col min="524" max="524" width="6.140625" style="55" customWidth="1"/>
    <col min="525" max="525" width="4.42578125" style="55" bestFit="1" customWidth="1"/>
    <col min="526" max="526" width="8.5703125" style="55" customWidth="1"/>
    <col min="527" max="527" width="6" style="55" customWidth="1"/>
    <col min="528" max="528" width="2.140625" style="55" customWidth="1"/>
    <col min="529" max="529" width="8.5703125" style="55" customWidth="1"/>
    <col min="530" max="530" width="5.140625" style="55" customWidth="1"/>
    <col min="531" max="531" width="2.5703125" style="55" customWidth="1"/>
    <col min="532" max="532" width="8.5703125" style="55" customWidth="1"/>
    <col min="533" max="533" width="5" style="55" customWidth="1"/>
    <col min="534" max="765" width="9.140625" style="55"/>
    <col min="766" max="766" width="21.85546875" style="55" customWidth="1"/>
    <col min="767" max="768" width="6.42578125" style="55" customWidth="1"/>
    <col min="769" max="769" width="1.5703125" style="55" customWidth="1"/>
    <col min="770" max="771" width="6.42578125" style="55" customWidth="1"/>
    <col min="772" max="772" width="1.5703125" style="55" customWidth="1"/>
    <col min="773" max="774" width="6.42578125" style="55" customWidth="1"/>
    <col min="775" max="775" width="1.5703125" style="55" customWidth="1"/>
    <col min="776" max="777" width="6.42578125" style="55" customWidth="1"/>
    <col min="778" max="778" width="6.140625" style="55" customWidth="1"/>
    <col min="779" max="779" width="8.5703125" style="55" customWidth="1"/>
    <col min="780" max="780" width="6.140625" style="55" customWidth="1"/>
    <col min="781" max="781" width="4.42578125" style="55" bestFit="1" customWidth="1"/>
    <col min="782" max="782" width="8.5703125" style="55" customWidth="1"/>
    <col min="783" max="783" width="6" style="55" customWidth="1"/>
    <col min="784" max="784" width="2.140625" style="55" customWidth="1"/>
    <col min="785" max="785" width="8.5703125" style="55" customWidth="1"/>
    <col min="786" max="786" width="5.140625" style="55" customWidth="1"/>
    <col min="787" max="787" width="2.5703125" style="55" customWidth="1"/>
    <col min="788" max="788" width="8.5703125" style="55" customWidth="1"/>
    <col min="789" max="789" width="5" style="55" customWidth="1"/>
    <col min="790" max="1021" width="9.140625" style="55"/>
    <col min="1022" max="1022" width="21.85546875" style="55" customWidth="1"/>
    <col min="1023" max="1024" width="6.42578125" style="55" customWidth="1"/>
    <col min="1025" max="1025" width="1.5703125" style="55" customWidth="1"/>
    <col min="1026" max="1027" width="6.42578125" style="55" customWidth="1"/>
    <col min="1028" max="1028" width="1.5703125" style="55" customWidth="1"/>
    <col min="1029" max="1030" width="6.42578125" style="55" customWidth="1"/>
    <col min="1031" max="1031" width="1.5703125" style="55" customWidth="1"/>
    <col min="1032" max="1033" width="6.42578125" style="55" customWidth="1"/>
    <col min="1034" max="1034" width="6.140625" style="55" customWidth="1"/>
    <col min="1035" max="1035" width="8.5703125" style="55" customWidth="1"/>
    <col min="1036" max="1036" width="6.140625" style="55" customWidth="1"/>
    <col min="1037" max="1037" width="4.42578125" style="55" bestFit="1" customWidth="1"/>
    <col min="1038" max="1038" width="8.5703125" style="55" customWidth="1"/>
    <col min="1039" max="1039" width="6" style="55" customWidth="1"/>
    <col min="1040" max="1040" width="2.140625" style="55" customWidth="1"/>
    <col min="1041" max="1041" width="8.5703125" style="55" customWidth="1"/>
    <col min="1042" max="1042" width="5.140625" style="55" customWidth="1"/>
    <col min="1043" max="1043" width="2.5703125" style="55" customWidth="1"/>
    <col min="1044" max="1044" width="8.5703125" style="55" customWidth="1"/>
    <col min="1045" max="1045" width="5" style="55" customWidth="1"/>
    <col min="1046" max="1277" width="9.140625" style="55"/>
    <col min="1278" max="1278" width="21.85546875" style="55" customWidth="1"/>
    <col min="1279" max="1280" width="6.42578125" style="55" customWidth="1"/>
    <col min="1281" max="1281" width="1.5703125" style="55" customWidth="1"/>
    <col min="1282" max="1283" width="6.42578125" style="55" customWidth="1"/>
    <col min="1284" max="1284" width="1.5703125" style="55" customWidth="1"/>
    <col min="1285" max="1286" width="6.42578125" style="55" customWidth="1"/>
    <col min="1287" max="1287" width="1.5703125" style="55" customWidth="1"/>
    <col min="1288" max="1289" width="6.42578125" style="55" customWidth="1"/>
    <col min="1290" max="1290" width="6.140625" style="55" customWidth="1"/>
    <col min="1291" max="1291" width="8.5703125" style="55" customWidth="1"/>
    <col min="1292" max="1292" width="6.140625" style="55" customWidth="1"/>
    <col min="1293" max="1293" width="4.42578125" style="55" bestFit="1" customWidth="1"/>
    <col min="1294" max="1294" width="8.5703125" style="55" customWidth="1"/>
    <col min="1295" max="1295" width="6" style="55" customWidth="1"/>
    <col min="1296" max="1296" width="2.140625" style="55" customWidth="1"/>
    <col min="1297" max="1297" width="8.5703125" style="55" customWidth="1"/>
    <col min="1298" max="1298" width="5.140625" style="55" customWidth="1"/>
    <col min="1299" max="1299" width="2.5703125" style="55" customWidth="1"/>
    <col min="1300" max="1300" width="8.5703125" style="55" customWidth="1"/>
    <col min="1301" max="1301" width="5" style="55" customWidth="1"/>
    <col min="1302" max="1533" width="9.140625" style="55"/>
    <col min="1534" max="1534" width="21.85546875" style="55" customWidth="1"/>
    <col min="1535" max="1536" width="6.42578125" style="55" customWidth="1"/>
    <col min="1537" max="1537" width="1.5703125" style="55" customWidth="1"/>
    <col min="1538" max="1539" width="6.42578125" style="55" customWidth="1"/>
    <col min="1540" max="1540" width="1.5703125" style="55" customWidth="1"/>
    <col min="1541" max="1542" width="6.42578125" style="55" customWidth="1"/>
    <col min="1543" max="1543" width="1.5703125" style="55" customWidth="1"/>
    <col min="1544" max="1545" width="6.42578125" style="55" customWidth="1"/>
    <col min="1546" max="1546" width="6.140625" style="55" customWidth="1"/>
    <col min="1547" max="1547" width="8.5703125" style="55" customWidth="1"/>
    <col min="1548" max="1548" width="6.140625" style="55" customWidth="1"/>
    <col min="1549" max="1549" width="4.42578125" style="55" bestFit="1" customWidth="1"/>
    <col min="1550" max="1550" width="8.5703125" style="55" customWidth="1"/>
    <col min="1551" max="1551" width="6" style="55" customWidth="1"/>
    <col min="1552" max="1552" width="2.140625" style="55" customWidth="1"/>
    <col min="1553" max="1553" width="8.5703125" style="55" customWidth="1"/>
    <col min="1554" max="1554" width="5.140625" style="55" customWidth="1"/>
    <col min="1555" max="1555" width="2.5703125" style="55" customWidth="1"/>
    <col min="1556" max="1556" width="8.5703125" style="55" customWidth="1"/>
    <col min="1557" max="1557" width="5" style="55" customWidth="1"/>
    <col min="1558" max="1789" width="9.140625" style="55"/>
    <col min="1790" max="1790" width="21.85546875" style="55" customWidth="1"/>
    <col min="1791" max="1792" width="6.42578125" style="55" customWidth="1"/>
    <col min="1793" max="1793" width="1.5703125" style="55" customWidth="1"/>
    <col min="1794" max="1795" width="6.42578125" style="55" customWidth="1"/>
    <col min="1796" max="1796" width="1.5703125" style="55" customWidth="1"/>
    <col min="1797" max="1798" width="6.42578125" style="55" customWidth="1"/>
    <col min="1799" max="1799" width="1.5703125" style="55" customWidth="1"/>
    <col min="1800" max="1801" width="6.42578125" style="55" customWidth="1"/>
    <col min="1802" max="1802" width="6.140625" style="55" customWidth="1"/>
    <col min="1803" max="1803" width="8.5703125" style="55" customWidth="1"/>
    <col min="1804" max="1804" width="6.140625" style="55" customWidth="1"/>
    <col min="1805" max="1805" width="4.42578125" style="55" bestFit="1" customWidth="1"/>
    <col min="1806" max="1806" width="8.5703125" style="55" customWidth="1"/>
    <col min="1807" max="1807" width="6" style="55" customWidth="1"/>
    <col min="1808" max="1808" width="2.140625" style="55" customWidth="1"/>
    <col min="1809" max="1809" width="8.5703125" style="55" customWidth="1"/>
    <col min="1810" max="1810" width="5.140625" style="55" customWidth="1"/>
    <col min="1811" max="1811" width="2.5703125" style="55" customWidth="1"/>
    <col min="1812" max="1812" width="8.5703125" style="55" customWidth="1"/>
    <col min="1813" max="1813" width="5" style="55" customWidth="1"/>
    <col min="1814" max="2045" width="9.140625" style="55"/>
    <col min="2046" max="2046" width="21.85546875" style="55" customWidth="1"/>
    <col min="2047" max="2048" width="6.42578125" style="55" customWidth="1"/>
    <col min="2049" max="2049" width="1.5703125" style="55" customWidth="1"/>
    <col min="2050" max="2051" width="6.42578125" style="55" customWidth="1"/>
    <col min="2052" max="2052" width="1.5703125" style="55" customWidth="1"/>
    <col min="2053" max="2054" width="6.42578125" style="55" customWidth="1"/>
    <col min="2055" max="2055" width="1.5703125" style="55" customWidth="1"/>
    <col min="2056" max="2057" width="6.42578125" style="55" customWidth="1"/>
    <col min="2058" max="2058" width="6.140625" style="55" customWidth="1"/>
    <col min="2059" max="2059" width="8.5703125" style="55" customWidth="1"/>
    <col min="2060" max="2060" width="6.140625" style="55" customWidth="1"/>
    <col min="2061" max="2061" width="4.42578125" style="55" bestFit="1" customWidth="1"/>
    <col min="2062" max="2062" width="8.5703125" style="55" customWidth="1"/>
    <col min="2063" max="2063" width="6" style="55" customWidth="1"/>
    <col min="2064" max="2064" width="2.140625" style="55" customWidth="1"/>
    <col min="2065" max="2065" width="8.5703125" style="55" customWidth="1"/>
    <col min="2066" max="2066" width="5.140625" style="55" customWidth="1"/>
    <col min="2067" max="2067" width="2.5703125" style="55" customWidth="1"/>
    <col min="2068" max="2068" width="8.5703125" style="55" customWidth="1"/>
    <col min="2069" max="2069" width="5" style="55" customWidth="1"/>
    <col min="2070" max="2301" width="9.140625" style="55"/>
    <col min="2302" max="2302" width="21.85546875" style="55" customWidth="1"/>
    <col min="2303" max="2304" width="6.42578125" style="55" customWidth="1"/>
    <col min="2305" max="2305" width="1.5703125" style="55" customWidth="1"/>
    <col min="2306" max="2307" width="6.42578125" style="55" customWidth="1"/>
    <col min="2308" max="2308" width="1.5703125" style="55" customWidth="1"/>
    <col min="2309" max="2310" width="6.42578125" style="55" customWidth="1"/>
    <col min="2311" max="2311" width="1.5703125" style="55" customWidth="1"/>
    <col min="2312" max="2313" width="6.42578125" style="55" customWidth="1"/>
    <col min="2314" max="2314" width="6.140625" style="55" customWidth="1"/>
    <col min="2315" max="2315" width="8.5703125" style="55" customWidth="1"/>
    <col min="2316" max="2316" width="6.140625" style="55" customWidth="1"/>
    <col min="2317" max="2317" width="4.42578125" style="55" bestFit="1" customWidth="1"/>
    <col min="2318" max="2318" width="8.5703125" style="55" customWidth="1"/>
    <col min="2319" max="2319" width="6" style="55" customWidth="1"/>
    <col min="2320" max="2320" width="2.140625" style="55" customWidth="1"/>
    <col min="2321" max="2321" width="8.5703125" style="55" customWidth="1"/>
    <col min="2322" max="2322" width="5.140625" style="55" customWidth="1"/>
    <col min="2323" max="2323" width="2.5703125" style="55" customWidth="1"/>
    <col min="2324" max="2324" width="8.5703125" style="55" customWidth="1"/>
    <col min="2325" max="2325" width="5" style="55" customWidth="1"/>
    <col min="2326" max="2557" width="9.140625" style="55"/>
    <col min="2558" max="2558" width="21.85546875" style="55" customWidth="1"/>
    <col min="2559" max="2560" width="6.42578125" style="55" customWidth="1"/>
    <col min="2561" max="2561" width="1.5703125" style="55" customWidth="1"/>
    <col min="2562" max="2563" width="6.42578125" style="55" customWidth="1"/>
    <col min="2564" max="2564" width="1.5703125" style="55" customWidth="1"/>
    <col min="2565" max="2566" width="6.42578125" style="55" customWidth="1"/>
    <col min="2567" max="2567" width="1.5703125" style="55" customWidth="1"/>
    <col min="2568" max="2569" width="6.42578125" style="55" customWidth="1"/>
    <col min="2570" max="2570" width="6.140625" style="55" customWidth="1"/>
    <col min="2571" max="2571" width="8.5703125" style="55" customWidth="1"/>
    <col min="2572" max="2572" width="6.140625" style="55" customWidth="1"/>
    <col min="2573" max="2573" width="4.42578125" style="55" bestFit="1" customWidth="1"/>
    <col min="2574" max="2574" width="8.5703125" style="55" customWidth="1"/>
    <col min="2575" max="2575" width="6" style="55" customWidth="1"/>
    <col min="2576" max="2576" width="2.140625" style="55" customWidth="1"/>
    <col min="2577" max="2577" width="8.5703125" style="55" customWidth="1"/>
    <col min="2578" max="2578" width="5.140625" style="55" customWidth="1"/>
    <col min="2579" max="2579" width="2.5703125" style="55" customWidth="1"/>
    <col min="2580" max="2580" width="8.5703125" style="55" customWidth="1"/>
    <col min="2581" max="2581" width="5" style="55" customWidth="1"/>
    <col min="2582" max="2813" width="9.140625" style="55"/>
    <col min="2814" max="2814" width="21.85546875" style="55" customWidth="1"/>
    <col min="2815" max="2816" width="6.42578125" style="55" customWidth="1"/>
    <col min="2817" max="2817" width="1.5703125" style="55" customWidth="1"/>
    <col min="2818" max="2819" width="6.42578125" style="55" customWidth="1"/>
    <col min="2820" max="2820" width="1.5703125" style="55" customWidth="1"/>
    <col min="2821" max="2822" width="6.42578125" style="55" customWidth="1"/>
    <col min="2823" max="2823" width="1.5703125" style="55" customWidth="1"/>
    <col min="2824" max="2825" width="6.42578125" style="55" customWidth="1"/>
    <col min="2826" max="2826" width="6.140625" style="55" customWidth="1"/>
    <col min="2827" max="2827" width="8.5703125" style="55" customWidth="1"/>
    <col min="2828" max="2828" width="6.140625" style="55" customWidth="1"/>
    <col min="2829" max="2829" width="4.42578125" style="55" bestFit="1" customWidth="1"/>
    <col min="2830" max="2830" width="8.5703125" style="55" customWidth="1"/>
    <col min="2831" max="2831" width="6" style="55" customWidth="1"/>
    <col min="2832" max="2832" width="2.140625" style="55" customWidth="1"/>
    <col min="2833" max="2833" width="8.5703125" style="55" customWidth="1"/>
    <col min="2834" max="2834" width="5.140625" style="55" customWidth="1"/>
    <col min="2835" max="2835" width="2.5703125" style="55" customWidth="1"/>
    <col min="2836" max="2836" width="8.5703125" style="55" customWidth="1"/>
    <col min="2837" max="2837" width="5" style="55" customWidth="1"/>
    <col min="2838" max="3069" width="9.140625" style="55"/>
    <col min="3070" max="3070" width="21.85546875" style="55" customWidth="1"/>
    <col min="3071" max="3072" width="6.42578125" style="55" customWidth="1"/>
    <col min="3073" max="3073" width="1.5703125" style="55" customWidth="1"/>
    <col min="3074" max="3075" width="6.42578125" style="55" customWidth="1"/>
    <col min="3076" max="3076" width="1.5703125" style="55" customWidth="1"/>
    <col min="3077" max="3078" width="6.42578125" style="55" customWidth="1"/>
    <col min="3079" max="3079" width="1.5703125" style="55" customWidth="1"/>
    <col min="3080" max="3081" width="6.42578125" style="55" customWidth="1"/>
    <col min="3082" max="3082" width="6.140625" style="55" customWidth="1"/>
    <col min="3083" max="3083" width="8.5703125" style="55" customWidth="1"/>
    <col min="3084" max="3084" width="6.140625" style="55" customWidth="1"/>
    <col min="3085" max="3085" width="4.42578125" style="55" bestFit="1" customWidth="1"/>
    <col min="3086" max="3086" width="8.5703125" style="55" customWidth="1"/>
    <col min="3087" max="3087" width="6" style="55" customWidth="1"/>
    <col min="3088" max="3088" width="2.140625" style="55" customWidth="1"/>
    <col min="3089" max="3089" width="8.5703125" style="55" customWidth="1"/>
    <col min="3090" max="3090" width="5.140625" style="55" customWidth="1"/>
    <col min="3091" max="3091" width="2.5703125" style="55" customWidth="1"/>
    <col min="3092" max="3092" width="8.5703125" style="55" customWidth="1"/>
    <col min="3093" max="3093" width="5" style="55" customWidth="1"/>
    <col min="3094" max="3325" width="9.140625" style="55"/>
    <col min="3326" max="3326" width="21.85546875" style="55" customWidth="1"/>
    <col min="3327" max="3328" width="6.42578125" style="55" customWidth="1"/>
    <col min="3329" max="3329" width="1.5703125" style="55" customWidth="1"/>
    <col min="3330" max="3331" width="6.42578125" style="55" customWidth="1"/>
    <col min="3332" max="3332" width="1.5703125" style="55" customWidth="1"/>
    <col min="3333" max="3334" width="6.42578125" style="55" customWidth="1"/>
    <col min="3335" max="3335" width="1.5703125" style="55" customWidth="1"/>
    <col min="3336" max="3337" width="6.42578125" style="55" customWidth="1"/>
    <col min="3338" max="3338" width="6.140625" style="55" customWidth="1"/>
    <col min="3339" max="3339" width="8.5703125" style="55" customWidth="1"/>
    <col min="3340" max="3340" width="6.140625" style="55" customWidth="1"/>
    <col min="3341" max="3341" width="4.42578125" style="55" bestFit="1" customWidth="1"/>
    <col min="3342" max="3342" width="8.5703125" style="55" customWidth="1"/>
    <col min="3343" max="3343" width="6" style="55" customWidth="1"/>
    <col min="3344" max="3344" width="2.140625" style="55" customWidth="1"/>
    <col min="3345" max="3345" width="8.5703125" style="55" customWidth="1"/>
    <col min="3346" max="3346" width="5.140625" style="55" customWidth="1"/>
    <col min="3347" max="3347" width="2.5703125" style="55" customWidth="1"/>
    <col min="3348" max="3348" width="8.5703125" style="55" customWidth="1"/>
    <col min="3349" max="3349" width="5" style="55" customWidth="1"/>
    <col min="3350" max="3581" width="9.140625" style="55"/>
    <col min="3582" max="3582" width="21.85546875" style="55" customWidth="1"/>
    <col min="3583" max="3584" width="6.42578125" style="55" customWidth="1"/>
    <col min="3585" max="3585" width="1.5703125" style="55" customWidth="1"/>
    <col min="3586" max="3587" width="6.42578125" style="55" customWidth="1"/>
    <col min="3588" max="3588" width="1.5703125" style="55" customWidth="1"/>
    <col min="3589" max="3590" width="6.42578125" style="55" customWidth="1"/>
    <col min="3591" max="3591" width="1.5703125" style="55" customWidth="1"/>
    <col min="3592" max="3593" width="6.42578125" style="55" customWidth="1"/>
    <col min="3594" max="3594" width="6.140625" style="55" customWidth="1"/>
    <col min="3595" max="3595" width="8.5703125" style="55" customWidth="1"/>
    <col min="3596" max="3596" width="6.140625" style="55" customWidth="1"/>
    <col min="3597" max="3597" width="4.42578125" style="55" bestFit="1" customWidth="1"/>
    <col min="3598" max="3598" width="8.5703125" style="55" customWidth="1"/>
    <col min="3599" max="3599" width="6" style="55" customWidth="1"/>
    <col min="3600" max="3600" width="2.140625" style="55" customWidth="1"/>
    <col min="3601" max="3601" width="8.5703125" style="55" customWidth="1"/>
    <col min="3602" max="3602" width="5.140625" style="55" customWidth="1"/>
    <col min="3603" max="3603" width="2.5703125" style="55" customWidth="1"/>
    <col min="3604" max="3604" width="8.5703125" style="55" customWidth="1"/>
    <col min="3605" max="3605" width="5" style="55" customWidth="1"/>
    <col min="3606" max="3837" width="9.140625" style="55"/>
    <col min="3838" max="3838" width="21.85546875" style="55" customWidth="1"/>
    <col min="3839" max="3840" width="6.42578125" style="55" customWidth="1"/>
    <col min="3841" max="3841" width="1.5703125" style="55" customWidth="1"/>
    <col min="3842" max="3843" width="6.42578125" style="55" customWidth="1"/>
    <col min="3844" max="3844" width="1.5703125" style="55" customWidth="1"/>
    <col min="3845" max="3846" width="6.42578125" style="55" customWidth="1"/>
    <col min="3847" max="3847" width="1.5703125" style="55" customWidth="1"/>
    <col min="3848" max="3849" width="6.42578125" style="55" customWidth="1"/>
    <col min="3850" max="3850" width="6.140625" style="55" customWidth="1"/>
    <col min="3851" max="3851" width="8.5703125" style="55" customWidth="1"/>
    <col min="3852" max="3852" width="6.140625" style="55" customWidth="1"/>
    <col min="3853" max="3853" width="4.42578125" style="55" bestFit="1" customWidth="1"/>
    <col min="3854" max="3854" width="8.5703125" style="55" customWidth="1"/>
    <col min="3855" max="3855" width="6" style="55" customWidth="1"/>
    <col min="3856" max="3856" width="2.140625" style="55" customWidth="1"/>
    <col min="3857" max="3857" width="8.5703125" style="55" customWidth="1"/>
    <col min="3858" max="3858" width="5.140625" style="55" customWidth="1"/>
    <col min="3859" max="3859" width="2.5703125" style="55" customWidth="1"/>
    <col min="3860" max="3860" width="8.5703125" style="55" customWidth="1"/>
    <col min="3861" max="3861" width="5" style="55" customWidth="1"/>
    <col min="3862" max="4093" width="9.140625" style="55"/>
    <col min="4094" max="4094" width="21.85546875" style="55" customWidth="1"/>
    <col min="4095" max="4096" width="6.42578125" style="55" customWidth="1"/>
    <col min="4097" max="4097" width="1.5703125" style="55" customWidth="1"/>
    <col min="4098" max="4099" width="6.42578125" style="55" customWidth="1"/>
    <col min="4100" max="4100" width="1.5703125" style="55" customWidth="1"/>
    <col min="4101" max="4102" width="6.42578125" style="55" customWidth="1"/>
    <col min="4103" max="4103" width="1.5703125" style="55" customWidth="1"/>
    <col min="4104" max="4105" width="6.42578125" style="55" customWidth="1"/>
    <col min="4106" max="4106" width="6.140625" style="55" customWidth="1"/>
    <col min="4107" max="4107" width="8.5703125" style="55" customWidth="1"/>
    <col min="4108" max="4108" width="6.140625" style="55" customWidth="1"/>
    <col min="4109" max="4109" width="4.42578125" style="55" bestFit="1" customWidth="1"/>
    <col min="4110" max="4110" width="8.5703125" style="55" customWidth="1"/>
    <col min="4111" max="4111" width="6" style="55" customWidth="1"/>
    <col min="4112" max="4112" width="2.140625" style="55" customWidth="1"/>
    <col min="4113" max="4113" width="8.5703125" style="55" customWidth="1"/>
    <col min="4114" max="4114" width="5.140625" style="55" customWidth="1"/>
    <col min="4115" max="4115" width="2.5703125" style="55" customWidth="1"/>
    <col min="4116" max="4116" width="8.5703125" style="55" customWidth="1"/>
    <col min="4117" max="4117" width="5" style="55" customWidth="1"/>
    <col min="4118" max="4349" width="9.140625" style="55"/>
    <col min="4350" max="4350" width="21.85546875" style="55" customWidth="1"/>
    <col min="4351" max="4352" width="6.42578125" style="55" customWidth="1"/>
    <col min="4353" max="4353" width="1.5703125" style="55" customWidth="1"/>
    <col min="4354" max="4355" width="6.42578125" style="55" customWidth="1"/>
    <col min="4356" max="4356" width="1.5703125" style="55" customWidth="1"/>
    <col min="4357" max="4358" width="6.42578125" style="55" customWidth="1"/>
    <col min="4359" max="4359" width="1.5703125" style="55" customWidth="1"/>
    <col min="4360" max="4361" width="6.42578125" style="55" customWidth="1"/>
    <col min="4362" max="4362" width="6.140625" style="55" customWidth="1"/>
    <col min="4363" max="4363" width="8.5703125" style="55" customWidth="1"/>
    <col min="4364" max="4364" width="6.140625" style="55" customWidth="1"/>
    <col min="4365" max="4365" width="4.42578125" style="55" bestFit="1" customWidth="1"/>
    <col min="4366" max="4366" width="8.5703125" style="55" customWidth="1"/>
    <col min="4367" max="4367" width="6" style="55" customWidth="1"/>
    <col min="4368" max="4368" width="2.140625" style="55" customWidth="1"/>
    <col min="4369" max="4369" width="8.5703125" style="55" customWidth="1"/>
    <col min="4370" max="4370" width="5.140625" style="55" customWidth="1"/>
    <col min="4371" max="4371" width="2.5703125" style="55" customWidth="1"/>
    <col min="4372" max="4372" width="8.5703125" style="55" customWidth="1"/>
    <col min="4373" max="4373" width="5" style="55" customWidth="1"/>
    <col min="4374" max="4605" width="9.140625" style="55"/>
    <col min="4606" max="4606" width="21.85546875" style="55" customWidth="1"/>
    <col min="4607" max="4608" width="6.42578125" style="55" customWidth="1"/>
    <col min="4609" max="4609" width="1.5703125" style="55" customWidth="1"/>
    <col min="4610" max="4611" width="6.42578125" style="55" customWidth="1"/>
    <col min="4612" max="4612" width="1.5703125" style="55" customWidth="1"/>
    <col min="4613" max="4614" width="6.42578125" style="55" customWidth="1"/>
    <col min="4615" max="4615" width="1.5703125" style="55" customWidth="1"/>
    <col min="4616" max="4617" width="6.42578125" style="55" customWidth="1"/>
    <col min="4618" max="4618" width="6.140625" style="55" customWidth="1"/>
    <col min="4619" max="4619" width="8.5703125" style="55" customWidth="1"/>
    <col min="4620" max="4620" width="6.140625" style="55" customWidth="1"/>
    <col min="4621" max="4621" width="4.42578125" style="55" bestFit="1" customWidth="1"/>
    <col min="4622" max="4622" width="8.5703125" style="55" customWidth="1"/>
    <col min="4623" max="4623" width="6" style="55" customWidth="1"/>
    <col min="4624" max="4624" width="2.140625" style="55" customWidth="1"/>
    <col min="4625" max="4625" width="8.5703125" style="55" customWidth="1"/>
    <col min="4626" max="4626" width="5.140625" style="55" customWidth="1"/>
    <col min="4627" max="4627" width="2.5703125" style="55" customWidth="1"/>
    <col min="4628" max="4628" width="8.5703125" style="55" customWidth="1"/>
    <col min="4629" max="4629" width="5" style="55" customWidth="1"/>
    <col min="4630" max="4861" width="9.140625" style="55"/>
    <col min="4862" max="4862" width="21.85546875" style="55" customWidth="1"/>
    <col min="4863" max="4864" width="6.42578125" style="55" customWidth="1"/>
    <col min="4865" max="4865" width="1.5703125" style="55" customWidth="1"/>
    <col min="4866" max="4867" width="6.42578125" style="55" customWidth="1"/>
    <col min="4868" max="4868" width="1.5703125" style="55" customWidth="1"/>
    <col min="4869" max="4870" width="6.42578125" style="55" customWidth="1"/>
    <col min="4871" max="4871" width="1.5703125" style="55" customWidth="1"/>
    <col min="4872" max="4873" width="6.42578125" style="55" customWidth="1"/>
    <col min="4874" max="4874" width="6.140625" style="55" customWidth="1"/>
    <col min="4875" max="4875" width="8.5703125" style="55" customWidth="1"/>
    <col min="4876" max="4876" width="6.140625" style="55" customWidth="1"/>
    <col min="4877" max="4877" width="4.42578125" style="55" bestFit="1" customWidth="1"/>
    <col min="4878" max="4878" width="8.5703125" style="55" customWidth="1"/>
    <col min="4879" max="4879" width="6" style="55" customWidth="1"/>
    <col min="4880" max="4880" width="2.140625" style="55" customWidth="1"/>
    <col min="4881" max="4881" width="8.5703125" style="55" customWidth="1"/>
    <col min="4882" max="4882" width="5.140625" style="55" customWidth="1"/>
    <col min="4883" max="4883" width="2.5703125" style="55" customWidth="1"/>
    <col min="4884" max="4884" width="8.5703125" style="55" customWidth="1"/>
    <col min="4885" max="4885" width="5" style="55" customWidth="1"/>
    <col min="4886" max="5117" width="9.140625" style="55"/>
    <col min="5118" max="5118" width="21.85546875" style="55" customWidth="1"/>
    <col min="5119" max="5120" width="6.42578125" style="55" customWidth="1"/>
    <col min="5121" max="5121" width="1.5703125" style="55" customWidth="1"/>
    <col min="5122" max="5123" width="6.42578125" style="55" customWidth="1"/>
    <col min="5124" max="5124" width="1.5703125" style="55" customWidth="1"/>
    <col min="5125" max="5126" width="6.42578125" style="55" customWidth="1"/>
    <col min="5127" max="5127" width="1.5703125" style="55" customWidth="1"/>
    <col min="5128" max="5129" width="6.42578125" style="55" customWidth="1"/>
    <col min="5130" max="5130" width="6.140625" style="55" customWidth="1"/>
    <col min="5131" max="5131" width="8.5703125" style="55" customWidth="1"/>
    <col min="5132" max="5132" width="6.140625" style="55" customWidth="1"/>
    <col min="5133" max="5133" width="4.42578125" style="55" bestFit="1" customWidth="1"/>
    <col min="5134" max="5134" width="8.5703125" style="55" customWidth="1"/>
    <col min="5135" max="5135" width="6" style="55" customWidth="1"/>
    <col min="5136" max="5136" width="2.140625" style="55" customWidth="1"/>
    <col min="5137" max="5137" width="8.5703125" style="55" customWidth="1"/>
    <col min="5138" max="5138" width="5.140625" style="55" customWidth="1"/>
    <col min="5139" max="5139" width="2.5703125" style="55" customWidth="1"/>
    <col min="5140" max="5140" width="8.5703125" style="55" customWidth="1"/>
    <col min="5141" max="5141" width="5" style="55" customWidth="1"/>
    <col min="5142" max="5373" width="9.140625" style="55"/>
    <col min="5374" max="5374" width="21.85546875" style="55" customWidth="1"/>
    <col min="5375" max="5376" width="6.42578125" style="55" customWidth="1"/>
    <col min="5377" max="5377" width="1.5703125" style="55" customWidth="1"/>
    <col min="5378" max="5379" width="6.42578125" style="55" customWidth="1"/>
    <col min="5380" max="5380" width="1.5703125" style="55" customWidth="1"/>
    <col min="5381" max="5382" width="6.42578125" style="55" customWidth="1"/>
    <col min="5383" max="5383" width="1.5703125" style="55" customWidth="1"/>
    <col min="5384" max="5385" width="6.42578125" style="55" customWidth="1"/>
    <col min="5386" max="5386" width="6.140625" style="55" customWidth="1"/>
    <col min="5387" max="5387" width="8.5703125" style="55" customWidth="1"/>
    <col min="5388" max="5388" width="6.140625" style="55" customWidth="1"/>
    <col min="5389" max="5389" width="4.42578125" style="55" bestFit="1" customWidth="1"/>
    <col min="5390" max="5390" width="8.5703125" style="55" customWidth="1"/>
    <col min="5391" max="5391" width="6" style="55" customWidth="1"/>
    <col min="5392" max="5392" width="2.140625" style="55" customWidth="1"/>
    <col min="5393" max="5393" width="8.5703125" style="55" customWidth="1"/>
    <col min="5394" max="5394" width="5.140625" style="55" customWidth="1"/>
    <col min="5395" max="5395" width="2.5703125" style="55" customWidth="1"/>
    <col min="5396" max="5396" width="8.5703125" style="55" customWidth="1"/>
    <col min="5397" max="5397" width="5" style="55" customWidth="1"/>
    <col min="5398" max="5629" width="9.140625" style="55"/>
    <col min="5630" max="5630" width="21.85546875" style="55" customWidth="1"/>
    <col min="5631" max="5632" width="6.42578125" style="55" customWidth="1"/>
    <col min="5633" max="5633" width="1.5703125" style="55" customWidth="1"/>
    <col min="5634" max="5635" width="6.42578125" style="55" customWidth="1"/>
    <col min="5636" max="5636" width="1.5703125" style="55" customWidth="1"/>
    <col min="5637" max="5638" width="6.42578125" style="55" customWidth="1"/>
    <col min="5639" max="5639" width="1.5703125" style="55" customWidth="1"/>
    <col min="5640" max="5641" width="6.42578125" style="55" customWidth="1"/>
    <col min="5642" max="5642" width="6.140625" style="55" customWidth="1"/>
    <col min="5643" max="5643" width="8.5703125" style="55" customWidth="1"/>
    <col min="5644" max="5644" width="6.140625" style="55" customWidth="1"/>
    <col min="5645" max="5645" width="4.42578125" style="55" bestFit="1" customWidth="1"/>
    <col min="5646" max="5646" width="8.5703125" style="55" customWidth="1"/>
    <col min="5647" max="5647" width="6" style="55" customWidth="1"/>
    <col min="5648" max="5648" width="2.140625" style="55" customWidth="1"/>
    <col min="5649" max="5649" width="8.5703125" style="55" customWidth="1"/>
    <col min="5650" max="5650" width="5.140625" style="55" customWidth="1"/>
    <col min="5651" max="5651" width="2.5703125" style="55" customWidth="1"/>
    <col min="5652" max="5652" width="8.5703125" style="55" customWidth="1"/>
    <col min="5653" max="5653" width="5" style="55" customWidth="1"/>
    <col min="5654" max="5885" width="9.140625" style="55"/>
    <col min="5886" max="5886" width="21.85546875" style="55" customWidth="1"/>
    <col min="5887" max="5888" width="6.42578125" style="55" customWidth="1"/>
    <col min="5889" max="5889" width="1.5703125" style="55" customWidth="1"/>
    <col min="5890" max="5891" width="6.42578125" style="55" customWidth="1"/>
    <col min="5892" max="5892" width="1.5703125" style="55" customWidth="1"/>
    <col min="5893" max="5894" width="6.42578125" style="55" customWidth="1"/>
    <col min="5895" max="5895" width="1.5703125" style="55" customWidth="1"/>
    <col min="5896" max="5897" width="6.42578125" style="55" customWidth="1"/>
    <col min="5898" max="5898" width="6.140625" style="55" customWidth="1"/>
    <col min="5899" max="5899" width="8.5703125" style="55" customWidth="1"/>
    <col min="5900" max="5900" width="6.140625" style="55" customWidth="1"/>
    <col min="5901" max="5901" width="4.42578125" style="55" bestFit="1" customWidth="1"/>
    <col min="5902" max="5902" width="8.5703125" style="55" customWidth="1"/>
    <col min="5903" max="5903" width="6" style="55" customWidth="1"/>
    <col min="5904" max="5904" width="2.140625" style="55" customWidth="1"/>
    <col min="5905" max="5905" width="8.5703125" style="55" customWidth="1"/>
    <col min="5906" max="5906" width="5.140625" style="55" customWidth="1"/>
    <col min="5907" max="5907" width="2.5703125" style="55" customWidth="1"/>
    <col min="5908" max="5908" width="8.5703125" style="55" customWidth="1"/>
    <col min="5909" max="5909" width="5" style="55" customWidth="1"/>
    <col min="5910" max="6141" width="9.140625" style="55"/>
    <col min="6142" max="6142" width="21.85546875" style="55" customWidth="1"/>
    <col min="6143" max="6144" width="6.42578125" style="55" customWidth="1"/>
    <col min="6145" max="6145" width="1.5703125" style="55" customWidth="1"/>
    <col min="6146" max="6147" width="6.42578125" style="55" customWidth="1"/>
    <col min="6148" max="6148" width="1.5703125" style="55" customWidth="1"/>
    <col min="6149" max="6150" width="6.42578125" style="55" customWidth="1"/>
    <col min="6151" max="6151" width="1.5703125" style="55" customWidth="1"/>
    <col min="6152" max="6153" width="6.42578125" style="55" customWidth="1"/>
    <col min="6154" max="6154" width="6.140625" style="55" customWidth="1"/>
    <col min="6155" max="6155" width="8.5703125" style="55" customWidth="1"/>
    <col min="6156" max="6156" width="6.140625" style="55" customWidth="1"/>
    <col min="6157" max="6157" width="4.42578125" style="55" bestFit="1" customWidth="1"/>
    <col min="6158" max="6158" width="8.5703125" style="55" customWidth="1"/>
    <col min="6159" max="6159" width="6" style="55" customWidth="1"/>
    <col min="6160" max="6160" width="2.140625" style="55" customWidth="1"/>
    <col min="6161" max="6161" width="8.5703125" style="55" customWidth="1"/>
    <col min="6162" max="6162" width="5.140625" style="55" customWidth="1"/>
    <col min="6163" max="6163" width="2.5703125" style="55" customWidth="1"/>
    <col min="6164" max="6164" width="8.5703125" style="55" customWidth="1"/>
    <col min="6165" max="6165" width="5" style="55" customWidth="1"/>
    <col min="6166" max="6397" width="9.140625" style="55"/>
    <col min="6398" max="6398" width="21.85546875" style="55" customWidth="1"/>
    <col min="6399" max="6400" width="6.42578125" style="55" customWidth="1"/>
    <col min="6401" max="6401" width="1.5703125" style="55" customWidth="1"/>
    <col min="6402" max="6403" width="6.42578125" style="55" customWidth="1"/>
    <col min="6404" max="6404" width="1.5703125" style="55" customWidth="1"/>
    <col min="6405" max="6406" width="6.42578125" style="55" customWidth="1"/>
    <col min="6407" max="6407" width="1.5703125" style="55" customWidth="1"/>
    <col min="6408" max="6409" width="6.42578125" style="55" customWidth="1"/>
    <col min="6410" max="6410" width="6.140625" style="55" customWidth="1"/>
    <col min="6411" max="6411" width="8.5703125" style="55" customWidth="1"/>
    <col min="6412" max="6412" width="6.140625" style="55" customWidth="1"/>
    <col min="6413" max="6413" width="4.42578125" style="55" bestFit="1" customWidth="1"/>
    <col min="6414" max="6414" width="8.5703125" style="55" customWidth="1"/>
    <col min="6415" max="6415" width="6" style="55" customWidth="1"/>
    <col min="6416" max="6416" width="2.140625" style="55" customWidth="1"/>
    <col min="6417" max="6417" width="8.5703125" style="55" customWidth="1"/>
    <col min="6418" max="6418" width="5.140625" style="55" customWidth="1"/>
    <col min="6419" max="6419" width="2.5703125" style="55" customWidth="1"/>
    <col min="6420" max="6420" width="8.5703125" style="55" customWidth="1"/>
    <col min="6421" max="6421" width="5" style="55" customWidth="1"/>
    <col min="6422" max="6653" width="9.140625" style="55"/>
    <col min="6654" max="6654" width="21.85546875" style="55" customWidth="1"/>
    <col min="6655" max="6656" width="6.42578125" style="55" customWidth="1"/>
    <col min="6657" max="6657" width="1.5703125" style="55" customWidth="1"/>
    <col min="6658" max="6659" width="6.42578125" style="55" customWidth="1"/>
    <col min="6660" max="6660" width="1.5703125" style="55" customWidth="1"/>
    <col min="6661" max="6662" width="6.42578125" style="55" customWidth="1"/>
    <col min="6663" max="6663" width="1.5703125" style="55" customWidth="1"/>
    <col min="6664" max="6665" width="6.42578125" style="55" customWidth="1"/>
    <col min="6666" max="6666" width="6.140625" style="55" customWidth="1"/>
    <col min="6667" max="6667" width="8.5703125" style="55" customWidth="1"/>
    <col min="6668" max="6668" width="6.140625" style="55" customWidth="1"/>
    <col min="6669" max="6669" width="4.42578125" style="55" bestFit="1" customWidth="1"/>
    <col min="6670" max="6670" width="8.5703125" style="55" customWidth="1"/>
    <col min="6671" max="6671" width="6" style="55" customWidth="1"/>
    <col min="6672" max="6672" width="2.140625" style="55" customWidth="1"/>
    <col min="6673" max="6673" width="8.5703125" style="55" customWidth="1"/>
    <col min="6674" max="6674" width="5.140625" style="55" customWidth="1"/>
    <col min="6675" max="6675" width="2.5703125" style="55" customWidth="1"/>
    <col min="6676" max="6676" width="8.5703125" style="55" customWidth="1"/>
    <col min="6677" max="6677" width="5" style="55" customWidth="1"/>
    <col min="6678" max="6909" width="9.140625" style="55"/>
    <col min="6910" max="6910" width="21.85546875" style="55" customWidth="1"/>
    <col min="6911" max="6912" width="6.42578125" style="55" customWidth="1"/>
    <col min="6913" max="6913" width="1.5703125" style="55" customWidth="1"/>
    <col min="6914" max="6915" width="6.42578125" style="55" customWidth="1"/>
    <col min="6916" max="6916" width="1.5703125" style="55" customWidth="1"/>
    <col min="6917" max="6918" width="6.42578125" style="55" customWidth="1"/>
    <col min="6919" max="6919" width="1.5703125" style="55" customWidth="1"/>
    <col min="6920" max="6921" width="6.42578125" style="55" customWidth="1"/>
    <col min="6922" max="6922" width="6.140625" style="55" customWidth="1"/>
    <col min="6923" max="6923" width="8.5703125" style="55" customWidth="1"/>
    <col min="6924" max="6924" width="6.140625" style="55" customWidth="1"/>
    <col min="6925" max="6925" width="4.42578125" style="55" bestFit="1" customWidth="1"/>
    <col min="6926" max="6926" width="8.5703125" style="55" customWidth="1"/>
    <col min="6927" max="6927" width="6" style="55" customWidth="1"/>
    <col min="6928" max="6928" width="2.140625" style="55" customWidth="1"/>
    <col min="6929" max="6929" width="8.5703125" style="55" customWidth="1"/>
    <col min="6930" max="6930" width="5.140625" style="55" customWidth="1"/>
    <col min="6931" max="6931" width="2.5703125" style="55" customWidth="1"/>
    <col min="6932" max="6932" width="8.5703125" style="55" customWidth="1"/>
    <col min="6933" max="6933" width="5" style="55" customWidth="1"/>
    <col min="6934" max="7165" width="9.140625" style="55"/>
    <col min="7166" max="7166" width="21.85546875" style="55" customWidth="1"/>
    <col min="7167" max="7168" width="6.42578125" style="55" customWidth="1"/>
    <col min="7169" max="7169" width="1.5703125" style="55" customWidth="1"/>
    <col min="7170" max="7171" width="6.42578125" style="55" customWidth="1"/>
    <col min="7172" max="7172" width="1.5703125" style="55" customWidth="1"/>
    <col min="7173" max="7174" width="6.42578125" style="55" customWidth="1"/>
    <col min="7175" max="7175" width="1.5703125" style="55" customWidth="1"/>
    <col min="7176" max="7177" width="6.42578125" style="55" customWidth="1"/>
    <col min="7178" max="7178" width="6.140625" style="55" customWidth="1"/>
    <col min="7179" max="7179" width="8.5703125" style="55" customWidth="1"/>
    <col min="7180" max="7180" width="6.140625" style="55" customWidth="1"/>
    <col min="7181" max="7181" width="4.42578125" style="55" bestFit="1" customWidth="1"/>
    <col min="7182" max="7182" width="8.5703125" style="55" customWidth="1"/>
    <col min="7183" max="7183" width="6" style="55" customWidth="1"/>
    <col min="7184" max="7184" width="2.140625" style="55" customWidth="1"/>
    <col min="7185" max="7185" width="8.5703125" style="55" customWidth="1"/>
    <col min="7186" max="7186" width="5.140625" style="55" customWidth="1"/>
    <col min="7187" max="7187" width="2.5703125" style="55" customWidth="1"/>
    <col min="7188" max="7188" width="8.5703125" style="55" customWidth="1"/>
    <col min="7189" max="7189" width="5" style="55" customWidth="1"/>
    <col min="7190" max="7421" width="9.140625" style="55"/>
    <col min="7422" max="7422" width="21.85546875" style="55" customWidth="1"/>
    <col min="7423" max="7424" width="6.42578125" style="55" customWidth="1"/>
    <col min="7425" max="7425" width="1.5703125" style="55" customWidth="1"/>
    <col min="7426" max="7427" width="6.42578125" style="55" customWidth="1"/>
    <col min="7428" max="7428" width="1.5703125" style="55" customWidth="1"/>
    <col min="7429" max="7430" width="6.42578125" style="55" customWidth="1"/>
    <col min="7431" max="7431" width="1.5703125" style="55" customWidth="1"/>
    <col min="7432" max="7433" width="6.42578125" style="55" customWidth="1"/>
    <col min="7434" max="7434" width="6.140625" style="55" customWidth="1"/>
    <col min="7435" max="7435" width="8.5703125" style="55" customWidth="1"/>
    <col min="7436" max="7436" width="6.140625" style="55" customWidth="1"/>
    <col min="7437" max="7437" width="4.42578125" style="55" bestFit="1" customWidth="1"/>
    <col min="7438" max="7438" width="8.5703125" style="55" customWidth="1"/>
    <col min="7439" max="7439" width="6" style="55" customWidth="1"/>
    <col min="7440" max="7440" width="2.140625" style="55" customWidth="1"/>
    <col min="7441" max="7441" width="8.5703125" style="55" customWidth="1"/>
    <col min="7442" max="7442" width="5.140625" style="55" customWidth="1"/>
    <col min="7443" max="7443" width="2.5703125" style="55" customWidth="1"/>
    <col min="7444" max="7444" width="8.5703125" style="55" customWidth="1"/>
    <col min="7445" max="7445" width="5" style="55" customWidth="1"/>
    <col min="7446" max="7677" width="9.140625" style="55"/>
    <col min="7678" max="7678" width="21.85546875" style="55" customWidth="1"/>
    <col min="7679" max="7680" width="6.42578125" style="55" customWidth="1"/>
    <col min="7681" max="7681" width="1.5703125" style="55" customWidth="1"/>
    <col min="7682" max="7683" width="6.42578125" style="55" customWidth="1"/>
    <col min="7684" max="7684" width="1.5703125" style="55" customWidth="1"/>
    <col min="7685" max="7686" width="6.42578125" style="55" customWidth="1"/>
    <col min="7687" max="7687" width="1.5703125" style="55" customWidth="1"/>
    <col min="7688" max="7689" width="6.42578125" style="55" customWidth="1"/>
    <col min="7690" max="7690" width="6.140625" style="55" customWidth="1"/>
    <col min="7691" max="7691" width="8.5703125" style="55" customWidth="1"/>
    <col min="7692" max="7692" width="6.140625" style="55" customWidth="1"/>
    <col min="7693" max="7693" width="4.42578125" style="55" bestFit="1" customWidth="1"/>
    <col min="7694" max="7694" width="8.5703125" style="55" customWidth="1"/>
    <col min="7695" max="7695" width="6" style="55" customWidth="1"/>
    <col min="7696" max="7696" width="2.140625" style="55" customWidth="1"/>
    <col min="7697" max="7697" width="8.5703125" style="55" customWidth="1"/>
    <col min="7698" max="7698" width="5.140625" style="55" customWidth="1"/>
    <col min="7699" max="7699" width="2.5703125" style="55" customWidth="1"/>
    <col min="7700" max="7700" width="8.5703125" style="55" customWidth="1"/>
    <col min="7701" max="7701" width="5" style="55" customWidth="1"/>
    <col min="7702" max="7933" width="9.140625" style="55"/>
    <col min="7934" max="7934" width="21.85546875" style="55" customWidth="1"/>
    <col min="7935" max="7936" width="6.42578125" style="55" customWidth="1"/>
    <col min="7937" max="7937" width="1.5703125" style="55" customWidth="1"/>
    <col min="7938" max="7939" width="6.42578125" style="55" customWidth="1"/>
    <col min="7940" max="7940" width="1.5703125" style="55" customWidth="1"/>
    <col min="7941" max="7942" width="6.42578125" style="55" customWidth="1"/>
    <col min="7943" max="7943" width="1.5703125" style="55" customWidth="1"/>
    <col min="7944" max="7945" width="6.42578125" style="55" customWidth="1"/>
    <col min="7946" max="7946" width="6.140625" style="55" customWidth="1"/>
    <col min="7947" max="7947" width="8.5703125" style="55" customWidth="1"/>
    <col min="7948" max="7948" width="6.140625" style="55" customWidth="1"/>
    <col min="7949" max="7949" width="4.42578125" style="55" bestFit="1" customWidth="1"/>
    <col min="7950" max="7950" width="8.5703125" style="55" customWidth="1"/>
    <col min="7951" max="7951" width="6" style="55" customWidth="1"/>
    <col min="7952" max="7952" width="2.140625" style="55" customWidth="1"/>
    <col min="7953" max="7953" width="8.5703125" style="55" customWidth="1"/>
    <col min="7954" max="7954" width="5.140625" style="55" customWidth="1"/>
    <col min="7955" max="7955" width="2.5703125" style="55" customWidth="1"/>
    <col min="7956" max="7956" width="8.5703125" style="55" customWidth="1"/>
    <col min="7957" max="7957" width="5" style="55" customWidth="1"/>
    <col min="7958" max="8189" width="9.140625" style="55"/>
    <col min="8190" max="8190" width="21.85546875" style="55" customWidth="1"/>
    <col min="8191" max="8192" width="6.42578125" style="55" customWidth="1"/>
    <col min="8193" max="8193" width="1.5703125" style="55" customWidth="1"/>
    <col min="8194" max="8195" width="6.42578125" style="55" customWidth="1"/>
    <col min="8196" max="8196" width="1.5703125" style="55" customWidth="1"/>
    <col min="8197" max="8198" width="6.42578125" style="55" customWidth="1"/>
    <col min="8199" max="8199" width="1.5703125" style="55" customWidth="1"/>
    <col min="8200" max="8201" width="6.42578125" style="55" customWidth="1"/>
    <col min="8202" max="8202" width="6.140625" style="55" customWidth="1"/>
    <col min="8203" max="8203" width="8.5703125" style="55" customWidth="1"/>
    <col min="8204" max="8204" width="6.140625" style="55" customWidth="1"/>
    <col min="8205" max="8205" width="4.42578125" style="55" bestFit="1" customWidth="1"/>
    <col min="8206" max="8206" width="8.5703125" style="55" customWidth="1"/>
    <col min="8207" max="8207" width="6" style="55" customWidth="1"/>
    <col min="8208" max="8208" width="2.140625" style="55" customWidth="1"/>
    <col min="8209" max="8209" width="8.5703125" style="55" customWidth="1"/>
    <col min="8210" max="8210" width="5.140625" style="55" customWidth="1"/>
    <col min="8211" max="8211" width="2.5703125" style="55" customWidth="1"/>
    <col min="8212" max="8212" width="8.5703125" style="55" customWidth="1"/>
    <col min="8213" max="8213" width="5" style="55" customWidth="1"/>
    <col min="8214" max="8445" width="9.140625" style="55"/>
    <col min="8446" max="8446" width="21.85546875" style="55" customWidth="1"/>
    <col min="8447" max="8448" width="6.42578125" style="55" customWidth="1"/>
    <col min="8449" max="8449" width="1.5703125" style="55" customWidth="1"/>
    <col min="8450" max="8451" width="6.42578125" style="55" customWidth="1"/>
    <col min="8452" max="8452" width="1.5703125" style="55" customWidth="1"/>
    <col min="8453" max="8454" width="6.42578125" style="55" customWidth="1"/>
    <col min="8455" max="8455" width="1.5703125" style="55" customWidth="1"/>
    <col min="8456" max="8457" width="6.42578125" style="55" customWidth="1"/>
    <col min="8458" max="8458" width="6.140625" style="55" customWidth="1"/>
    <col min="8459" max="8459" width="8.5703125" style="55" customWidth="1"/>
    <col min="8460" max="8460" width="6.140625" style="55" customWidth="1"/>
    <col min="8461" max="8461" width="4.42578125" style="55" bestFit="1" customWidth="1"/>
    <col min="8462" max="8462" width="8.5703125" style="55" customWidth="1"/>
    <col min="8463" max="8463" width="6" style="55" customWidth="1"/>
    <col min="8464" max="8464" width="2.140625" style="55" customWidth="1"/>
    <col min="8465" max="8465" width="8.5703125" style="55" customWidth="1"/>
    <col min="8466" max="8466" width="5.140625" style="55" customWidth="1"/>
    <col min="8467" max="8467" width="2.5703125" style="55" customWidth="1"/>
    <col min="8468" max="8468" width="8.5703125" style="55" customWidth="1"/>
    <col min="8469" max="8469" width="5" style="55" customWidth="1"/>
    <col min="8470" max="8701" width="9.140625" style="55"/>
    <col min="8702" max="8702" width="21.85546875" style="55" customWidth="1"/>
    <col min="8703" max="8704" width="6.42578125" style="55" customWidth="1"/>
    <col min="8705" max="8705" width="1.5703125" style="55" customWidth="1"/>
    <col min="8706" max="8707" width="6.42578125" style="55" customWidth="1"/>
    <col min="8708" max="8708" width="1.5703125" style="55" customWidth="1"/>
    <col min="8709" max="8710" width="6.42578125" style="55" customWidth="1"/>
    <col min="8711" max="8711" width="1.5703125" style="55" customWidth="1"/>
    <col min="8712" max="8713" width="6.42578125" style="55" customWidth="1"/>
    <col min="8714" max="8714" width="6.140625" style="55" customWidth="1"/>
    <col min="8715" max="8715" width="8.5703125" style="55" customWidth="1"/>
    <col min="8716" max="8716" width="6.140625" style="55" customWidth="1"/>
    <col min="8717" max="8717" width="4.42578125" style="55" bestFit="1" customWidth="1"/>
    <col min="8718" max="8718" width="8.5703125" style="55" customWidth="1"/>
    <col min="8719" max="8719" width="6" style="55" customWidth="1"/>
    <col min="8720" max="8720" width="2.140625" style="55" customWidth="1"/>
    <col min="8721" max="8721" width="8.5703125" style="55" customWidth="1"/>
    <col min="8722" max="8722" width="5.140625" style="55" customWidth="1"/>
    <col min="8723" max="8723" width="2.5703125" style="55" customWidth="1"/>
    <col min="8724" max="8724" width="8.5703125" style="55" customWidth="1"/>
    <col min="8725" max="8725" width="5" style="55" customWidth="1"/>
    <col min="8726" max="8957" width="9.140625" style="55"/>
    <col min="8958" max="8958" width="21.85546875" style="55" customWidth="1"/>
    <col min="8959" max="8960" width="6.42578125" style="55" customWidth="1"/>
    <col min="8961" max="8961" width="1.5703125" style="55" customWidth="1"/>
    <col min="8962" max="8963" width="6.42578125" style="55" customWidth="1"/>
    <col min="8964" max="8964" width="1.5703125" style="55" customWidth="1"/>
    <col min="8965" max="8966" width="6.42578125" style="55" customWidth="1"/>
    <col min="8967" max="8967" width="1.5703125" style="55" customWidth="1"/>
    <col min="8968" max="8969" width="6.42578125" style="55" customWidth="1"/>
    <col min="8970" max="8970" width="6.140625" style="55" customWidth="1"/>
    <col min="8971" max="8971" width="8.5703125" style="55" customWidth="1"/>
    <col min="8972" max="8972" width="6.140625" style="55" customWidth="1"/>
    <col min="8973" max="8973" width="4.42578125" style="55" bestFit="1" customWidth="1"/>
    <col min="8974" max="8974" width="8.5703125" style="55" customWidth="1"/>
    <col min="8975" max="8975" width="6" style="55" customWidth="1"/>
    <col min="8976" max="8976" width="2.140625" style="55" customWidth="1"/>
    <col min="8977" max="8977" width="8.5703125" style="55" customWidth="1"/>
    <col min="8978" max="8978" width="5.140625" style="55" customWidth="1"/>
    <col min="8979" max="8979" width="2.5703125" style="55" customWidth="1"/>
    <col min="8980" max="8980" width="8.5703125" style="55" customWidth="1"/>
    <col min="8981" max="8981" width="5" style="55" customWidth="1"/>
    <col min="8982" max="9213" width="9.140625" style="55"/>
    <col min="9214" max="9214" width="21.85546875" style="55" customWidth="1"/>
    <col min="9215" max="9216" width="6.42578125" style="55" customWidth="1"/>
    <col min="9217" max="9217" width="1.5703125" style="55" customWidth="1"/>
    <col min="9218" max="9219" width="6.42578125" style="55" customWidth="1"/>
    <col min="9220" max="9220" width="1.5703125" style="55" customWidth="1"/>
    <col min="9221" max="9222" width="6.42578125" style="55" customWidth="1"/>
    <col min="9223" max="9223" width="1.5703125" style="55" customWidth="1"/>
    <col min="9224" max="9225" width="6.42578125" style="55" customWidth="1"/>
    <col min="9226" max="9226" width="6.140625" style="55" customWidth="1"/>
    <col min="9227" max="9227" width="8.5703125" style="55" customWidth="1"/>
    <col min="9228" max="9228" width="6.140625" style="55" customWidth="1"/>
    <col min="9229" max="9229" width="4.42578125" style="55" bestFit="1" customWidth="1"/>
    <col min="9230" max="9230" width="8.5703125" style="55" customWidth="1"/>
    <col min="9231" max="9231" width="6" style="55" customWidth="1"/>
    <col min="9232" max="9232" width="2.140625" style="55" customWidth="1"/>
    <col min="9233" max="9233" width="8.5703125" style="55" customWidth="1"/>
    <col min="9234" max="9234" width="5.140625" style="55" customWidth="1"/>
    <col min="9235" max="9235" width="2.5703125" style="55" customWidth="1"/>
    <col min="9236" max="9236" width="8.5703125" style="55" customWidth="1"/>
    <col min="9237" max="9237" width="5" style="55" customWidth="1"/>
    <col min="9238" max="9469" width="9.140625" style="55"/>
    <col min="9470" max="9470" width="21.85546875" style="55" customWidth="1"/>
    <col min="9471" max="9472" width="6.42578125" style="55" customWidth="1"/>
    <col min="9473" max="9473" width="1.5703125" style="55" customWidth="1"/>
    <col min="9474" max="9475" width="6.42578125" style="55" customWidth="1"/>
    <col min="9476" max="9476" width="1.5703125" style="55" customWidth="1"/>
    <col min="9477" max="9478" width="6.42578125" style="55" customWidth="1"/>
    <col min="9479" max="9479" width="1.5703125" style="55" customWidth="1"/>
    <col min="9480" max="9481" width="6.42578125" style="55" customWidth="1"/>
    <col min="9482" max="9482" width="6.140625" style="55" customWidth="1"/>
    <col min="9483" max="9483" width="8.5703125" style="55" customWidth="1"/>
    <col min="9484" max="9484" width="6.140625" style="55" customWidth="1"/>
    <col min="9485" max="9485" width="4.42578125" style="55" bestFit="1" customWidth="1"/>
    <col min="9486" max="9486" width="8.5703125" style="55" customWidth="1"/>
    <col min="9487" max="9487" width="6" style="55" customWidth="1"/>
    <col min="9488" max="9488" width="2.140625" style="55" customWidth="1"/>
    <col min="9489" max="9489" width="8.5703125" style="55" customWidth="1"/>
    <col min="9490" max="9490" width="5.140625" style="55" customWidth="1"/>
    <col min="9491" max="9491" width="2.5703125" style="55" customWidth="1"/>
    <col min="9492" max="9492" width="8.5703125" style="55" customWidth="1"/>
    <col min="9493" max="9493" width="5" style="55" customWidth="1"/>
    <col min="9494" max="9725" width="9.140625" style="55"/>
    <col min="9726" max="9726" width="21.85546875" style="55" customWidth="1"/>
    <col min="9727" max="9728" width="6.42578125" style="55" customWidth="1"/>
    <col min="9729" max="9729" width="1.5703125" style="55" customWidth="1"/>
    <col min="9730" max="9731" width="6.42578125" style="55" customWidth="1"/>
    <col min="9732" max="9732" width="1.5703125" style="55" customWidth="1"/>
    <col min="9733" max="9734" width="6.42578125" style="55" customWidth="1"/>
    <col min="9735" max="9735" width="1.5703125" style="55" customWidth="1"/>
    <col min="9736" max="9737" width="6.42578125" style="55" customWidth="1"/>
    <col min="9738" max="9738" width="6.140625" style="55" customWidth="1"/>
    <col min="9739" max="9739" width="8.5703125" style="55" customWidth="1"/>
    <col min="9740" max="9740" width="6.140625" style="55" customWidth="1"/>
    <col min="9741" max="9741" width="4.42578125" style="55" bestFit="1" customWidth="1"/>
    <col min="9742" max="9742" width="8.5703125" style="55" customWidth="1"/>
    <col min="9743" max="9743" width="6" style="55" customWidth="1"/>
    <col min="9744" max="9744" width="2.140625" style="55" customWidth="1"/>
    <col min="9745" max="9745" width="8.5703125" style="55" customWidth="1"/>
    <col min="9746" max="9746" width="5.140625" style="55" customWidth="1"/>
    <col min="9747" max="9747" width="2.5703125" style="55" customWidth="1"/>
    <col min="9748" max="9748" width="8.5703125" style="55" customWidth="1"/>
    <col min="9749" max="9749" width="5" style="55" customWidth="1"/>
    <col min="9750" max="9981" width="9.140625" style="55"/>
    <col min="9982" max="9982" width="21.85546875" style="55" customWidth="1"/>
    <col min="9983" max="9984" width="6.42578125" style="55" customWidth="1"/>
    <col min="9985" max="9985" width="1.5703125" style="55" customWidth="1"/>
    <col min="9986" max="9987" width="6.42578125" style="55" customWidth="1"/>
    <col min="9988" max="9988" width="1.5703125" style="55" customWidth="1"/>
    <col min="9989" max="9990" width="6.42578125" style="55" customWidth="1"/>
    <col min="9991" max="9991" width="1.5703125" style="55" customWidth="1"/>
    <col min="9992" max="9993" width="6.42578125" style="55" customWidth="1"/>
    <col min="9994" max="9994" width="6.140625" style="55" customWidth="1"/>
    <col min="9995" max="9995" width="8.5703125" style="55" customWidth="1"/>
    <col min="9996" max="9996" width="6.140625" style="55" customWidth="1"/>
    <col min="9997" max="9997" width="4.42578125" style="55" bestFit="1" customWidth="1"/>
    <col min="9998" max="9998" width="8.5703125" style="55" customWidth="1"/>
    <col min="9999" max="9999" width="6" style="55" customWidth="1"/>
    <col min="10000" max="10000" width="2.140625" style="55" customWidth="1"/>
    <col min="10001" max="10001" width="8.5703125" style="55" customWidth="1"/>
    <col min="10002" max="10002" width="5.140625" style="55" customWidth="1"/>
    <col min="10003" max="10003" width="2.5703125" style="55" customWidth="1"/>
    <col min="10004" max="10004" width="8.5703125" style="55" customWidth="1"/>
    <col min="10005" max="10005" width="5" style="55" customWidth="1"/>
    <col min="10006" max="10237" width="9.140625" style="55"/>
    <col min="10238" max="10238" width="21.85546875" style="55" customWidth="1"/>
    <col min="10239" max="10240" width="6.42578125" style="55" customWidth="1"/>
    <col min="10241" max="10241" width="1.5703125" style="55" customWidth="1"/>
    <col min="10242" max="10243" width="6.42578125" style="55" customWidth="1"/>
    <col min="10244" max="10244" width="1.5703125" style="55" customWidth="1"/>
    <col min="10245" max="10246" width="6.42578125" style="55" customWidth="1"/>
    <col min="10247" max="10247" width="1.5703125" style="55" customWidth="1"/>
    <col min="10248" max="10249" width="6.42578125" style="55" customWidth="1"/>
    <col min="10250" max="10250" width="6.140625" style="55" customWidth="1"/>
    <col min="10251" max="10251" width="8.5703125" style="55" customWidth="1"/>
    <col min="10252" max="10252" width="6.140625" style="55" customWidth="1"/>
    <col min="10253" max="10253" width="4.42578125" style="55" bestFit="1" customWidth="1"/>
    <col min="10254" max="10254" width="8.5703125" style="55" customWidth="1"/>
    <col min="10255" max="10255" width="6" style="55" customWidth="1"/>
    <col min="10256" max="10256" width="2.140625" style="55" customWidth="1"/>
    <col min="10257" max="10257" width="8.5703125" style="55" customWidth="1"/>
    <col min="10258" max="10258" width="5.140625" style="55" customWidth="1"/>
    <col min="10259" max="10259" width="2.5703125" style="55" customWidth="1"/>
    <col min="10260" max="10260" width="8.5703125" style="55" customWidth="1"/>
    <col min="10261" max="10261" width="5" style="55" customWidth="1"/>
    <col min="10262" max="10493" width="9.140625" style="55"/>
    <col min="10494" max="10494" width="21.85546875" style="55" customWidth="1"/>
    <col min="10495" max="10496" width="6.42578125" style="55" customWidth="1"/>
    <col min="10497" max="10497" width="1.5703125" style="55" customWidth="1"/>
    <col min="10498" max="10499" width="6.42578125" style="55" customWidth="1"/>
    <col min="10500" max="10500" width="1.5703125" style="55" customWidth="1"/>
    <col min="10501" max="10502" width="6.42578125" style="55" customWidth="1"/>
    <col min="10503" max="10503" width="1.5703125" style="55" customWidth="1"/>
    <col min="10504" max="10505" width="6.42578125" style="55" customWidth="1"/>
    <col min="10506" max="10506" width="6.140625" style="55" customWidth="1"/>
    <col min="10507" max="10507" width="8.5703125" style="55" customWidth="1"/>
    <col min="10508" max="10508" width="6.140625" style="55" customWidth="1"/>
    <col min="10509" max="10509" width="4.42578125" style="55" bestFit="1" customWidth="1"/>
    <col min="10510" max="10510" width="8.5703125" style="55" customWidth="1"/>
    <col min="10511" max="10511" width="6" style="55" customWidth="1"/>
    <col min="10512" max="10512" width="2.140625" style="55" customWidth="1"/>
    <col min="10513" max="10513" width="8.5703125" style="55" customWidth="1"/>
    <col min="10514" max="10514" width="5.140625" style="55" customWidth="1"/>
    <col min="10515" max="10515" width="2.5703125" style="55" customWidth="1"/>
    <col min="10516" max="10516" width="8.5703125" style="55" customWidth="1"/>
    <col min="10517" max="10517" width="5" style="55" customWidth="1"/>
    <col min="10518" max="10749" width="9.140625" style="55"/>
    <col min="10750" max="10750" width="21.85546875" style="55" customWidth="1"/>
    <col min="10751" max="10752" width="6.42578125" style="55" customWidth="1"/>
    <col min="10753" max="10753" width="1.5703125" style="55" customWidth="1"/>
    <col min="10754" max="10755" width="6.42578125" style="55" customWidth="1"/>
    <col min="10756" max="10756" width="1.5703125" style="55" customWidth="1"/>
    <col min="10757" max="10758" width="6.42578125" style="55" customWidth="1"/>
    <col min="10759" max="10759" width="1.5703125" style="55" customWidth="1"/>
    <col min="10760" max="10761" width="6.42578125" style="55" customWidth="1"/>
    <col min="10762" max="10762" width="6.140625" style="55" customWidth="1"/>
    <col min="10763" max="10763" width="8.5703125" style="55" customWidth="1"/>
    <col min="10764" max="10764" width="6.140625" style="55" customWidth="1"/>
    <col min="10765" max="10765" width="4.42578125" style="55" bestFit="1" customWidth="1"/>
    <col min="10766" max="10766" width="8.5703125" style="55" customWidth="1"/>
    <col min="10767" max="10767" width="6" style="55" customWidth="1"/>
    <col min="10768" max="10768" width="2.140625" style="55" customWidth="1"/>
    <col min="10769" max="10769" width="8.5703125" style="55" customWidth="1"/>
    <col min="10770" max="10770" width="5.140625" style="55" customWidth="1"/>
    <col min="10771" max="10771" width="2.5703125" style="55" customWidth="1"/>
    <col min="10772" max="10772" width="8.5703125" style="55" customWidth="1"/>
    <col min="10773" max="10773" width="5" style="55" customWidth="1"/>
    <col min="10774" max="11005" width="9.140625" style="55"/>
    <col min="11006" max="11006" width="21.85546875" style="55" customWidth="1"/>
    <col min="11007" max="11008" width="6.42578125" style="55" customWidth="1"/>
    <col min="11009" max="11009" width="1.5703125" style="55" customWidth="1"/>
    <col min="11010" max="11011" width="6.42578125" style="55" customWidth="1"/>
    <col min="11012" max="11012" width="1.5703125" style="55" customWidth="1"/>
    <col min="11013" max="11014" width="6.42578125" style="55" customWidth="1"/>
    <col min="11015" max="11015" width="1.5703125" style="55" customWidth="1"/>
    <col min="11016" max="11017" width="6.42578125" style="55" customWidth="1"/>
    <col min="11018" max="11018" width="6.140625" style="55" customWidth="1"/>
    <col min="11019" max="11019" width="8.5703125" style="55" customWidth="1"/>
    <col min="11020" max="11020" width="6.140625" style="55" customWidth="1"/>
    <col min="11021" max="11021" width="4.42578125" style="55" bestFit="1" customWidth="1"/>
    <col min="11022" max="11022" width="8.5703125" style="55" customWidth="1"/>
    <col min="11023" max="11023" width="6" style="55" customWidth="1"/>
    <col min="11024" max="11024" width="2.140625" style="55" customWidth="1"/>
    <col min="11025" max="11025" width="8.5703125" style="55" customWidth="1"/>
    <col min="11026" max="11026" width="5.140625" style="55" customWidth="1"/>
    <col min="11027" max="11027" width="2.5703125" style="55" customWidth="1"/>
    <col min="11028" max="11028" width="8.5703125" style="55" customWidth="1"/>
    <col min="11029" max="11029" width="5" style="55" customWidth="1"/>
    <col min="11030" max="11261" width="9.140625" style="55"/>
    <col min="11262" max="11262" width="21.85546875" style="55" customWidth="1"/>
    <col min="11263" max="11264" width="6.42578125" style="55" customWidth="1"/>
    <col min="11265" max="11265" width="1.5703125" style="55" customWidth="1"/>
    <col min="11266" max="11267" width="6.42578125" style="55" customWidth="1"/>
    <col min="11268" max="11268" width="1.5703125" style="55" customWidth="1"/>
    <col min="11269" max="11270" width="6.42578125" style="55" customWidth="1"/>
    <col min="11271" max="11271" width="1.5703125" style="55" customWidth="1"/>
    <col min="11272" max="11273" width="6.42578125" style="55" customWidth="1"/>
    <col min="11274" max="11274" width="6.140625" style="55" customWidth="1"/>
    <col min="11275" max="11275" width="8.5703125" style="55" customWidth="1"/>
    <col min="11276" max="11276" width="6.140625" style="55" customWidth="1"/>
    <col min="11277" max="11277" width="4.42578125" style="55" bestFit="1" customWidth="1"/>
    <col min="11278" max="11278" width="8.5703125" style="55" customWidth="1"/>
    <col min="11279" max="11279" width="6" style="55" customWidth="1"/>
    <col min="11280" max="11280" width="2.140625" style="55" customWidth="1"/>
    <col min="11281" max="11281" width="8.5703125" style="55" customWidth="1"/>
    <col min="11282" max="11282" width="5.140625" style="55" customWidth="1"/>
    <col min="11283" max="11283" width="2.5703125" style="55" customWidth="1"/>
    <col min="11284" max="11284" width="8.5703125" style="55" customWidth="1"/>
    <col min="11285" max="11285" width="5" style="55" customWidth="1"/>
    <col min="11286" max="11517" width="9.140625" style="55"/>
    <col min="11518" max="11518" width="21.85546875" style="55" customWidth="1"/>
    <col min="11519" max="11520" width="6.42578125" style="55" customWidth="1"/>
    <col min="11521" max="11521" width="1.5703125" style="55" customWidth="1"/>
    <col min="11522" max="11523" width="6.42578125" style="55" customWidth="1"/>
    <col min="11524" max="11524" width="1.5703125" style="55" customWidth="1"/>
    <col min="11525" max="11526" width="6.42578125" style="55" customWidth="1"/>
    <col min="11527" max="11527" width="1.5703125" style="55" customWidth="1"/>
    <col min="11528" max="11529" width="6.42578125" style="55" customWidth="1"/>
    <col min="11530" max="11530" width="6.140625" style="55" customWidth="1"/>
    <col min="11531" max="11531" width="8.5703125" style="55" customWidth="1"/>
    <col min="11532" max="11532" width="6.140625" style="55" customWidth="1"/>
    <col min="11533" max="11533" width="4.42578125" style="55" bestFit="1" customWidth="1"/>
    <col min="11534" max="11534" width="8.5703125" style="55" customWidth="1"/>
    <col min="11535" max="11535" width="6" style="55" customWidth="1"/>
    <col min="11536" max="11536" width="2.140625" style="55" customWidth="1"/>
    <col min="11537" max="11537" width="8.5703125" style="55" customWidth="1"/>
    <col min="11538" max="11538" width="5.140625" style="55" customWidth="1"/>
    <col min="11539" max="11539" width="2.5703125" style="55" customWidth="1"/>
    <col min="11540" max="11540" width="8.5703125" style="55" customWidth="1"/>
    <col min="11541" max="11541" width="5" style="55" customWidth="1"/>
    <col min="11542" max="11773" width="9.140625" style="55"/>
    <col min="11774" max="11774" width="21.85546875" style="55" customWidth="1"/>
    <col min="11775" max="11776" width="6.42578125" style="55" customWidth="1"/>
    <col min="11777" max="11777" width="1.5703125" style="55" customWidth="1"/>
    <col min="11778" max="11779" width="6.42578125" style="55" customWidth="1"/>
    <col min="11780" max="11780" width="1.5703125" style="55" customWidth="1"/>
    <col min="11781" max="11782" width="6.42578125" style="55" customWidth="1"/>
    <col min="11783" max="11783" width="1.5703125" style="55" customWidth="1"/>
    <col min="11784" max="11785" width="6.42578125" style="55" customWidth="1"/>
    <col min="11786" max="11786" width="6.140625" style="55" customWidth="1"/>
    <col min="11787" max="11787" width="8.5703125" style="55" customWidth="1"/>
    <col min="11788" max="11788" width="6.140625" style="55" customWidth="1"/>
    <col min="11789" max="11789" width="4.42578125" style="55" bestFit="1" customWidth="1"/>
    <col min="11790" max="11790" width="8.5703125" style="55" customWidth="1"/>
    <col min="11791" max="11791" width="6" style="55" customWidth="1"/>
    <col min="11792" max="11792" width="2.140625" style="55" customWidth="1"/>
    <col min="11793" max="11793" width="8.5703125" style="55" customWidth="1"/>
    <col min="11794" max="11794" width="5.140625" style="55" customWidth="1"/>
    <col min="11795" max="11795" width="2.5703125" style="55" customWidth="1"/>
    <col min="11796" max="11796" width="8.5703125" style="55" customWidth="1"/>
    <col min="11797" max="11797" width="5" style="55" customWidth="1"/>
    <col min="11798" max="12029" width="9.140625" style="55"/>
    <col min="12030" max="12030" width="21.85546875" style="55" customWidth="1"/>
    <col min="12031" max="12032" width="6.42578125" style="55" customWidth="1"/>
    <col min="12033" max="12033" width="1.5703125" style="55" customWidth="1"/>
    <col min="12034" max="12035" width="6.42578125" style="55" customWidth="1"/>
    <col min="12036" max="12036" width="1.5703125" style="55" customWidth="1"/>
    <col min="12037" max="12038" width="6.42578125" style="55" customWidth="1"/>
    <col min="12039" max="12039" width="1.5703125" style="55" customWidth="1"/>
    <col min="12040" max="12041" width="6.42578125" style="55" customWidth="1"/>
    <col min="12042" max="12042" width="6.140625" style="55" customWidth="1"/>
    <col min="12043" max="12043" width="8.5703125" style="55" customWidth="1"/>
    <col min="12044" max="12044" width="6.140625" style="55" customWidth="1"/>
    <col min="12045" max="12045" width="4.42578125" style="55" bestFit="1" customWidth="1"/>
    <col min="12046" max="12046" width="8.5703125" style="55" customWidth="1"/>
    <col min="12047" max="12047" width="6" style="55" customWidth="1"/>
    <col min="12048" max="12048" width="2.140625" style="55" customWidth="1"/>
    <col min="12049" max="12049" width="8.5703125" style="55" customWidth="1"/>
    <col min="12050" max="12050" width="5.140625" style="55" customWidth="1"/>
    <col min="12051" max="12051" width="2.5703125" style="55" customWidth="1"/>
    <col min="12052" max="12052" width="8.5703125" style="55" customWidth="1"/>
    <col min="12053" max="12053" width="5" style="55" customWidth="1"/>
    <col min="12054" max="12285" width="9.140625" style="55"/>
    <col min="12286" max="12286" width="21.85546875" style="55" customWidth="1"/>
    <col min="12287" max="12288" width="6.42578125" style="55" customWidth="1"/>
    <col min="12289" max="12289" width="1.5703125" style="55" customWidth="1"/>
    <col min="12290" max="12291" width="6.42578125" style="55" customWidth="1"/>
    <col min="12292" max="12292" width="1.5703125" style="55" customWidth="1"/>
    <col min="12293" max="12294" width="6.42578125" style="55" customWidth="1"/>
    <col min="12295" max="12295" width="1.5703125" style="55" customWidth="1"/>
    <col min="12296" max="12297" width="6.42578125" style="55" customWidth="1"/>
    <col min="12298" max="12298" width="6.140625" style="55" customWidth="1"/>
    <col min="12299" max="12299" width="8.5703125" style="55" customWidth="1"/>
    <col min="12300" max="12300" width="6.140625" style="55" customWidth="1"/>
    <col min="12301" max="12301" width="4.42578125" style="55" bestFit="1" customWidth="1"/>
    <col min="12302" max="12302" width="8.5703125" style="55" customWidth="1"/>
    <col min="12303" max="12303" width="6" style="55" customWidth="1"/>
    <col min="12304" max="12304" width="2.140625" style="55" customWidth="1"/>
    <col min="12305" max="12305" width="8.5703125" style="55" customWidth="1"/>
    <col min="12306" max="12306" width="5.140625" style="55" customWidth="1"/>
    <col min="12307" max="12307" width="2.5703125" style="55" customWidth="1"/>
    <col min="12308" max="12308" width="8.5703125" style="55" customWidth="1"/>
    <col min="12309" max="12309" width="5" style="55" customWidth="1"/>
    <col min="12310" max="12541" width="9.140625" style="55"/>
    <col min="12542" max="12542" width="21.85546875" style="55" customWidth="1"/>
    <col min="12543" max="12544" width="6.42578125" style="55" customWidth="1"/>
    <col min="12545" max="12545" width="1.5703125" style="55" customWidth="1"/>
    <col min="12546" max="12547" width="6.42578125" style="55" customWidth="1"/>
    <col min="12548" max="12548" width="1.5703125" style="55" customWidth="1"/>
    <col min="12549" max="12550" width="6.42578125" style="55" customWidth="1"/>
    <col min="12551" max="12551" width="1.5703125" style="55" customWidth="1"/>
    <col min="12552" max="12553" width="6.42578125" style="55" customWidth="1"/>
    <col min="12554" max="12554" width="6.140625" style="55" customWidth="1"/>
    <col min="12555" max="12555" width="8.5703125" style="55" customWidth="1"/>
    <col min="12556" max="12556" width="6.140625" style="55" customWidth="1"/>
    <col min="12557" max="12557" width="4.42578125" style="55" bestFit="1" customWidth="1"/>
    <col min="12558" max="12558" width="8.5703125" style="55" customWidth="1"/>
    <col min="12559" max="12559" width="6" style="55" customWidth="1"/>
    <col min="12560" max="12560" width="2.140625" style="55" customWidth="1"/>
    <col min="12561" max="12561" width="8.5703125" style="55" customWidth="1"/>
    <col min="12562" max="12562" width="5.140625" style="55" customWidth="1"/>
    <col min="12563" max="12563" width="2.5703125" style="55" customWidth="1"/>
    <col min="12564" max="12564" width="8.5703125" style="55" customWidth="1"/>
    <col min="12565" max="12565" width="5" style="55" customWidth="1"/>
    <col min="12566" max="12797" width="9.140625" style="55"/>
    <col min="12798" max="12798" width="21.85546875" style="55" customWidth="1"/>
    <col min="12799" max="12800" width="6.42578125" style="55" customWidth="1"/>
    <col min="12801" max="12801" width="1.5703125" style="55" customWidth="1"/>
    <col min="12802" max="12803" width="6.42578125" style="55" customWidth="1"/>
    <col min="12804" max="12804" width="1.5703125" style="55" customWidth="1"/>
    <col min="12805" max="12806" width="6.42578125" style="55" customWidth="1"/>
    <col min="12807" max="12807" width="1.5703125" style="55" customWidth="1"/>
    <col min="12808" max="12809" width="6.42578125" style="55" customWidth="1"/>
    <col min="12810" max="12810" width="6.140625" style="55" customWidth="1"/>
    <col min="12811" max="12811" width="8.5703125" style="55" customWidth="1"/>
    <col min="12812" max="12812" width="6.140625" style="55" customWidth="1"/>
    <col min="12813" max="12813" width="4.42578125" style="55" bestFit="1" customWidth="1"/>
    <col min="12814" max="12814" width="8.5703125" style="55" customWidth="1"/>
    <col min="12815" max="12815" width="6" style="55" customWidth="1"/>
    <col min="12816" max="12816" width="2.140625" style="55" customWidth="1"/>
    <col min="12817" max="12817" width="8.5703125" style="55" customWidth="1"/>
    <col min="12818" max="12818" width="5.140625" style="55" customWidth="1"/>
    <col min="12819" max="12819" width="2.5703125" style="55" customWidth="1"/>
    <col min="12820" max="12820" width="8.5703125" style="55" customWidth="1"/>
    <col min="12821" max="12821" width="5" style="55" customWidth="1"/>
    <col min="12822" max="13053" width="9.140625" style="55"/>
    <col min="13054" max="13054" width="21.85546875" style="55" customWidth="1"/>
    <col min="13055" max="13056" width="6.42578125" style="55" customWidth="1"/>
    <col min="13057" max="13057" width="1.5703125" style="55" customWidth="1"/>
    <col min="13058" max="13059" width="6.42578125" style="55" customWidth="1"/>
    <col min="13060" max="13060" width="1.5703125" style="55" customWidth="1"/>
    <col min="13061" max="13062" width="6.42578125" style="55" customWidth="1"/>
    <col min="13063" max="13063" width="1.5703125" style="55" customWidth="1"/>
    <col min="13064" max="13065" width="6.42578125" style="55" customWidth="1"/>
    <col min="13066" max="13066" width="6.140625" style="55" customWidth="1"/>
    <col min="13067" max="13067" width="8.5703125" style="55" customWidth="1"/>
    <col min="13068" max="13068" width="6.140625" style="55" customWidth="1"/>
    <col min="13069" max="13069" width="4.42578125" style="55" bestFit="1" customWidth="1"/>
    <col min="13070" max="13070" width="8.5703125" style="55" customWidth="1"/>
    <col min="13071" max="13071" width="6" style="55" customWidth="1"/>
    <col min="13072" max="13072" width="2.140625" style="55" customWidth="1"/>
    <col min="13073" max="13073" width="8.5703125" style="55" customWidth="1"/>
    <col min="13074" max="13074" width="5.140625" style="55" customWidth="1"/>
    <col min="13075" max="13075" width="2.5703125" style="55" customWidth="1"/>
    <col min="13076" max="13076" width="8.5703125" style="55" customWidth="1"/>
    <col min="13077" max="13077" width="5" style="55" customWidth="1"/>
    <col min="13078" max="13309" width="9.140625" style="55"/>
    <col min="13310" max="13310" width="21.85546875" style="55" customWidth="1"/>
    <col min="13311" max="13312" width="6.42578125" style="55" customWidth="1"/>
    <col min="13313" max="13313" width="1.5703125" style="55" customWidth="1"/>
    <col min="13314" max="13315" width="6.42578125" style="55" customWidth="1"/>
    <col min="13316" max="13316" width="1.5703125" style="55" customWidth="1"/>
    <col min="13317" max="13318" width="6.42578125" style="55" customWidth="1"/>
    <col min="13319" max="13319" width="1.5703125" style="55" customWidth="1"/>
    <col min="13320" max="13321" width="6.42578125" style="55" customWidth="1"/>
    <col min="13322" max="13322" width="6.140625" style="55" customWidth="1"/>
    <col min="13323" max="13323" width="8.5703125" style="55" customWidth="1"/>
    <col min="13324" max="13324" width="6.140625" style="55" customWidth="1"/>
    <col min="13325" max="13325" width="4.42578125" style="55" bestFit="1" customWidth="1"/>
    <col min="13326" max="13326" width="8.5703125" style="55" customWidth="1"/>
    <col min="13327" max="13327" width="6" style="55" customWidth="1"/>
    <col min="13328" max="13328" width="2.140625" style="55" customWidth="1"/>
    <col min="13329" max="13329" width="8.5703125" style="55" customWidth="1"/>
    <col min="13330" max="13330" width="5.140625" style="55" customWidth="1"/>
    <col min="13331" max="13331" width="2.5703125" style="55" customWidth="1"/>
    <col min="13332" max="13332" width="8.5703125" style="55" customWidth="1"/>
    <col min="13333" max="13333" width="5" style="55" customWidth="1"/>
    <col min="13334" max="13565" width="9.140625" style="55"/>
    <col min="13566" max="13566" width="21.85546875" style="55" customWidth="1"/>
    <col min="13567" max="13568" width="6.42578125" style="55" customWidth="1"/>
    <col min="13569" max="13569" width="1.5703125" style="55" customWidth="1"/>
    <col min="13570" max="13571" width="6.42578125" style="55" customWidth="1"/>
    <col min="13572" max="13572" width="1.5703125" style="55" customWidth="1"/>
    <col min="13573" max="13574" width="6.42578125" style="55" customWidth="1"/>
    <col min="13575" max="13575" width="1.5703125" style="55" customWidth="1"/>
    <col min="13576" max="13577" width="6.42578125" style="55" customWidth="1"/>
    <col min="13578" max="13578" width="6.140625" style="55" customWidth="1"/>
    <col min="13579" max="13579" width="8.5703125" style="55" customWidth="1"/>
    <col min="13580" max="13580" width="6.140625" style="55" customWidth="1"/>
    <col min="13581" max="13581" width="4.42578125" style="55" bestFit="1" customWidth="1"/>
    <col min="13582" max="13582" width="8.5703125" style="55" customWidth="1"/>
    <col min="13583" max="13583" width="6" style="55" customWidth="1"/>
    <col min="13584" max="13584" width="2.140625" style="55" customWidth="1"/>
    <col min="13585" max="13585" width="8.5703125" style="55" customWidth="1"/>
    <col min="13586" max="13586" width="5.140625" style="55" customWidth="1"/>
    <col min="13587" max="13587" width="2.5703125" style="55" customWidth="1"/>
    <col min="13588" max="13588" width="8.5703125" style="55" customWidth="1"/>
    <col min="13589" max="13589" width="5" style="55" customWidth="1"/>
    <col min="13590" max="13821" width="9.140625" style="55"/>
    <col min="13822" max="13822" width="21.85546875" style="55" customWidth="1"/>
    <col min="13823" max="13824" width="6.42578125" style="55" customWidth="1"/>
    <col min="13825" max="13825" width="1.5703125" style="55" customWidth="1"/>
    <col min="13826" max="13827" width="6.42578125" style="55" customWidth="1"/>
    <col min="13828" max="13828" width="1.5703125" style="55" customWidth="1"/>
    <col min="13829" max="13830" width="6.42578125" style="55" customWidth="1"/>
    <col min="13831" max="13831" width="1.5703125" style="55" customWidth="1"/>
    <col min="13832" max="13833" width="6.42578125" style="55" customWidth="1"/>
    <col min="13834" max="13834" width="6.140625" style="55" customWidth="1"/>
    <col min="13835" max="13835" width="8.5703125" style="55" customWidth="1"/>
    <col min="13836" max="13836" width="6.140625" style="55" customWidth="1"/>
    <col min="13837" max="13837" width="4.42578125" style="55" bestFit="1" customWidth="1"/>
    <col min="13838" max="13838" width="8.5703125" style="55" customWidth="1"/>
    <col min="13839" max="13839" width="6" style="55" customWidth="1"/>
    <col min="13840" max="13840" width="2.140625" style="55" customWidth="1"/>
    <col min="13841" max="13841" width="8.5703125" style="55" customWidth="1"/>
    <col min="13842" max="13842" width="5.140625" style="55" customWidth="1"/>
    <col min="13843" max="13843" width="2.5703125" style="55" customWidth="1"/>
    <col min="13844" max="13844" width="8.5703125" style="55" customWidth="1"/>
    <col min="13845" max="13845" width="5" style="55" customWidth="1"/>
    <col min="13846" max="14077" width="9.140625" style="55"/>
    <col min="14078" max="14078" width="21.85546875" style="55" customWidth="1"/>
    <col min="14079" max="14080" width="6.42578125" style="55" customWidth="1"/>
    <col min="14081" max="14081" width="1.5703125" style="55" customWidth="1"/>
    <col min="14082" max="14083" width="6.42578125" style="55" customWidth="1"/>
    <col min="14084" max="14084" width="1.5703125" style="55" customWidth="1"/>
    <col min="14085" max="14086" width="6.42578125" style="55" customWidth="1"/>
    <col min="14087" max="14087" width="1.5703125" style="55" customWidth="1"/>
    <col min="14088" max="14089" width="6.42578125" style="55" customWidth="1"/>
    <col min="14090" max="14090" width="6.140625" style="55" customWidth="1"/>
    <col min="14091" max="14091" width="8.5703125" style="55" customWidth="1"/>
    <col min="14092" max="14092" width="6.140625" style="55" customWidth="1"/>
    <col min="14093" max="14093" width="4.42578125" style="55" bestFit="1" customWidth="1"/>
    <col min="14094" max="14094" width="8.5703125" style="55" customWidth="1"/>
    <col min="14095" max="14095" width="6" style="55" customWidth="1"/>
    <col min="14096" max="14096" width="2.140625" style="55" customWidth="1"/>
    <col min="14097" max="14097" width="8.5703125" style="55" customWidth="1"/>
    <col min="14098" max="14098" width="5.140625" style="55" customWidth="1"/>
    <col min="14099" max="14099" width="2.5703125" style="55" customWidth="1"/>
    <col min="14100" max="14100" width="8.5703125" style="55" customWidth="1"/>
    <col min="14101" max="14101" width="5" style="55" customWidth="1"/>
    <col min="14102" max="14333" width="9.140625" style="55"/>
    <col min="14334" max="14334" width="21.85546875" style="55" customWidth="1"/>
    <col min="14335" max="14336" width="6.42578125" style="55" customWidth="1"/>
    <col min="14337" max="14337" width="1.5703125" style="55" customWidth="1"/>
    <col min="14338" max="14339" width="6.42578125" style="55" customWidth="1"/>
    <col min="14340" max="14340" width="1.5703125" style="55" customWidth="1"/>
    <col min="14341" max="14342" width="6.42578125" style="55" customWidth="1"/>
    <col min="14343" max="14343" width="1.5703125" style="55" customWidth="1"/>
    <col min="14344" max="14345" width="6.42578125" style="55" customWidth="1"/>
    <col min="14346" max="14346" width="6.140625" style="55" customWidth="1"/>
    <col min="14347" max="14347" width="8.5703125" style="55" customWidth="1"/>
    <col min="14348" max="14348" width="6.140625" style="55" customWidth="1"/>
    <col min="14349" max="14349" width="4.42578125" style="55" bestFit="1" customWidth="1"/>
    <col min="14350" max="14350" width="8.5703125" style="55" customWidth="1"/>
    <col min="14351" max="14351" width="6" style="55" customWidth="1"/>
    <col min="14352" max="14352" width="2.140625" style="55" customWidth="1"/>
    <col min="14353" max="14353" width="8.5703125" style="55" customWidth="1"/>
    <col min="14354" max="14354" width="5.140625" style="55" customWidth="1"/>
    <col min="14355" max="14355" width="2.5703125" style="55" customWidth="1"/>
    <col min="14356" max="14356" width="8.5703125" style="55" customWidth="1"/>
    <col min="14357" max="14357" width="5" style="55" customWidth="1"/>
    <col min="14358" max="14589" width="9.140625" style="55"/>
    <col min="14590" max="14590" width="21.85546875" style="55" customWidth="1"/>
    <col min="14591" max="14592" width="6.42578125" style="55" customWidth="1"/>
    <col min="14593" max="14593" width="1.5703125" style="55" customWidth="1"/>
    <col min="14594" max="14595" width="6.42578125" style="55" customWidth="1"/>
    <col min="14596" max="14596" width="1.5703125" style="55" customWidth="1"/>
    <col min="14597" max="14598" width="6.42578125" style="55" customWidth="1"/>
    <col min="14599" max="14599" width="1.5703125" style="55" customWidth="1"/>
    <col min="14600" max="14601" width="6.42578125" style="55" customWidth="1"/>
    <col min="14602" max="14602" width="6.140625" style="55" customWidth="1"/>
    <col min="14603" max="14603" width="8.5703125" style="55" customWidth="1"/>
    <col min="14604" max="14604" width="6.140625" style="55" customWidth="1"/>
    <col min="14605" max="14605" width="4.42578125" style="55" bestFit="1" customWidth="1"/>
    <col min="14606" max="14606" width="8.5703125" style="55" customWidth="1"/>
    <col min="14607" max="14607" width="6" style="55" customWidth="1"/>
    <col min="14608" max="14608" width="2.140625" style="55" customWidth="1"/>
    <col min="14609" max="14609" width="8.5703125" style="55" customWidth="1"/>
    <col min="14610" max="14610" width="5.140625" style="55" customWidth="1"/>
    <col min="14611" max="14611" width="2.5703125" style="55" customWidth="1"/>
    <col min="14612" max="14612" width="8.5703125" style="55" customWidth="1"/>
    <col min="14613" max="14613" width="5" style="55" customWidth="1"/>
    <col min="14614" max="14845" width="9.140625" style="55"/>
    <col min="14846" max="14846" width="21.85546875" style="55" customWidth="1"/>
    <col min="14847" max="14848" width="6.42578125" style="55" customWidth="1"/>
    <col min="14849" max="14849" width="1.5703125" style="55" customWidth="1"/>
    <col min="14850" max="14851" width="6.42578125" style="55" customWidth="1"/>
    <col min="14852" max="14852" width="1.5703125" style="55" customWidth="1"/>
    <col min="14853" max="14854" width="6.42578125" style="55" customWidth="1"/>
    <col min="14855" max="14855" width="1.5703125" style="55" customWidth="1"/>
    <col min="14856" max="14857" width="6.42578125" style="55" customWidth="1"/>
    <col min="14858" max="14858" width="6.140625" style="55" customWidth="1"/>
    <col min="14859" max="14859" width="8.5703125" style="55" customWidth="1"/>
    <col min="14860" max="14860" width="6.140625" style="55" customWidth="1"/>
    <col min="14861" max="14861" width="4.42578125" style="55" bestFit="1" customWidth="1"/>
    <col min="14862" max="14862" width="8.5703125" style="55" customWidth="1"/>
    <col min="14863" max="14863" width="6" style="55" customWidth="1"/>
    <col min="14864" max="14864" width="2.140625" style="55" customWidth="1"/>
    <col min="14865" max="14865" width="8.5703125" style="55" customWidth="1"/>
    <col min="14866" max="14866" width="5.140625" style="55" customWidth="1"/>
    <col min="14867" max="14867" width="2.5703125" style="55" customWidth="1"/>
    <col min="14868" max="14868" width="8.5703125" style="55" customWidth="1"/>
    <col min="14869" max="14869" width="5" style="55" customWidth="1"/>
    <col min="14870" max="15101" width="9.140625" style="55"/>
    <col min="15102" max="15102" width="21.85546875" style="55" customWidth="1"/>
    <col min="15103" max="15104" width="6.42578125" style="55" customWidth="1"/>
    <col min="15105" max="15105" width="1.5703125" style="55" customWidth="1"/>
    <col min="15106" max="15107" width="6.42578125" style="55" customWidth="1"/>
    <col min="15108" max="15108" width="1.5703125" style="55" customWidth="1"/>
    <col min="15109" max="15110" width="6.42578125" style="55" customWidth="1"/>
    <col min="15111" max="15111" width="1.5703125" style="55" customWidth="1"/>
    <col min="15112" max="15113" width="6.42578125" style="55" customWidth="1"/>
    <col min="15114" max="15114" width="6.140625" style="55" customWidth="1"/>
    <col min="15115" max="15115" width="8.5703125" style="55" customWidth="1"/>
    <col min="15116" max="15116" width="6.140625" style="55" customWidth="1"/>
    <col min="15117" max="15117" width="4.42578125" style="55" bestFit="1" customWidth="1"/>
    <col min="15118" max="15118" width="8.5703125" style="55" customWidth="1"/>
    <col min="15119" max="15119" width="6" style="55" customWidth="1"/>
    <col min="15120" max="15120" width="2.140625" style="55" customWidth="1"/>
    <col min="15121" max="15121" width="8.5703125" style="55" customWidth="1"/>
    <col min="15122" max="15122" width="5.140625" style="55" customWidth="1"/>
    <col min="15123" max="15123" width="2.5703125" style="55" customWidth="1"/>
    <col min="15124" max="15124" width="8.5703125" style="55" customWidth="1"/>
    <col min="15125" max="15125" width="5" style="55" customWidth="1"/>
    <col min="15126" max="15357" width="9.140625" style="55"/>
    <col min="15358" max="15358" width="21.85546875" style="55" customWidth="1"/>
    <col min="15359" max="15360" width="6.42578125" style="55" customWidth="1"/>
    <col min="15361" max="15361" width="1.5703125" style="55" customWidth="1"/>
    <col min="15362" max="15363" width="6.42578125" style="55" customWidth="1"/>
    <col min="15364" max="15364" width="1.5703125" style="55" customWidth="1"/>
    <col min="15365" max="15366" width="6.42578125" style="55" customWidth="1"/>
    <col min="15367" max="15367" width="1.5703125" style="55" customWidth="1"/>
    <col min="15368" max="15369" width="6.42578125" style="55" customWidth="1"/>
    <col min="15370" max="15370" width="6.140625" style="55" customWidth="1"/>
    <col min="15371" max="15371" width="8.5703125" style="55" customWidth="1"/>
    <col min="15372" max="15372" width="6.140625" style="55" customWidth="1"/>
    <col min="15373" max="15373" width="4.42578125" style="55" bestFit="1" customWidth="1"/>
    <col min="15374" max="15374" width="8.5703125" style="55" customWidth="1"/>
    <col min="15375" max="15375" width="6" style="55" customWidth="1"/>
    <col min="15376" max="15376" width="2.140625" style="55" customWidth="1"/>
    <col min="15377" max="15377" width="8.5703125" style="55" customWidth="1"/>
    <col min="15378" max="15378" width="5.140625" style="55" customWidth="1"/>
    <col min="15379" max="15379" width="2.5703125" style="55" customWidth="1"/>
    <col min="15380" max="15380" width="8.5703125" style="55" customWidth="1"/>
    <col min="15381" max="15381" width="5" style="55" customWidth="1"/>
    <col min="15382" max="15613" width="9.140625" style="55"/>
    <col min="15614" max="15614" width="21.85546875" style="55" customWidth="1"/>
    <col min="15615" max="15616" width="6.42578125" style="55" customWidth="1"/>
    <col min="15617" max="15617" width="1.5703125" style="55" customWidth="1"/>
    <col min="15618" max="15619" width="6.42578125" style="55" customWidth="1"/>
    <col min="15620" max="15620" width="1.5703125" style="55" customWidth="1"/>
    <col min="15621" max="15622" width="6.42578125" style="55" customWidth="1"/>
    <col min="15623" max="15623" width="1.5703125" style="55" customWidth="1"/>
    <col min="15624" max="15625" width="6.42578125" style="55" customWidth="1"/>
    <col min="15626" max="15626" width="6.140625" style="55" customWidth="1"/>
    <col min="15627" max="15627" width="8.5703125" style="55" customWidth="1"/>
    <col min="15628" max="15628" width="6.140625" style="55" customWidth="1"/>
    <col min="15629" max="15629" width="4.42578125" style="55" bestFit="1" customWidth="1"/>
    <col min="15630" max="15630" width="8.5703125" style="55" customWidth="1"/>
    <col min="15631" max="15631" width="6" style="55" customWidth="1"/>
    <col min="15632" max="15632" width="2.140625" style="55" customWidth="1"/>
    <col min="15633" max="15633" width="8.5703125" style="55" customWidth="1"/>
    <col min="15634" max="15634" width="5.140625" style="55" customWidth="1"/>
    <col min="15635" max="15635" width="2.5703125" style="55" customWidth="1"/>
    <col min="15636" max="15636" width="8.5703125" style="55" customWidth="1"/>
    <col min="15637" max="15637" width="5" style="55" customWidth="1"/>
    <col min="15638" max="15869" width="9.140625" style="55"/>
    <col min="15870" max="15870" width="21.85546875" style="55" customWidth="1"/>
    <col min="15871" max="15872" width="6.42578125" style="55" customWidth="1"/>
    <col min="15873" max="15873" width="1.5703125" style="55" customWidth="1"/>
    <col min="15874" max="15875" width="6.42578125" style="55" customWidth="1"/>
    <col min="15876" max="15876" width="1.5703125" style="55" customWidth="1"/>
    <col min="15877" max="15878" width="6.42578125" style="55" customWidth="1"/>
    <col min="15879" max="15879" width="1.5703125" style="55" customWidth="1"/>
    <col min="15880" max="15881" width="6.42578125" style="55" customWidth="1"/>
    <col min="15882" max="15882" width="6.140625" style="55" customWidth="1"/>
    <col min="15883" max="15883" width="8.5703125" style="55" customWidth="1"/>
    <col min="15884" max="15884" width="6.140625" style="55" customWidth="1"/>
    <col min="15885" max="15885" width="4.42578125" style="55" bestFit="1" customWidth="1"/>
    <col min="15886" max="15886" width="8.5703125" style="55" customWidth="1"/>
    <col min="15887" max="15887" width="6" style="55" customWidth="1"/>
    <col min="15888" max="15888" width="2.140625" style="55" customWidth="1"/>
    <col min="15889" max="15889" width="8.5703125" style="55" customWidth="1"/>
    <col min="15890" max="15890" width="5.140625" style="55" customWidth="1"/>
    <col min="15891" max="15891" width="2.5703125" style="55" customWidth="1"/>
    <col min="15892" max="15892" width="8.5703125" style="55" customWidth="1"/>
    <col min="15893" max="15893" width="5" style="55" customWidth="1"/>
    <col min="15894" max="16125" width="9.140625" style="55"/>
    <col min="16126" max="16126" width="21.85546875" style="55" customWidth="1"/>
    <col min="16127" max="16128" width="6.42578125" style="55" customWidth="1"/>
    <col min="16129" max="16129" width="1.5703125" style="55" customWidth="1"/>
    <col min="16130" max="16131" width="6.42578125" style="55" customWidth="1"/>
    <col min="16132" max="16132" width="1.5703125" style="55" customWidth="1"/>
    <col min="16133" max="16134" width="6.42578125" style="55" customWidth="1"/>
    <col min="16135" max="16135" width="1.5703125" style="55" customWidth="1"/>
    <col min="16136" max="16137" width="6.42578125" style="55" customWidth="1"/>
    <col min="16138" max="16138" width="6.140625" style="55" customWidth="1"/>
    <col min="16139" max="16139" width="8.5703125" style="55" customWidth="1"/>
    <col min="16140" max="16140" width="6.140625" style="55" customWidth="1"/>
    <col min="16141" max="16141" width="4.42578125" style="55" bestFit="1" customWidth="1"/>
    <col min="16142" max="16142" width="8.5703125" style="55" customWidth="1"/>
    <col min="16143" max="16143" width="6" style="55" customWidth="1"/>
    <col min="16144" max="16144" width="2.140625" style="55" customWidth="1"/>
    <col min="16145" max="16145" width="8.5703125" style="55" customWidth="1"/>
    <col min="16146" max="16146" width="5.140625" style="55" customWidth="1"/>
    <col min="16147" max="16147" width="2.5703125" style="55" customWidth="1"/>
    <col min="16148" max="16148" width="8.5703125" style="55" customWidth="1"/>
    <col min="16149" max="16149" width="5" style="55" customWidth="1"/>
    <col min="16150" max="16381" width="9.140625" style="55"/>
    <col min="16382" max="16384" width="9.140625" style="55" customWidth="1"/>
  </cols>
  <sheetData>
    <row r="1" spans="1:33" s="124" customFormat="1" ht="18" customHeight="1">
      <c r="A1" s="63" t="s">
        <v>112</v>
      </c>
      <c r="B1" s="126"/>
      <c r="C1" s="126"/>
      <c r="D1" s="126"/>
      <c r="E1" s="126"/>
      <c r="F1" s="126"/>
      <c r="G1" s="126"/>
      <c r="H1" s="126"/>
    </row>
    <row r="2" spans="1:33" s="124" customFormat="1" ht="18" customHeight="1">
      <c r="A2" s="144" t="s">
        <v>83</v>
      </c>
      <c r="B2" s="132"/>
      <c r="C2" s="132"/>
      <c r="D2" s="132"/>
      <c r="E2" s="132"/>
      <c r="F2" s="132"/>
      <c r="G2" s="132"/>
      <c r="H2" s="132"/>
    </row>
    <row r="3" spans="1:33" s="136" customFormat="1" ht="18" customHeight="1" thickBot="1">
      <c r="A3" s="133"/>
      <c r="B3" s="134"/>
      <c r="C3" s="133"/>
      <c r="D3" s="134"/>
      <c r="E3" s="133"/>
      <c r="F3" s="134"/>
      <c r="G3" s="135"/>
      <c r="I3" s="135" t="s">
        <v>25</v>
      </c>
    </row>
    <row r="4" spans="1:33" s="69" customFormat="1" ht="15.95" customHeight="1" thickTop="1">
      <c r="A4" s="69" t="s">
        <v>0</v>
      </c>
      <c r="B4" s="227" t="s">
        <v>1</v>
      </c>
      <c r="C4" s="227"/>
      <c r="D4" s="227" t="s">
        <v>22</v>
      </c>
      <c r="E4" s="227"/>
      <c r="F4" s="227" t="s">
        <v>32</v>
      </c>
      <c r="G4" s="227"/>
      <c r="H4" s="227" t="s">
        <v>72</v>
      </c>
      <c r="I4" s="227"/>
      <c r="J4" s="70"/>
    </row>
    <row r="5" spans="1:33" s="76" customFormat="1" ht="15.95" customHeight="1">
      <c r="A5" s="72" t="s">
        <v>84</v>
      </c>
      <c r="B5" s="73" t="s">
        <v>24</v>
      </c>
      <c r="C5" s="74" t="s">
        <v>42</v>
      </c>
      <c r="D5" s="73" t="s">
        <v>24</v>
      </c>
      <c r="E5" s="75" t="s">
        <v>42</v>
      </c>
      <c r="F5" s="73" t="s">
        <v>24</v>
      </c>
      <c r="G5" s="75" t="s">
        <v>3</v>
      </c>
      <c r="H5" s="73" t="s">
        <v>24</v>
      </c>
      <c r="I5" s="75" t="s">
        <v>3</v>
      </c>
      <c r="J5" s="77"/>
    </row>
    <row r="6" spans="1:33" s="76" customFormat="1" ht="15.95" customHeight="1">
      <c r="A6" s="76" t="s">
        <v>58</v>
      </c>
      <c r="B6" s="61">
        <v>4.6901751220397569</v>
      </c>
      <c r="C6" s="80">
        <v>703.52626830596353</v>
      </c>
      <c r="D6" s="61">
        <v>4.1151328353158618</v>
      </c>
      <c r="E6" s="80">
        <v>617.26992529737925</v>
      </c>
      <c r="F6" s="61">
        <v>4.090555514027443</v>
      </c>
      <c r="G6" s="80">
        <v>613.58332710411639</v>
      </c>
      <c r="H6" s="61">
        <v>4.2142699150983471</v>
      </c>
      <c r="I6" s="80">
        <v>632.14048726475198</v>
      </c>
      <c r="J6" s="81"/>
      <c r="K6" s="109"/>
      <c r="L6" s="109"/>
      <c r="M6" s="109"/>
      <c r="N6" s="109"/>
      <c r="O6" s="109"/>
      <c r="P6" s="109"/>
      <c r="Q6" s="109"/>
      <c r="R6" s="109"/>
      <c r="S6" s="109"/>
      <c r="T6" s="109"/>
      <c r="U6" s="109"/>
      <c r="W6" s="61"/>
      <c r="X6" s="61"/>
      <c r="Y6" s="61"/>
      <c r="Z6" s="61"/>
      <c r="AA6" s="61"/>
      <c r="AB6" s="61"/>
      <c r="AC6" s="61"/>
      <c r="AD6" s="61"/>
      <c r="AE6" s="61"/>
      <c r="AF6" s="61"/>
      <c r="AG6" s="61"/>
    </row>
    <row r="7" spans="1:33" s="76" customFormat="1" ht="15.95" customHeight="1">
      <c r="A7" s="76" t="s">
        <v>54</v>
      </c>
      <c r="B7" s="61">
        <v>4.7703423615682983</v>
      </c>
      <c r="C7" s="80">
        <v>715.55135423524473</v>
      </c>
      <c r="D7" s="61">
        <v>4.1887268320265951</v>
      </c>
      <c r="E7" s="80">
        <v>628.30902480398925</v>
      </c>
      <c r="F7" s="61">
        <v>4.1333062560164144</v>
      </c>
      <c r="G7" s="80">
        <v>619.99593840246223</v>
      </c>
      <c r="H7" s="61">
        <v>4.293881774122867</v>
      </c>
      <c r="I7" s="80">
        <v>644.08226611842997</v>
      </c>
      <c r="J7" s="81"/>
      <c r="K7" s="109"/>
      <c r="L7" s="109"/>
      <c r="M7" s="109"/>
      <c r="N7" s="109"/>
      <c r="O7" s="109"/>
      <c r="P7" s="109"/>
      <c r="Q7" s="109"/>
      <c r="R7" s="109"/>
      <c r="S7" s="109"/>
      <c r="T7" s="109"/>
      <c r="U7" s="109"/>
      <c r="W7" s="61"/>
      <c r="X7" s="61"/>
      <c r="Y7" s="61"/>
      <c r="Z7" s="61"/>
      <c r="AA7" s="61"/>
      <c r="AB7" s="61"/>
      <c r="AC7" s="61"/>
      <c r="AD7" s="61"/>
      <c r="AE7" s="61"/>
      <c r="AF7" s="61"/>
      <c r="AG7" s="61"/>
    </row>
    <row r="8" spans="1:33" s="76" customFormat="1" ht="15.95" customHeight="1">
      <c r="A8" s="76" t="s">
        <v>15</v>
      </c>
      <c r="B8" s="61">
        <v>4.8802455768588242</v>
      </c>
      <c r="C8" s="80">
        <v>732.03683652882364</v>
      </c>
      <c r="D8" s="61">
        <v>4.4036140667687214</v>
      </c>
      <c r="E8" s="80">
        <v>660.54211001530814</v>
      </c>
      <c r="F8" s="61">
        <v>4.2527706896402169</v>
      </c>
      <c r="G8" s="80">
        <v>637.91560344603261</v>
      </c>
      <c r="H8" s="61">
        <v>4.5046661459391331</v>
      </c>
      <c r="I8" s="80">
        <v>675.69992189086997</v>
      </c>
      <c r="J8" s="81"/>
      <c r="K8" s="79"/>
      <c r="L8" s="109"/>
      <c r="M8" s="79"/>
      <c r="N8" s="79"/>
      <c r="O8" s="109"/>
      <c r="P8" s="79"/>
      <c r="Q8" s="79"/>
      <c r="R8" s="109"/>
      <c r="S8" s="79"/>
      <c r="T8" s="79"/>
      <c r="U8" s="109"/>
      <c r="W8" s="61"/>
      <c r="X8" s="61"/>
      <c r="Y8" s="61"/>
      <c r="Z8" s="61"/>
      <c r="AA8" s="61"/>
      <c r="AB8" s="61"/>
      <c r="AC8" s="61"/>
      <c r="AD8" s="61"/>
      <c r="AE8" s="61"/>
      <c r="AF8" s="61"/>
      <c r="AG8" s="61"/>
    </row>
    <row r="9" spans="1:33" s="76" customFormat="1" ht="15.95" customHeight="1">
      <c r="A9" s="83" t="s">
        <v>90</v>
      </c>
      <c r="B9" s="61">
        <v>4.7493988458410428</v>
      </c>
      <c r="C9" s="80">
        <v>712.40982687615644</v>
      </c>
      <c r="D9" s="61">
        <v>4.2320507040158395</v>
      </c>
      <c r="E9" s="80">
        <v>634.80760560237593</v>
      </c>
      <c r="F9" s="61">
        <v>4.157317916512925</v>
      </c>
      <c r="G9" s="80">
        <v>623.59768747693875</v>
      </c>
      <c r="H9" s="61">
        <v>4.3054538797616697</v>
      </c>
      <c r="I9" s="80">
        <v>645.8180819642505</v>
      </c>
      <c r="J9" s="81"/>
      <c r="K9" s="79"/>
      <c r="L9" s="109"/>
      <c r="M9" s="79"/>
      <c r="N9" s="79"/>
      <c r="O9" s="109"/>
      <c r="P9" s="79"/>
      <c r="Q9" s="79"/>
      <c r="R9" s="109"/>
      <c r="S9" s="79"/>
      <c r="T9" s="79"/>
      <c r="U9" s="109"/>
      <c r="W9" s="61"/>
      <c r="X9" s="61"/>
      <c r="Y9" s="61"/>
      <c r="Z9" s="61"/>
      <c r="AA9" s="61"/>
      <c r="AB9" s="61"/>
      <c r="AC9" s="61"/>
      <c r="AD9" s="61"/>
      <c r="AE9" s="61"/>
      <c r="AF9" s="61"/>
      <c r="AG9" s="61"/>
    </row>
    <row r="10" spans="1:33" s="76" customFormat="1" ht="15.95" customHeight="1">
      <c r="A10" s="76" t="s">
        <v>57</v>
      </c>
      <c r="B10" s="61">
        <v>4.6336950621042803</v>
      </c>
      <c r="C10" s="80">
        <v>695.05425931564207</v>
      </c>
      <c r="D10" s="61">
        <v>4.0585056964166766</v>
      </c>
      <c r="E10" s="80">
        <v>608.77585446250146</v>
      </c>
      <c r="F10" s="61">
        <v>4.0606780285191038</v>
      </c>
      <c r="G10" s="80">
        <v>609.10170427786557</v>
      </c>
      <c r="H10" s="61">
        <v>4.153694161227774</v>
      </c>
      <c r="I10" s="80">
        <v>623.0541241841662</v>
      </c>
      <c r="J10" s="81"/>
      <c r="K10" s="79"/>
      <c r="L10" s="109"/>
      <c r="M10" s="79"/>
      <c r="N10" s="79"/>
      <c r="O10" s="109"/>
      <c r="P10" s="79"/>
      <c r="Q10" s="79"/>
      <c r="R10" s="109"/>
      <c r="S10" s="79"/>
      <c r="T10" s="79"/>
      <c r="U10" s="109"/>
      <c r="W10" s="61"/>
      <c r="X10" s="61"/>
      <c r="Y10" s="61"/>
      <c r="Z10" s="61"/>
      <c r="AA10" s="61"/>
      <c r="AB10" s="61"/>
      <c r="AC10" s="61"/>
      <c r="AD10" s="61"/>
      <c r="AE10" s="61"/>
      <c r="AF10" s="61"/>
      <c r="AG10" s="61"/>
    </row>
    <row r="11" spans="1:33" s="76" customFormat="1" ht="15.95" customHeight="1">
      <c r="A11" s="76" t="s">
        <v>76</v>
      </c>
      <c r="B11" s="61">
        <v>4.7120469599789185</v>
      </c>
      <c r="C11" s="80">
        <v>706.80704399683771</v>
      </c>
      <c r="D11" s="61">
        <v>4.2238581729362012</v>
      </c>
      <c r="E11" s="80">
        <v>633.57872594043022</v>
      </c>
      <c r="F11" s="61">
        <v>4.1403120312000379</v>
      </c>
      <c r="G11" s="80">
        <v>621.04680468000572</v>
      </c>
      <c r="H11" s="61">
        <v>4.3030975368090552</v>
      </c>
      <c r="I11" s="80">
        <v>645.46463052135823</v>
      </c>
      <c r="J11" s="81"/>
      <c r="K11" s="79"/>
      <c r="L11" s="109"/>
      <c r="M11" s="79"/>
      <c r="N11" s="79"/>
      <c r="O11" s="109"/>
      <c r="P11" s="79"/>
      <c r="Q11" s="79"/>
      <c r="R11" s="109"/>
      <c r="S11" s="79"/>
      <c r="T11" s="79"/>
      <c r="U11" s="109"/>
      <c r="W11" s="61"/>
      <c r="X11" s="61"/>
      <c r="Y11" s="61"/>
      <c r="Z11" s="61"/>
      <c r="AA11" s="61"/>
      <c r="AB11" s="61"/>
      <c r="AC11" s="61"/>
      <c r="AD11" s="61"/>
      <c r="AE11" s="61"/>
      <c r="AF11" s="61"/>
      <c r="AG11" s="61"/>
    </row>
    <row r="12" spans="1:33" s="76" customFormat="1" ht="15.95" customHeight="1">
      <c r="A12" s="76" t="s">
        <v>56</v>
      </c>
      <c r="B12" s="61">
        <v>4.7375943076089255</v>
      </c>
      <c r="C12" s="80">
        <v>710.63914614133887</v>
      </c>
      <c r="D12" s="61">
        <v>4.1506111542959241</v>
      </c>
      <c r="E12" s="80">
        <v>622.59167314438855</v>
      </c>
      <c r="F12" s="61">
        <v>4.1586106741908431</v>
      </c>
      <c r="G12" s="80">
        <v>623.79160112862644</v>
      </c>
      <c r="H12" s="61">
        <v>4.2514899898244201</v>
      </c>
      <c r="I12" s="80">
        <v>637.72349847366308</v>
      </c>
      <c r="J12" s="81"/>
      <c r="K12" s="79"/>
      <c r="L12" s="109"/>
      <c r="M12" s="79"/>
      <c r="N12" s="79"/>
      <c r="O12" s="109"/>
      <c r="P12" s="79"/>
      <c r="Q12" s="79"/>
      <c r="R12" s="109"/>
      <c r="S12" s="79"/>
      <c r="T12" s="79"/>
      <c r="U12" s="109"/>
      <c r="W12" s="61"/>
      <c r="X12" s="61"/>
      <c r="Y12" s="61"/>
      <c r="Z12" s="61"/>
      <c r="AA12" s="61"/>
      <c r="AB12" s="61"/>
      <c r="AC12" s="61"/>
      <c r="AD12" s="61"/>
      <c r="AE12" s="61"/>
      <c r="AF12" s="61"/>
      <c r="AG12" s="61"/>
    </row>
    <row r="13" spans="1:33" s="76" customFormat="1" ht="15.95" customHeight="1">
      <c r="A13" s="76" t="s">
        <v>52</v>
      </c>
      <c r="B13" s="61">
        <v>4.8568853084897778</v>
      </c>
      <c r="C13" s="80">
        <v>728.53279627346672</v>
      </c>
      <c r="D13" s="61">
        <v>4.3289890971523937</v>
      </c>
      <c r="E13" s="80">
        <v>649.34836457285905</v>
      </c>
      <c r="F13" s="61">
        <v>4.2533338002235865</v>
      </c>
      <c r="G13" s="80">
        <v>638.00007003353801</v>
      </c>
      <c r="H13" s="61">
        <v>4.4098401104142111</v>
      </c>
      <c r="I13" s="80">
        <v>661.47601656213169</v>
      </c>
      <c r="J13" s="81"/>
      <c r="K13" s="79"/>
      <c r="L13" s="109"/>
      <c r="M13" s="79"/>
      <c r="N13" s="79"/>
      <c r="O13" s="109"/>
      <c r="P13" s="79"/>
      <c r="Q13" s="79"/>
      <c r="R13" s="109"/>
      <c r="S13" s="79"/>
      <c r="T13" s="79"/>
      <c r="U13" s="109"/>
      <c r="W13" s="61"/>
      <c r="X13" s="61"/>
      <c r="Y13" s="61"/>
      <c r="Z13" s="61"/>
      <c r="AA13" s="61"/>
      <c r="AB13" s="61"/>
      <c r="AC13" s="61"/>
      <c r="AD13" s="61"/>
      <c r="AE13" s="61"/>
      <c r="AF13" s="61"/>
      <c r="AG13" s="61"/>
    </row>
    <row r="14" spans="1:33" s="76" customFormat="1" ht="15.95" customHeight="1">
      <c r="A14" s="76" t="s">
        <v>78</v>
      </c>
      <c r="B14" s="61">
        <v>4.7325691577181184</v>
      </c>
      <c r="C14" s="80">
        <v>709.88537365771776</v>
      </c>
      <c r="D14" s="61">
        <v>4.1854274867060113</v>
      </c>
      <c r="E14" s="80">
        <v>627.81412300590171</v>
      </c>
      <c r="F14" s="61">
        <v>4.1087035279778661</v>
      </c>
      <c r="G14" s="80">
        <v>616.30552919667991</v>
      </c>
      <c r="H14" s="61">
        <v>4.2693460061884316</v>
      </c>
      <c r="I14" s="80">
        <v>640.40190092826481</v>
      </c>
      <c r="J14" s="81"/>
      <c r="K14" s="79"/>
      <c r="L14" s="109"/>
      <c r="M14" s="79"/>
      <c r="N14" s="79"/>
      <c r="O14" s="109"/>
      <c r="P14" s="79"/>
      <c r="Q14" s="79"/>
      <c r="R14" s="109"/>
      <c r="S14" s="79"/>
      <c r="T14" s="79"/>
      <c r="U14" s="109"/>
      <c r="W14" s="61"/>
      <c r="X14" s="61"/>
      <c r="Y14" s="61"/>
      <c r="Z14" s="61"/>
      <c r="AA14" s="61"/>
      <c r="AB14" s="61"/>
      <c r="AC14" s="61"/>
      <c r="AD14" s="61"/>
      <c r="AE14" s="61"/>
      <c r="AF14" s="61"/>
      <c r="AG14" s="61"/>
    </row>
    <row r="15" spans="1:33" s="76" customFormat="1" ht="15.95" customHeight="1">
      <c r="A15" s="76" t="s">
        <v>77</v>
      </c>
      <c r="B15" s="61">
        <v>4.7086068627561657</v>
      </c>
      <c r="C15" s="80">
        <v>706.29102941342489</v>
      </c>
      <c r="D15" s="61">
        <v>4.2306350841838301</v>
      </c>
      <c r="E15" s="80">
        <v>634.59526262757447</v>
      </c>
      <c r="F15" s="61">
        <v>4.140969848239008</v>
      </c>
      <c r="G15" s="80">
        <v>621.14547723585122</v>
      </c>
      <c r="H15" s="61">
        <v>4.2994361833862813</v>
      </c>
      <c r="I15" s="80">
        <v>644.91542750794224</v>
      </c>
      <c r="J15" s="81"/>
      <c r="K15" s="79"/>
      <c r="L15" s="109"/>
      <c r="M15" s="79"/>
      <c r="N15" s="79"/>
      <c r="O15" s="109"/>
      <c r="P15" s="79"/>
      <c r="Q15" s="79"/>
      <c r="R15" s="109"/>
      <c r="S15" s="79"/>
      <c r="T15" s="79"/>
      <c r="U15" s="109"/>
      <c r="W15" s="61"/>
      <c r="X15" s="61"/>
      <c r="Y15" s="61"/>
      <c r="Z15" s="61"/>
      <c r="AA15" s="61"/>
      <c r="AB15" s="61"/>
      <c r="AC15" s="61"/>
      <c r="AD15" s="61"/>
      <c r="AE15" s="61"/>
      <c r="AF15" s="61"/>
      <c r="AG15" s="61"/>
    </row>
    <row r="16" spans="1:33" s="76" customFormat="1" ht="15.95" customHeight="1">
      <c r="A16" s="76" t="s">
        <v>59</v>
      </c>
      <c r="B16" s="61">
        <v>4.8229400532565494</v>
      </c>
      <c r="C16" s="80">
        <v>723.4410079884824</v>
      </c>
      <c r="D16" s="61">
        <v>4.3377091395468188</v>
      </c>
      <c r="E16" s="80">
        <v>650.65637093202281</v>
      </c>
      <c r="F16" s="61">
        <v>4.2581506689188062</v>
      </c>
      <c r="G16" s="80">
        <v>638.72260033782095</v>
      </c>
      <c r="H16" s="61">
        <v>4.412002858348731</v>
      </c>
      <c r="I16" s="80">
        <v>661.80042875230959</v>
      </c>
      <c r="J16" s="81"/>
      <c r="K16" s="79"/>
      <c r="L16" s="109"/>
      <c r="M16" s="79"/>
      <c r="N16" s="79"/>
      <c r="O16" s="109"/>
      <c r="P16" s="79"/>
      <c r="Q16" s="79"/>
      <c r="R16" s="109"/>
      <c r="S16" s="79"/>
      <c r="T16" s="79"/>
      <c r="U16" s="109"/>
      <c r="W16" s="61"/>
      <c r="X16" s="61"/>
      <c r="Y16" s="61"/>
      <c r="Z16" s="61"/>
      <c r="AA16" s="61"/>
      <c r="AB16" s="61"/>
      <c r="AC16" s="61"/>
      <c r="AD16" s="61"/>
      <c r="AE16" s="61"/>
      <c r="AF16" s="61"/>
      <c r="AG16" s="61"/>
    </row>
    <row r="17" spans="1:33" s="76" customFormat="1" ht="15.95" customHeight="1">
      <c r="A17" s="76" t="s">
        <v>60</v>
      </c>
      <c r="B17" s="61">
        <v>4.9190515406988791</v>
      </c>
      <c r="C17" s="80">
        <v>737.85773110483194</v>
      </c>
      <c r="D17" s="61">
        <v>4.3422588809879255</v>
      </c>
      <c r="E17" s="80">
        <v>651.33883214818889</v>
      </c>
      <c r="F17" s="61">
        <v>4.2902501692220536</v>
      </c>
      <c r="G17" s="80">
        <v>643.53752538330809</v>
      </c>
      <c r="H17" s="61">
        <v>4.433699834262522</v>
      </c>
      <c r="I17" s="80">
        <v>665.05497513937837</v>
      </c>
      <c r="J17" s="81"/>
      <c r="K17" s="79"/>
      <c r="L17" s="79"/>
      <c r="M17" s="79"/>
      <c r="N17" s="79"/>
      <c r="O17" s="79"/>
      <c r="P17" s="79"/>
      <c r="Q17" s="79"/>
      <c r="R17" s="79"/>
      <c r="S17" s="79"/>
      <c r="T17" s="79"/>
      <c r="U17" s="79"/>
      <c r="V17" s="79"/>
      <c r="W17" s="79"/>
      <c r="X17" s="79"/>
      <c r="Y17" s="61"/>
      <c r="Z17" s="61"/>
      <c r="AA17" s="61"/>
      <c r="AB17" s="61"/>
      <c r="AC17" s="61"/>
      <c r="AD17" s="61"/>
      <c r="AE17" s="61"/>
      <c r="AF17" s="61"/>
      <c r="AG17" s="61"/>
    </row>
    <row r="18" spans="1:33" s="76" customFormat="1" ht="15.95" customHeight="1">
      <c r="A18" s="76" t="s">
        <v>51</v>
      </c>
      <c r="B18" s="61">
        <v>4.7411193422506051</v>
      </c>
      <c r="C18" s="80">
        <v>711.16790133759071</v>
      </c>
      <c r="D18" s="61">
        <v>4.1562575912521087</v>
      </c>
      <c r="E18" s="80">
        <v>623.43863868781625</v>
      </c>
      <c r="F18" s="61">
        <v>4.1614408470072899</v>
      </c>
      <c r="G18" s="80">
        <v>624.21612705109339</v>
      </c>
      <c r="H18" s="61">
        <v>4.2640332166756068</v>
      </c>
      <c r="I18" s="80">
        <v>639.60498250134094</v>
      </c>
      <c r="J18" s="81"/>
      <c r="K18" s="79"/>
      <c r="L18" s="109"/>
      <c r="M18" s="79"/>
      <c r="N18" s="79"/>
      <c r="O18" s="109"/>
      <c r="P18" s="79"/>
      <c r="Q18" s="79"/>
      <c r="R18" s="109"/>
      <c r="S18" s="79"/>
      <c r="T18" s="79"/>
      <c r="U18" s="109"/>
      <c r="W18" s="61"/>
      <c r="X18" s="61"/>
      <c r="Y18" s="61"/>
      <c r="Z18" s="61"/>
      <c r="AA18" s="61"/>
      <c r="AB18" s="61"/>
      <c r="AC18" s="61"/>
      <c r="AD18" s="61"/>
      <c r="AE18" s="61"/>
      <c r="AF18" s="61"/>
      <c r="AG18" s="61"/>
    </row>
    <row r="19" spans="1:33" s="76" customFormat="1" ht="15.95" customHeight="1">
      <c r="A19" s="76" t="s">
        <v>79</v>
      </c>
      <c r="B19" s="61">
        <v>4.6358500927157635</v>
      </c>
      <c r="C19" s="80">
        <v>695.37751390736446</v>
      </c>
      <c r="D19" s="61">
        <v>4.0483439469226425</v>
      </c>
      <c r="E19" s="80">
        <v>607.25159203839632</v>
      </c>
      <c r="F19" s="61">
        <v>4.0692702757841932</v>
      </c>
      <c r="G19" s="80">
        <v>610.390541367629</v>
      </c>
      <c r="H19" s="61">
        <v>4.1570737665257598</v>
      </c>
      <c r="I19" s="80">
        <v>623.5610649788639</v>
      </c>
      <c r="J19" s="81"/>
      <c r="K19" s="79"/>
      <c r="L19" s="109"/>
      <c r="M19" s="79"/>
      <c r="N19" s="79"/>
      <c r="O19" s="109"/>
      <c r="P19" s="79"/>
      <c r="Q19" s="79"/>
      <c r="R19" s="109"/>
      <c r="S19" s="79"/>
      <c r="T19" s="79"/>
      <c r="U19" s="109"/>
      <c r="V19" s="80"/>
      <c r="W19" s="61"/>
      <c r="X19" s="61"/>
      <c r="Y19" s="61"/>
      <c r="Z19" s="61"/>
      <c r="AA19" s="61"/>
      <c r="AB19" s="61"/>
      <c r="AC19" s="61"/>
      <c r="AD19" s="61"/>
      <c r="AE19" s="61"/>
      <c r="AF19" s="61"/>
      <c r="AG19" s="61"/>
    </row>
    <row r="20" spans="1:33" s="76" customFormat="1" ht="15.95" customHeight="1">
      <c r="A20" s="85" t="s">
        <v>94</v>
      </c>
      <c r="B20" s="62">
        <v>4.767215405757887</v>
      </c>
      <c r="C20" s="87">
        <v>715.08231086368312</v>
      </c>
      <c r="D20" s="62">
        <v>4.2095936953586151</v>
      </c>
      <c r="E20" s="87">
        <v>631.4390543037922</v>
      </c>
      <c r="F20" s="62">
        <v>4.1569409099733621</v>
      </c>
      <c r="G20" s="87">
        <v>623.54113649600424</v>
      </c>
      <c r="H20" s="62">
        <v>4.3038278659908551</v>
      </c>
      <c r="I20" s="87">
        <v>645.57417989862824</v>
      </c>
      <c r="J20" s="80"/>
      <c r="K20" s="79"/>
      <c r="L20" s="109"/>
      <c r="M20" s="109"/>
      <c r="N20" s="79"/>
      <c r="O20" s="109"/>
      <c r="P20" s="109"/>
      <c r="Q20" s="79"/>
      <c r="R20" s="109"/>
      <c r="S20" s="109"/>
      <c r="T20" s="79"/>
      <c r="U20" s="109"/>
      <c r="W20" s="61"/>
      <c r="X20" s="61"/>
      <c r="Y20" s="61"/>
      <c r="Z20" s="61"/>
      <c r="AA20" s="61"/>
      <c r="AB20" s="61"/>
      <c r="AC20" s="61"/>
      <c r="AD20" s="61"/>
      <c r="AE20" s="61"/>
      <c r="AF20" s="61"/>
      <c r="AG20" s="61"/>
    </row>
    <row r="21" spans="1:33" s="76" customFormat="1" ht="12" customHeight="1">
      <c r="B21" s="61"/>
      <c r="F21" s="61"/>
      <c r="G21" s="88"/>
      <c r="H21" s="80"/>
      <c r="I21" s="81"/>
      <c r="J21" s="81"/>
      <c r="W21" s="55"/>
      <c r="X21" s="55"/>
    </row>
    <row r="22" spans="1:33" s="76" customFormat="1">
      <c r="B22" s="61"/>
      <c r="D22" s="61"/>
      <c r="F22" s="61"/>
      <c r="I22" s="81"/>
      <c r="J22" s="81"/>
      <c r="W22" s="55"/>
      <c r="X22" s="55"/>
    </row>
    <row r="23" spans="1:33" s="76" customFormat="1">
      <c r="B23" s="61"/>
      <c r="D23" s="61"/>
      <c r="F23" s="61"/>
      <c r="I23" s="81"/>
      <c r="J23" s="81"/>
      <c r="W23" s="55"/>
      <c r="X23" s="55"/>
    </row>
    <row r="24" spans="1:33" s="76" customFormat="1" ht="12">
      <c r="B24" s="61"/>
      <c r="D24" s="61"/>
      <c r="F24" s="61"/>
      <c r="I24" s="81"/>
      <c r="J24" s="81"/>
      <c r="K24" s="61"/>
      <c r="L24" s="61"/>
      <c r="M24" s="61"/>
      <c r="N24" s="61"/>
      <c r="O24" s="61"/>
      <c r="P24" s="61"/>
      <c r="Q24" s="61"/>
      <c r="R24" s="61"/>
      <c r="S24" s="61"/>
      <c r="T24" s="61"/>
      <c r="U24" s="61"/>
    </row>
    <row r="25" spans="1:33" s="76" customFormat="1" ht="12">
      <c r="B25" s="61"/>
      <c r="D25" s="61"/>
      <c r="F25" s="61"/>
      <c r="I25" s="81"/>
      <c r="J25" s="81"/>
      <c r="K25" s="61"/>
      <c r="L25" s="61"/>
      <c r="M25" s="61"/>
      <c r="N25" s="61"/>
      <c r="O25" s="61"/>
      <c r="P25" s="61"/>
      <c r="Q25" s="61"/>
      <c r="R25" s="61"/>
      <c r="S25" s="61"/>
      <c r="T25" s="61"/>
      <c r="U25" s="61"/>
    </row>
    <row r="26" spans="1:33" s="76" customFormat="1" ht="12">
      <c r="B26" s="61"/>
      <c r="D26" s="61"/>
      <c r="F26" s="61"/>
      <c r="I26" s="81"/>
      <c r="J26" s="81"/>
      <c r="K26" s="61"/>
      <c r="L26" s="61"/>
      <c r="M26" s="61"/>
      <c r="N26" s="61"/>
      <c r="O26" s="61"/>
      <c r="P26" s="61"/>
      <c r="Q26" s="61"/>
      <c r="R26" s="61"/>
      <c r="S26" s="61"/>
      <c r="T26" s="61"/>
      <c r="U26" s="61"/>
    </row>
    <row r="27" spans="1:33" s="76" customFormat="1" ht="12">
      <c r="B27" s="61"/>
      <c r="D27" s="61"/>
      <c r="F27" s="61"/>
      <c r="I27" s="81"/>
      <c r="J27" s="81"/>
      <c r="K27" s="61"/>
      <c r="L27" s="61"/>
      <c r="M27" s="61"/>
      <c r="N27" s="61"/>
      <c r="O27" s="61"/>
      <c r="P27" s="61"/>
      <c r="Q27" s="61"/>
      <c r="R27" s="61"/>
      <c r="S27" s="61"/>
      <c r="T27" s="61"/>
      <c r="U27" s="61"/>
    </row>
    <row r="28" spans="1:33" s="76" customFormat="1" ht="12" customHeight="1">
      <c r="B28" s="61"/>
      <c r="D28" s="61"/>
      <c r="F28" s="61"/>
      <c r="I28" s="81"/>
      <c r="J28" s="81"/>
      <c r="K28" s="61"/>
      <c r="L28" s="61"/>
      <c r="M28" s="61"/>
      <c r="N28" s="61"/>
      <c r="O28" s="61"/>
      <c r="P28" s="61"/>
      <c r="Q28" s="61"/>
      <c r="R28" s="61"/>
      <c r="S28" s="61"/>
      <c r="T28" s="61"/>
      <c r="U28" s="61"/>
    </row>
    <row r="29" spans="1:33" s="76" customFormat="1" ht="12" customHeight="1">
      <c r="B29" s="61"/>
      <c r="C29" s="80"/>
      <c r="D29" s="61"/>
      <c r="E29" s="80"/>
      <c r="F29" s="61"/>
      <c r="G29" s="80"/>
      <c r="I29" s="81"/>
      <c r="J29" s="81"/>
      <c r="K29" s="61"/>
      <c r="L29" s="61"/>
      <c r="M29" s="61"/>
      <c r="N29" s="61"/>
      <c r="O29" s="61"/>
      <c r="P29" s="61"/>
      <c r="Q29" s="61"/>
      <c r="R29" s="61"/>
      <c r="S29" s="61"/>
      <c r="T29" s="61"/>
      <c r="U29" s="61"/>
    </row>
    <row r="30" spans="1:33" s="76" customFormat="1" ht="12" customHeight="1">
      <c r="B30" s="61"/>
      <c r="D30" s="61"/>
      <c r="F30" s="61"/>
      <c r="K30" s="61"/>
      <c r="L30" s="61"/>
      <c r="M30" s="61"/>
      <c r="N30" s="61"/>
      <c r="O30" s="61"/>
      <c r="P30" s="61"/>
      <c r="Q30" s="61"/>
      <c r="R30" s="61"/>
      <c r="S30" s="61"/>
      <c r="T30" s="61"/>
      <c r="U30" s="61"/>
      <c r="V30" s="55"/>
    </row>
    <row r="31" spans="1:33">
      <c r="A31" s="110" t="s">
        <v>106</v>
      </c>
      <c r="K31" s="61"/>
      <c r="L31" s="61"/>
      <c r="M31" s="61"/>
      <c r="N31" s="61"/>
      <c r="O31" s="61"/>
      <c r="P31" s="61"/>
      <c r="Q31" s="61"/>
      <c r="R31" s="61"/>
      <c r="S31" s="61"/>
      <c r="T31" s="61"/>
      <c r="U31" s="61"/>
      <c r="W31" s="76"/>
      <c r="X31" s="76"/>
      <c r="Y31" s="76"/>
      <c r="Z31" s="76"/>
    </row>
    <row r="32" spans="1:33">
      <c r="A32" s="111" t="s">
        <v>107</v>
      </c>
      <c r="F32" s="84"/>
      <c r="G32" s="84"/>
      <c r="K32" s="61"/>
      <c r="L32" s="61"/>
      <c r="M32" s="61"/>
      <c r="N32" s="61"/>
      <c r="O32" s="61"/>
      <c r="P32" s="61"/>
      <c r="Q32" s="61"/>
      <c r="R32" s="61"/>
      <c r="S32" s="61"/>
      <c r="T32" s="61"/>
      <c r="U32" s="61"/>
      <c r="W32" s="76"/>
      <c r="X32" s="76"/>
      <c r="Y32" s="76"/>
      <c r="Z32" s="76"/>
    </row>
    <row r="33" spans="1:26">
      <c r="K33" s="61"/>
      <c r="L33" s="61"/>
      <c r="M33" s="61"/>
      <c r="N33" s="61"/>
      <c r="O33" s="61"/>
      <c r="P33" s="61"/>
      <c r="Q33" s="61"/>
      <c r="R33" s="61"/>
      <c r="S33" s="61"/>
      <c r="T33" s="61"/>
      <c r="U33" s="61"/>
      <c r="W33" s="76"/>
      <c r="X33" s="76"/>
      <c r="Y33" s="76"/>
      <c r="Z33" s="76"/>
    </row>
    <row r="34" spans="1:26">
      <c r="A34" s="89" t="s">
        <v>89</v>
      </c>
      <c r="K34" s="61"/>
      <c r="L34" s="61"/>
      <c r="M34" s="61"/>
      <c r="N34" s="61"/>
      <c r="O34" s="61"/>
      <c r="P34" s="61"/>
      <c r="Q34" s="61"/>
      <c r="R34" s="61"/>
      <c r="S34" s="61"/>
      <c r="T34" s="61"/>
      <c r="U34" s="61"/>
      <c r="W34" s="76"/>
      <c r="X34" s="76"/>
      <c r="Y34" s="76"/>
      <c r="Z34" s="76"/>
    </row>
    <row r="35" spans="1:26">
      <c r="K35" s="61"/>
      <c r="L35" s="61"/>
      <c r="M35" s="61"/>
      <c r="N35" s="61"/>
      <c r="O35" s="61"/>
      <c r="P35" s="61"/>
      <c r="Q35" s="61"/>
      <c r="R35" s="61"/>
      <c r="S35" s="61"/>
      <c r="T35" s="61"/>
      <c r="U35" s="61"/>
      <c r="W35" s="76"/>
      <c r="X35" s="76"/>
      <c r="Y35" s="76"/>
      <c r="Z35" s="76"/>
    </row>
    <row r="36" spans="1:26">
      <c r="K36" s="61"/>
      <c r="L36" s="61"/>
      <c r="M36" s="61"/>
      <c r="N36" s="61"/>
      <c r="O36" s="61"/>
      <c r="P36" s="61"/>
      <c r="Q36" s="61"/>
      <c r="R36" s="61"/>
      <c r="S36" s="61"/>
      <c r="T36" s="61"/>
      <c r="U36" s="61"/>
      <c r="W36" s="76"/>
      <c r="X36" s="76"/>
    </row>
    <row r="37" spans="1:26">
      <c r="K37" s="61"/>
      <c r="L37" s="61"/>
      <c r="M37" s="61"/>
      <c r="N37" s="61"/>
      <c r="O37" s="61"/>
      <c r="P37" s="61"/>
      <c r="Q37" s="61"/>
      <c r="R37" s="61"/>
      <c r="S37" s="61"/>
      <c r="T37" s="61"/>
      <c r="U37" s="61"/>
      <c r="W37" s="76"/>
      <c r="X37" s="76"/>
    </row>
    <row r="38" spans="1:26">
      <c r="W38" s="76"/>
      <c r="X38" s="76"/>
    </row>
  </sheetData>
  <mergeCells count="4">
    <mergeCell ref="B4:C4"/>
    <mergeCell ref="D4:E4"/>
    <mergeCell ref="F4:G4"/>
    <mergeCell ref="H4:I4"/>
  </mergeCells>
  <hyperlinks>
    <hyperlink ref="A34" location="Contents!A1" display="Return to Contents Page" xr:uid="{D6ECD510-95D3-4C63-8C54-36043E999899}"/>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0C9F-C236-4539-AD09-88A13EC1C026}">
  <sheetPr>
    <tabColor theme="3" tint="-0.249977111117893"/>
  </sheetPr>
  <dimension ref="A1:AG38"/>
  <sheetViews>
    <sheetView topLeftCell="A6" workbookViewId="0">
      <selection activeCell="B6" sqref="B6:I20"/>
    </sheetView>
  </sheetViews>
  <sheetFormatPr defaultRowHeight="12.75"/>
  <cols>
    <col min="1" max="1" width="24.7109375" style="55" customWidth="1"/>
    <col min="2" max="2" width="9.7109375" style="82" customWidth="1"/>
    <col min="3" max="3" width="9.7109375" style="55" customWidth="1"/>
    <col min="4" max="4" width="9.7109375" style="82" customWidth="1"/>
    <col min="5" max="5" width="9.7109375" style="55" customWidth="1"/>
    <col min="6" max="6" width="9.7109375" style="82" customWidth="1"/>
    <col min="7" max="9" width="9.7109375" style="55" customWidth="1"/>
    <col min="10" max="10" width="2.7109375" style="55" customWidth="1"/>
    <col min="11" max="11" width="8.7109375" style="55" customWidth="1"/>
    <col min="12" max="12" width="6.140625" style="55" customWidth="1"/>
    <col min="13" max="13" width="4.42578125" style="55" bestFit="1" customWidth="1"/>
    <col min="14" max="14" width="8.7109375" style="55" customWidth="1"/>
    <col min="15" max="15" width="6" style="55" customWidth="1"/>
    <col min="16" max="16" width="2.140625" style="55" customWidth="1"/>
    <col min="17" max="17" width="8.7109375" style="55" customWidth="1"/>
    <col min="18" max="18" width="5.140625" style="55" customWidth="1"/>
    <col min="19" max="19" width="2.7109375" style="55" customWidth="1"/>
    <col min="20" max="20" width="8.7109375" style="55" customWidth="1"/>
    <col min="21" max="21" width="5" style="55" customWidth="1"/>
    <col min="22" max="253" width="9.140625" style="55"/>
    <col min="254" max="254" width="21.85546875" style="55" customWidth="1"/>
    <col min="255" max="256" width="6.28515625" style="55" customWidth="1"/>
    <col min="257" max="257" width="1.7109375" style="55" customWidth="1"/>
    <col min="258" max="259" width="6.28515625" style="55" customWidth="1"/>
    <col min="260" max="260" width="1.5703125" style="55" customWidth="1"/>
    <col min="261" max="262" width="6.28515625" style="55" customWidth="1"/>
    <col min="263" max="263" width="1.5703125" style="55" customWidth="1"/>
    <col min="264" max="265" width="6.28515625" style="55" customWidth="1"/>
    <col min="266" max="266" width="6.140625" style="55" customWidth="1"/>
    <col min="267" max="267" width="8.7109375" style="55" customWidth="1"/>
    <col min="268" max="268" width="6.140625" style="55" customWidth="1"/>
    <col min="269" max="269" width="4.42578125" style="55" bestFit="1" customWidth="1"/>
    <col min="270" max="270" width="8.7109375" style="55" customWidth="1"/>
    <col min="271" max="271" width="6" style="55" customWidth="1"/>
    <col min="272" max="272" width="2.140625" style="55" customWidth="1"/>
    <col min="273" max="273" width="8.7109375" style="55" customWidth="1"/>
    <col min="274" max="274" width="5.140625" style="55" customWidth="1"/>
    <col min="275" max="275" width="2.7109375" style="55" customWidth="1"/>
    <col min="276" max="276" width="8.7109375" style="55" customWidth="1"/>
    <col min="277" max="277" width="5" style="55" customWidth="1"/>
    <col min="278" max="509" width="9.140625" style="55"/>
    <col min="510" max="510" width="21.85546875" style="55" customWidth="1"/>
    <col min="511" max="512" width="6.28515625" style="55" customWidth="1"/>
    <col min="513" max="513" width="1.7109375" style="55" customWidth="1"/>
    <col min="514" max="515" width="6.28515625" style="55" customWidth="1"/>
    <col min="516" max="516" width="1.5703125" style="55" customWidth="1"/>
    <col min="517" max="518" width="6.28515625" style="55" customWidth="1"/>
    <col min="519" max="519" width="1.5703125" style="55" customWidth="1"/>
    <col min="520" max="521" width="6.28515625" style="55" customWidth="1"/>
    <col min="522" max="522" width="6.140625" style="55" customWidth="1"/>
    <col min="523" max="523" width="8.7109375" style="55" customWidth="1"/>
    <col min="524" max="524" width="6.140625" style="55" customWidth="1"/>
    <col min="525" max="525" width="4.42578125" style="55" bestFit="1" customWidth="1"/>
    <col min="526" max="526" width="8.7109375" style="55" customWidth="1"/>
    <col min="527" max="527" width="6" style="55" customWidth="1"/>
    <col min="528" max="528" width="2.140625" style="55" customWidth="1"/>
    <col min="529" max="529" width="8.7109375" style="55" customWidth="1"/>
    <col min="530" max="530" width="5.140625" style="55" customWidth="1"/>
    <col min="531" max="531" width="2.7109375" style="55" customWidth="1"/>
    <col min="532" max="532" width="8.7109375" style="55" customWidth="1"/>
    <col min="533" max="533" width="5" style="55" customWidth="1"/>
    <col min="534" max="765" width="9.140625" style="55"/>
    <col min="766" max="766" width="21.85546875" style="55" customWidth="1"/>
    <col min="767" max="768" width="6.28515625" style="55" customWidth="1"/>
    <col min="769" max="769" width="1.7109375" style="55" customWidth="1"/>
    <col min="770" max="771" width="6.28515625" style="55" customWidth="1"/>
    <col min="772" max="772" width="1.5703125" style="55" customWidth="1"/>
    <col min="773" max="774" width="6.28515625" style="55" customWidth="1"/>
    <col min="775" max="775" width="1.5703125" style="55" customWidth="1"/>
    <col min="776" max="777" width="6.28515625" style="55" customWidth="1"/>
    <col min="778" max="778" width="6.140625" style="55" customWidth="1"/>
    <col min="779" max="779" width="8.7109375" style="55" customWidth="1"/>
    <col min="780" max="780" width="6.140625" style="55" customWidth="1"/>
    <col min="781" max="781" width="4.42578125" style="55" bestFit="1" customWidth="1"/>
    <col min="782" max="782" width="8.7109375" style="55" customWidth="1"/>
    <col min="783" max="783" width="6" style="55" customWidth="1"/>
    <col min="784" max="784" width="2.140625" style="55" customWidth="1"/>
    <col min="785" max="785" width="8.7109375" style="55" customWidth="1"/>
    <col min="786" max="786" width="5.140625" style="55" customWidth="1"/>
    <col min="787" max="787" width="2.7109375" style="55" customWidth="1"/>
    <col min="788" max="788" width="8.7109375" style="55" customWidth="1"/>
    <col min="789" max="789" width="5" style="55" customWidth="1"/>
    <col min="790" max="1021" width="9.140625" style="55"/>
    <col min="1022" max="1022" width="21.85546875" style="55" customWidth="1"/>
    <col min="1023" max="1024" width="6.28515625" style="55" customWidth="1"/>
    <col min="1025" max="1025" width="1.7109375" style="55" customWidth="1"/>
    <col min="1026" max="1027" width="6.28515625" style="55" customWidth="1"/>
    <col min="1028" max="1028" width="1.5703125" style="55" customWidth="1"/>
    <col min="1029" max="1030" width="6.28515625" style="55" customWidth="1"/>
    <col min="1031" max="1031" width="1.5703125" style="55" customWidth="1"/>
    <col min="1032" max="1033" width="6.28515625" style="55" customWidth="1"/>
    <col min="1034" max="1034" width="6.140625" style="55" customWidth="1"/>
    <col min="1035" max="1035" width="8.7109375" style="55" customWidth="1"/>
    <col min="1036" max="1036" width="6.140625" style="55" customWidth="1"/>
    <col min="1037" max="1037" width="4.42578125" style="55" bestFit="1" customWidth="1"/>
    <col min="1038" max="1038" width="8.7109375" style="55" customWidth="1"/>
    <col min="1039" max="1039" width="6" style="55" customWidth="1"/>
    <col min="1040" max="1040" width="2.140625" style="55" customWidth="1"/>
    <col min="1041" max="1041" width="8.7109375" style="55" customWidth="1"/>
    <col min="1042" max="1042" width="5.140625" style="55" customWidth="1"/>
    <col min="1043" max="1043" width="2.7109375" style="55" customWidth="1"/>
    <col min="1044" max="1044" width="8.7109375" style="55" customWidth="1"/>
    <col min="1045" max="1045" width="5" style="55" customWidth="1"/>
    <col min="1046" max="1277" width="9.140625" style="55"/>
    <col min="1278" max="1278" width="21.85546875" style="55" customWidth="1"/>
    <col min="1279" max="1280" width="6.28515625" style="55" customWidth="1"/>
    <col min="1281" max="1281" width="1.7109375" style="55" customWidth="1"/>
    <col min="1282" max="1283" width="6.28515625" style="55" customWidth="1"/>
    <col min="1284" max="1284" width="1.5703125" style="55" customWidth="1"/>
    <col min="1285" max="1286" width="6.28515625" style="55" customWidth="1"/>
    <col min="1287" max="1287" width="1.5703125" style="55" customWidth="1"/>
    <col min="1288" max="1289" width="6.28515625" style="55" customWidth="1"/>
    <col min="1290" max="1290" width="6.140625" style="55" customWidth="1"/>
    <col min="1291" max="1291" width="8.7109375" style="55" customWidth="1"/>
    <col min="1292" max="1292" width="6.140625" style="55" customWidth="1"/>
    <col min="1293" max="1293" width="4.42578125" style="55" bestFit="1" customWidth="1"/>
    <col min="1294" max="1294" width="8.7109375" style="55" customWidth="1"/>
    <col min="1295" max="1295" width="6" style="55" customWidth="1"/>
    <col min="1296" max="1296" width="2.140625" style="55" customWidth="1"/>
    <col min="1297" max="1297" width="8.7109375" style="55" customWidth="1"/>
    <col min="1298" max="1298" width="5.140625" style="55" customWidth="1"/>
    <col min="1299" max="1299" width="2.7109375" style="55" customWidth="1"/>
    <col min="1300" max="1300" width="8.7109375" style="55" customWidth="1"/>
    <col min="1301" max="1301" width="5" style="55" customWidth="1"/>
    <col min="1302" max="1533" width="9.140625" style="55"/>
    <col min="1534" max="1534" width="21.85546875" style="55" customWidth="1"/>
    <col min="1535" max="1536" width="6.28515625" style="55" customWidth="1"/>
    <col min="1537" max="1537" width="1.7109375" style="55" customWidth="1"/>
    <col min="1538" max="1539" width="6.28515625" style="55" customWidth="1"/>
    <col min="1540" max="1540" width="1.5703125" style="55" customWidth="1"/>
    <col min="1541" max="1542" width="6.28515625" style="55" customWidth="1"/>
    <col min="1543" max="1543" width="1.5703125" style="55" customWidth="1"/>
    <col min="1544" max="1545" width="6.28515625" style="55" customWidth="1"/>
    <col min="1546" max="1546" width="6.140625" style="55" customWidth="1"/>
    <col min="1547" max="1547" width="8.7109375" style="55" customWidth="1"/>
    <col min="1548" max="1548" width="6.140625" style="55" customWidth="1"/>
    <col min="1549" max="1549" width="4.42578125" style="55" bestFit="1" customWidth="1"/>
    <col min="1550" max="1550" width="8.7109375" style="55" customWidth="1"/>
    <col min="1551" max="1551" width="6" style="55" customWidth="1"/>
    <col min="1552" max="1552" width="2.140625" style="55" customWidth="1"/>
    <col min="1553" max="1553" width="8.7109375" style="55" customWidth="1"/>
    <col min="1554" max="1554" width="5.140625" style="55" customWidth="1"/>
    <col min="1555" max="1555" width="2.7109375" style="55" customWidth="1"/>
    <col min="1556" max="1556" width="8.7109375" style="55" customWidth="1"/>
    <col min="1557" max="1557" width="5" style="55" customWidth="1"/>
    <col min="1558" max="1789" width="9.140625" style="55"/>
    <col min="1790" max="1790" width="21.85546875" style="55" customWidth="1"/>
    <col min="1791" max="1792" width="6.28515625" style="55" customWidth="1"/>
    <col min="1793" max="1793" width="1.7109375" style="55" customWidth="1"/>
    <col min="1794" max="1795" width="6.28515625" style="55" customWidth="1"/>
    <col min="1796" max="1796" width="1.5703125" style="55" customWidth="1"/>
    <col min="1797" max="1798" width="6.28515625" style="55" customWidth="1"/>
    <col min="1799" max="1799" width="1.5703125" style="55" customWidth="1"/>
    <col min="1800" max="1801" width="6.28515625" style="55" customWidth="1"/>
    <col min="1802" max="1802" width="6.140625" style="55" customWidth="1"/>
    <col min="1803" max="1803" width="8.7109375" style="55" customWidth="1"/>
    <col min="1804" max="1804" width="6.140625" style="55" customWidth="1"/>
    <col min="1805" max="1805" width="4.42578125" style="55" bestFit="1" customWidth="1"/>
    <col min="1806" max="1806" width="8.7109375" style="55" customWidth="1"/>
    <col min="1807" max="1807" width="6" style="55" customWidth="1"/>
    <col min="1808" max="1808" width="2.140625" style="55" customWidth="1"/>
    <col min="1809" max="1809" width="8.7109375" style="55" customWidth="1"/>
    <col min="1810" max="1810" width="5.140625" style="55" customWidth="1"/>
    <col min="1811" max="1811" width="2.7109375" style="55" customWidth="1"/>
    <col min="1812" max="1812" width="8.7109375" style="55" customWidth="1"/>
    <col min="1813" max="1813" width="5" style="55" customWidth="1"/>
    <col min="1814" max="2045" width="9.140625" style="55"/>
    <col min="2046" max="2046" width="21.85546875" style="55" customWidth="1"/>
    <col min="2047" max="2048" width="6.28515625" style="55" customWidth="1"/>
    <col min="2049" max="2049" width="1.7109375" style="55" customWidth="1"/>
    <col min="2050" max="2051" width="6.28515625" style="55" customWidth="1"/>
    <col min="2052" max="2052" width="1.5703125" style="55" customWidth="1"/>
    <col min="2053" max="2054" width="6.28515625" style="55" customWidth="1"/>
    <col min="2055" max="2055" width="1.5703125" style="55" customWidth="1"/>
    <col min="2056" max="2057" width="6.28515625" style="55" customWidth="1"/>
    <col min="2058" max="2058" width="6.140625" style="55" customWidth="1"/>
    <col min="2059" max="2059" width="8.7109375" style="55" customWidth="1"/>
    <col min="2060" max="2060" width="6.140625" style="55" customWidth="1"/>
    <col min="2061" max="2061" width="4.42578125" style="55" bestFit="1" customWidth="1"/>
    <col min="2062" max="2062" width="8.7109375" style="55" customWidth="1"/>
    <col min="2063" max="2063" width="6" style="55" customWidth="1"/>
    <col min="2064" max="2064" width="2.140625" style="55" customWidth="1"/>
    <col min="2065" max="2065" width="8.7109375" style="55" customWidth="1"/>
    <col min="2066" max="2066" width="5.140625" style="55" customWidth="1"/>
    <col min="2067" max="2067" width="2.7109375" style="55" customWidth="1"/>
    <col min="2068" max="2068" width="8.7109375" style="55" customWidth="1"/>
    <col min="2069" max="2069" width="5" style="55" customWidth="1"/>
    <col min="2070" max="2301" width="9.140625" style="55"/>
    <col min="2302" max="2302" width="21.85546875" style="55" customWidth="1"/>
    <col min="2303" max="2304" width="6.28515625" style="55" customWidth="1"/>
    <col min="2305" max="2305" width="1.7109375" style="55" customWidth="1"/>
    <col min="2306" max="2307" width="6.28515625" style="55" customWidth="1"/>
    <col min="2308" max="2308" width="1.5703125" style="55" customWidth="1"/>
    <col min="2309" max="2310" width="6.28515625" style="55" customWidth="1"/>
    <col min="2311" max="2311" width="1.5703125" style="55" customWidth="1"/>
    <col min="2312" max="2313" width="6.28515625" style="55" customWidth="1"/>
    <col min="2314" max="2314" width="6.140625" style="55" customWidth="1"/>
    <col min="2315" max="2315" width="8.7109375" style="55" customWidth="1"/>
    <col min="2316" max="2316" width="6.140625" style="55" customWidth="1"/>
    <col min="2317" max="2317" width="4.42578125" style="55" bestFit="1" customWidth="1"/>
    <col min="2318" max="2318" width="8.7109375" style="55" customWidth="1"/>
    <col min="2319" max="2319" width="6" style="55" customWidth="1"/>
    <col min="2320" max="2320" width="2.140625" style="55" customWidth="1"/>
    <col min="2321" max="2321" width="8.7109375" style="55" customWidth="1"/>
    <col min="2322" max="2322" width="5.140625" style="55" customWidth="1"/>
    <col min="2323" max="2323" width="2.7109375" style="55" customWidth="1"/>
    <col min="2324" max="2324" width="8.7109375" style="55" customWidth="1"/>
    <col min="2325" max="2325" width="5" style="55" customWidth="1"/>
    <col min="2326" max="2557" width="9.140625" style="55"/>
    <col min="2558" max="2558" width="21.85546875" style="55" customWidth="1"/>
    <col min="2559" max="2560" width="6.28515625" style="55" customWidth="1"/>
    <col min="2561" max="2561" width="1.7109375" style="55" customWidth="1"/>
    <col min="2562" max="2563" width="6.28515625" style="55" customWidth="1"/>
    <col min="2564" max="2564" width="1.5703125" style="55" customWidth="1"/>
    <col min="2565" max="2566" width="6.28515625" style="55" customWidth="1"/>
    <col min="2567" max="2567" width="1.5703125" style="55" customWidth="1"/>
    <col min="2568" max="2569" width="6.28515625" style="55" customWidth="1"/>
    <col min="2570" max="2570" width="6.140625" style="55" customWidth="1"/>
    <col min="2571" max="2571" width="8.7109375" style="55" customWidth="1"/>
    <col min="2572" max="2572" width="6.140625" style="55" customWidth="1"/>
    <col min="2573" max="2573" width="4.42578125" style="55" bestFit="1" customWidth="1"/>
    <col min="2574" max="2574" width="8.7109375" style="55" customWidth="1"/>
    <col min="2575" max="2575" width="6" style="55" customWidth="1"/>
    <col min="2576" max="2576" width="2.140625" style="55" customWidth="1"/>
    <col min="2577" max="2577" width="8.7109375" style="55" customWidth="1"/>
    <col min="2578" max="2578" width="5.140625" style="55" customWidth="1"/>
    <col min="2579" max="2579" width="2.7109375" style="55" customWidth="1"/>
    <col min="2580" max="2580" width="8.7109375" style="55" customWidth="1"/>
    <col min="2581" max="2581" width="5" style="55" customWidth="1"/>
    <col min="2582" max="2813" width="9.140625" style="55"/>
    <col min="2814" max="2814" width="21.85546875" style="55" customWidth="1"/>
    <col min="2815" max="2816" width="6.28515625" style="55" customWidth="1"/>
    <col min="2817" max="2817" width="1.7109375" style="55" customWidth="1"/>
    <col min="2818" max="2819" width="6.28515625" style="55" customWidth="1"/>
    <col min="2820" max="2820" width="1.5703125" style="55" customWidth="1"/>
    <col min="2821" max="2822" width="6.28515625" style="55" customWidth="1"/>
    <col min="2823" max="2823" width="1.5703125" style="55" customWidth="1"/>
    <col min="2824" max="2825" width="6.28515625" style="55" customWidth="1"/>
    <col min="2826" max="2826" width="6.140625" style="55" customWidth="1"/>
    <col min="2827" max="2827" width="8.7109375" style="55" customWidth="1"/>
    <col min="2828" max="2828" width="6.140625" style="55" customWidth="1"/>
    <col min="2829" max="2829" width="4.42578125" style="55" bestFit="1" customWidth="1"/>
    <col min="2830" max="2830" width="8.7109375" style="55" customWidth="1"/>
    <col min="2831" max="2831" width="6" style="55" customWidth="1"/>
    <col min="2832" max="2832" width="2.140625" style="55" customWidth="1"/>
    <col min="2833" max="2833" width="8.7109375" style="55" customWidth="1"/>
    <col min="2834" max="2834" width="5.140625" style="55" customWidth="1"/>
    <col min="2835" max="2835" width="2.7109375" style="55" customWidth="1"/>
    <col min="2836" max="2836" width="8.7109375" style="55" customWidth="1"/>
    <col min="2837" max="2837" width="5" style="55" customWidth="1"/>
    <col min="2838" max="3069" width="9.140625" style="55"/>
    <col min="3070" max="3070" width="21.85546875" style="55" customWidth="1"/>
    <col min="3071" max="3072" width="6.28515625" style="55" customWidth="1"/>
    <col min="3073" max="3073" width="1.7109375" style="55" customWidth="1"/>
    <col min="3074" max="3075" width="6.28515625" style="55" customWidth="1"/>
    <col min="3076" max="3076" width="1.5703125" style="55" customWidth="1"/>
    <col min="3077" max="3078" width="6.28515625" style="55" customWidth="1"/>
    <col min="3079" max="3079" width="1.5703125" style="55" customWidth="1"/>
    <col min="3080" max="3081" width="6.28515625" style="55" customWidth="1"/>
    <col min="3082" max="3082" width="6.140625" style="55" customWidth="1"/>
    <col min="3083" max="3083" width="8.7109375" style="55" customWidth="1"/>
    <col min="3084" max="3084" width="6.140625" style="55" customWidth="1"/>
    <col min="3085" max="3085" width="4.42578125" style="55" bestFit="1" customWidth="1"/>
    <col min="3086" max="3086" width="8.7109375" style="55" customWidth="1"/>
    <col min="3087" max="3087" width="6" style="55" customWidth="1"/>
    <col min="3088" max="3088" width="2.140625" style="55" customWidth="1"/>
    <col min="3089" max="3089" width="8.7109375" style="55" customWidth="1"/>
    <col min="3090" max="3090" width="5.140625" style="55" customWidth="1"/>
    <col min="3091" max="3091" width="2.7109375" style="55" customWidth="1"/>
    <col min="3092" max="3092" width="8.7109375" style="55" customWidth="1"/>
    <col min="3093" max="3093" width="5" style="55" customWidth="1"/>
    <col min="3094" max="3325" width="9.140625" style="55"/>
    <col min="3326" max="3326" width="21.85546875" style="55" customWidth="1"/>
    <col min="3327" max="3328" width="6.28515625" style="55" customWidth="1"/>
    <col min="3329" max="3329" width="1.7109375" style="55" customWidth="1"/>
    <col min="3330" max="3331" width="6.28515625" style="55" customWidth="1"/>
    <col min="3332" max="3332" width="1.5703125" style="55" customWidth="1"/>
    <col min="3333" max="3334" width="6.28515625" style="55" customWidth="1"/>
    <col min="3335" max="3335" width="1.5703125" style="55" customWidth="1"/>
    <col min="3336" max="3337" width="6.28515625" style="55" customWidth="1"/>
    <col min="3338" max="3338" width="6.140625" style="55" customWidth="1"/>
    <col min="3339" max="3339" width="8.7109375" style="55" customWidth="1"/>
    <col min="3340" max="3340" width="6.140625" style="55" customWidth="1"/>
    <col min="3341" max="3341" width="4.42578125" style="55" bestFit="1" customWidth="1"/>
    <col min="3342" max="3342" width="8.7109375" style="55" customWidth="1"/>
    <col min="3343" max="3343" width="6" style="55" customWidth="1"/>
    <col min="3344" max="3344" width="2.140625" style="55" customWidth="1"/>
    <col min="3345" max="3345" width="8.7109375" style="55" customWidth="1"/>
    <col min="3346" max="3346" width="5.140625" style="55" customWidth="1"/>
    <col min="3347" max="3347" width="2.7109375" style="55" customWidth="1"/>
    <col min="3348" max="3348" width="8.7109375" style="55" customWidth="1"/>
    <col min="3349" max="3349" width="5" style="55" customWidth="1"/>
    <col min="3350" max="3581" width="9.140625" style="55"/>
    <col min="3582" max="3582" width="21.85546875" style="55" customWidth="1"/>
    <col min="3583" max="3584" width="6.28515625" style="55" customWidth="1"/>
    <col min="3585" max="3585" width="1.7109375" style="55" customWidth="1"/>
    <col min="3586" max="3587" width="6.28515625" style="55" customWidth="1"/>
    <col min="3588" max="3588" width="1.5703125" style="55" customWidth="1"/>
    <col min="3589" max="3590" width="6.28515625" style="55" customWidth="1"/>
    <col min="3591" max="3591" width="1.5703125" style="55" customWidth="1"/>
    <col min="3592" max="3593" width="6.28515625" style="55" customWidth="1"/>
    <col min="3594" max="3594" width="6.140625" style="55" customWidth="1"/>
    <col min="3595" max="3595" width="8.7109375" style="55" customWidth="1"/>
    <col min="3596" max="3596" width="6.140625" style="55" customWidth="1"/>
    <col min="3597" max="3597" width="4.42578125" style="55" bestFit="1" customWidth="1"/>
    <col min="3598" max="3598" width="8.7109375" style="55" customWidth="1"/>
    <col min="3599" max="3599" width="6" style="55" customWidth="1"/>
    <col min="3600" max="3600" width="2.140625" style="55" customWidth="1"/>
    <col min="3601" max="3601" width="8.7109375" style="55" customWidth="1"/>
    <col min="3602" max="3602" width="5.140625" style="55" customWidth="1"/>
    <col min="3603" max="3603" width="2.7109375" style="55" customWidth="1"/>
    <col min="3604" max="3604" width="8.7109375" style="55" customWidth="1"/>
    <col min="3605" max="3605" width="5" style="55" customWidth="1"/>
    <col min="3606" max="3837" width="9.140625" style="55"/>
    <col min="3838" max="3838" width="21.85546875" style="55" customWidth="1"/>
    <col min="3839" max="3840" width="6.28515625" style="55" customWidth="1"/>
    <col min="3841" max="3841" width="1.7109375" style="55" customWidth="1"/>
    <col min="3842" max="3843" width="6.28515625" style="55" customWidth="1"/>
    <col min="3844" max="3844" width="1.5703125" style="55" customWidth="1"/>
    <col min="3845" max="3846" width="6.28515625" style="55" customWidth="1"/>
    <col min="3847" max="3847" width="1.5703125" style="55" customWidth="1"/>
    <col min="3848" max="3849" width="6.28515625" style="55" customWidth="1"/>
    <col min="3850" max="3850" width="6.140625" style="55" customWidth="1"/>
    <col min="3851" max="3851" width="8.7109375" style="55" customWidth="1"/>
    <col min="3852" max="3852" width="6.140625" style="55" customWidth="1"/>
    <col min="3853" max="3853" width="4.42578125" style="55" bestFit="1" customWidth="1"/>
    <col min="3854" max="3854" width="8.7109375" style="55" customWidth="1"/>
    <col min="3855" max="3855" width="6" style="55" customWidth="1"/>
    <col min="3856" max="3856" width="2.140625" style="55" customWidth="1"/>
    <col min="3857" max="3857" width="8.7109375" style="55" customWidth="1"/>
    <col min="3858" max="3858" width="5.140625" style="55" customWidth="1"/>
    <col min="3859" max="3859" width="2.7109375" style="55" customWidth="1"/>
    <col min="3860" max="3860" width="8.7109375" style="55" customWidth="1"/>
    <col min="3861" max="3861" width="5" style="55" customWidth="1"/>
    <col min="3862" max="4093" width="9.140625" style="55"/>
    <col min="4094" max="4094" width="21.85546875" style="55" customWidth="1"/>
    <col min="4095" max="4096" width="6.28515625" style="55" customWidth="1"/>
    <col min="4097" max="4097" width="1.7109375" style="55" customWidth="1"/>
    <col min="4098" max="4099" width="6.28515625" style="55" customWidth="1"/>
    <col min="4100" max="4100" width="1.5703125" style="55" customWidth="1"/>
    <col min="4101" max="4102" width="6.28515625" style="55" customWidth="1"/>
    <col min="4103" max="4103" width="1.5703125" style="55" customWidth="1"/>
    <col min="4104" max="4105" width="6.28515625" style="55" customWidth="1"/>
    <col min="4106" max="4106" width="6.140625" style="55" customWidth="1"/>
    <col min="4107" max="4107" width="8.7109375" style="55" customWidth="1"/>
    <col min="4108" max="4108" width="6.140625" style="55" customWidth="1"/>
    <col min="4109" max="4109" width="4.42578125" style="55" bestFit="1" customWidth="1"/>
    <col min="4110" max="4110" width="8.7109375" style="55" customWidth="1"/>
    <col min="4111" max="4111" width="6" style="55" customWidth="1"/>
    <col min="4112" max="4112" width="2.140625" style="55" customWidth="1"/>
    <col min="4113" max="4113" width="8.7109375" style="55" customWidth="1"/>
    <col min="4114" max="4114" width="5.140625" style="55" customWidth="1"/>
    <col min="4115" max="4115" width="2.7109375" style="55" customWidth="1"/>
    <col min="4116" max="4116" width="8.7109375" style="55" customWidth="1"/>
    <col min="4117" max="4117" width="5" style="55" customWidth="1"/>
    <col min="4118" max="4349" width="9.140625" style="55"/>
    <col min="4350" max="4350" width="21.85546875" style="55" customWidth="1"/>
    <col min="4351" max="4352" width="6.28515625" style="55" customWidth="1"/>
    <col min="4353" max="4353" width="1.7109375" style="55" customWidth="1"/>
    <col min="4354" max="4355" width="6.28515625" style="55" customWidth="1"/>
    <col min="4356" max="4356" width="1.5703125" style="55" customWidth="1"/>
    <col min="4357" max="4358" width="6.28515625" style="55" customWidth="1"/>
    <col min="4359" max="4359" width="1.5703125" style="55" customWidth="1"/>
    <col min="4360" max="4361" width="6.28515625" style="55" customWidth="1"/>
    <col min="4362" max="4362" width="6.140625" style="55" customWidth="1"/>
    <col min="4363" max="4363" width="8.7109375" style="55" customWidth="1"/>
    <col min="4364" max="4364" width="6.140625" style="55" customWidth="1"/>
    <col min="4365" max="4365" width="4.42578125" style="55" bestFit="1" customWidth="1"/>
    <col min="4366" max="4366" width="8.7109375" style="55" customWidth="1"/>
    <col min="4367" max="4367" width="6" style="55" customWidth="1"/>
    <col min="4368" max="4368" width="2.140625" style="55" customWidth="1"/>
    <col min="4369" max="4369" width="8.7109375" style="55" customWidth="1"/>
    <col min="4370" max="4370" width="5.140625" style="55" customWidth="1"/>
    <col min="4371" max="4371" width="2.7109375" style="55" customWidth="1"/>
    <col min="4372" max="4372" width="8.7109375" style="55" customWidth="1"/>
    <col min="4373" max="4373" width="5" style="55" customWidth="1"/>
    <col min="4374" max="4605" width="9.140625" style="55"/>
    <col min="4606" max="4606" width="21.85546875" style="55" customWidth="1"/>
    <col min="4607" max="4608" width="6.28515625" style="55" customWidth="1"/>
    <col min="4609" max="4609" width="1.7109375" style="55" customWidth="1"/>
    <col min="4610" max="4611" width="6.28515625" style="55" customWidth="1"/>
    <col min="4612" max="4612" width="1.5703125" style="55" customWidth="1"/>
    <col min="4613" max="4614" width="6.28515625" style="55" customWidth="1"/>
    <col min="4615" max="4615" width="1.5703125" style="55" customWidth="1"/>
    <col min="4616" max="4617" width="6.28515625" style="55" customWidth="1"/>
    <col min="4618" max="4618" width="6.140625" style="55" customWidth="1"/>
    <col min="4619" max="4619" width="8.7109375" style="55" customWidth="1"/>
    <col min="4620" max="4620" width="6.140625" style="55" customWidth="1"/>
    <col min="4621" max="4621" width="4.42578125" style="55" bestFit="1" customWidth="1"/>
    <col min="4622" max="4622" width="8.7109375" style="55" customWidth="1"/>
    <col min="4623" max="4623" width="6" style="55" customWidth="1"/>
    <col min="4624" max="4624" width="2.140625" style="55" customWidth="1"/>
    <col min="4625" max="4625" width="8.7109375" style="55" customWidth="1"/>
    <col min="4626" max="4626" width="5.140625" style="55" customWidth="1"/>
    <col min="4627" max="4627" width="2.7109375" style="55" customWidth="1"/>
    <col min="4628" max="4628" width="8.7109375" style="55" customWidth="1"/>
    <col min="4629" max="4629" width="5" style="55" customWidth="1"/>
    <col min="4630" max="4861" width="9.140625" style="55"/>
    <col min="4862" max="4862" width="21.85546875" style="55" customWidth="1"/>
    <col min="4863" max="4864" width="6.28515625" style="55" customWidth="1"/>
    <col min="4865" max="4865" width="1.7109375" style="55" customWidth="1"/>
    <col min="4866" max="4867" width="6.28515625" style="55" customWidth="1"/>
    <col min="4868" max="4868" width="1.5703125" style="55" customWidth="1"/>
    <col min="4869" max="4870" width="6.28515625" style="55" customWidth="1"/>
    <col min="4871" max="4871" width="1.5703125" style="55" customWidth="1"/>
    <col min="4872" max="4873" width="6.28515625" style="55" customWidth="1"/>
    <col min="4874" max="4874" width="6.140625" style="55" customWidth="1"/>
    <col min="4875" max="4875" width="8.7109375" style="55" customWidth="1"/>
    <col min="4876" max="4876" width="6.140625" style="55" customWidth="1"/>
    <col min="4877" max="4877" width="4.42578125" style="55" bestFit="1" customWidth="1"/>
    <col min="4878" max="4878" width="8.7109375" style="55" customWidth="1"/>
    <col min="4879" max="4879" width="6" style="55" customWidth="1"/>
    <col min="4880" max="4880" width="2.140625" style="55" customWidth="1"/>
    <col min="4881" max="4881" width="8.7109375" style="55" customWidth="1"/>
    <col min="4882" max="4882" width="5.140625" style="55" customWidth="1"/>
    <col min="4883" max="4883" width="2.7109375" style="55" customWidth="1"/>
    <col min="4884" max="4884" width="8.7109375" style="55" customWidth="1"/>
    <col min="4885" max="4885" width="5" style="55" customWidth="1"/>
    <col min="4886" max="5117" width="9.140625" style="55"/>
    <col min="5118" max="5118" width="21.85546875" style="55" customWidth="1"/>
    <col min="5119" max="5120" width="6.28515625" style="55" customWidth="1"/>
    <col min="5121" max="5121" width="1.7109375" style="55" customWidth="1"/>
    <col min="5122" max="5123" width="6.28515625" style="55" customWidth="1"/>
    <col min="5124" max="5124" width="1.5703125" style="55" customWidth="1"/>
    <col min="5125" max="5126" width="6.28515625" style="55" customWidth="1"/>
    <col min="5127" max="5127" width="1.5703125" style="55" customWidth="1"/>
    <col min="5128" max="5129" width="6.28515625" style="55" customWidth="1"/>
    <col min="5130" max="5130" width="6.140625" style="55" customWidth="1"/>
    <col min="5131" max="5131" width="8.7109375" style="55" customWidth="1"/>
    <col min="5132" max="5132" width="6.140625" style="55" customWidth="1"/>
    <col min="5133" max="5133" width="4.42578125" style="55" bestFit="1" customWidth="1"/>
    <col min="5134" max="5134" width="8.7109375" style="55" customWidth="1"/>
    <col min="5135" max="5135" width="6" style="55" customWidth="1"/>
    <col min="5136" max="5136" width="2.140625" style="55" customWidth="1"/>
    <col min="5137" max="5137" width="8.7109375" style="55" customWidth="1"/>
    <col min="5138" max="5138" width="5.140625" style="55" customWidth="1"/>
    <col min="5139" max="5139" width="2.7109375" style="55" customWidth="1"/>
    <col min="5140" max="5140" width="8.7109375" style="55" customWidth="1"/>
    <col min="5141" max="5141" width="5" style="55" customWidth="1"/>
    <col min="5142" max="5373" width="9.140625" style="55"/>
    <col min="5374" max="5374" width="21.85546875" style="55" customWidth="1"/>
    <col min="5375" max="5376" width="6.28515625" style="55" customWidth="1"/>
    <col min="5377" max="5377" width="1.7109375" style="55" customWidth="1"/>
    <col min="5378" max="5379" width="6.28515625" style="55" customWidth="1"/>
    <col min="5380" max="5380" width="1.5703125" style="55" customWidth="1"/>
    <col min="5381" max="5382" width="6.28515625" style="55" customWidth="1"/>
    <col min="5383" max="5383" width="1.5703125" style="55" customWidth="1"/>
    <col min="5384" max="5385" width="6.28515625" style="55" customWidth="1"/>
    <col min="5386" max="5386" width="6.140625" style="55" customWidth="1"/>
    <col min="5387" max="5387" width="8.7109375" style="55" customWidth="1"/>
    <col min="5388" max="5388" width="6.140625" style="55" customWidth="1"/>
    <col min="5389" max="5389" width="4.42578125" style="55" bestFit="1" customWidth="1"/>
    <col min="5390" max="5390" width="8.7109375" style="55" customWidth="1"/>
    <col min="5391" max="5391" width="6" style="55" customWidth="1"/>
    <col min="5392" max="5392" width="2.140625" style="55" customWidth="1"/>
    <col min="5393" max="5393" width="8.7109375" style="55" customWidth="1"/>
    <col min="5394" max="5394" width="5.140625" style="55" customWidth="1"/>
    <col min="5395" max="5395" width="2.7109375" style="55" customWidth="1"/>
    <col min="5396" max="5396" width="8.7109375" style="55" customWidth="1"/>
    <col min="5397" max="5397" width="5" style="55" customWidth="1"/>
    <col min="5398" max="5629" width="9.140625" style="55"/>
    <col min="5630" max="5630" width="21.85546875" style="55" customWidth="1"/>
    <col min="5631" max="5632" width="6.28515625" style="55" customWidth="1"/>
    <col min="5633" max="5633" width="1.7109375" style="55" customWidth="1"/>
    <col min="5634" max="5635" width="6.28515625" style="55" customWidth="1"/>
    <col min="5636" max="5636" width="1.5703125" style="55" customWidth="1"/>
    <col min="5637" max="5638" width="6.28515625" style="55" customWidth="1"/>
    <col min="5639" max="5639" width="1.5703125" style="55" customWidth="1"/>
    <col min="5640" max="5641" width="6.28515625" style="55" customWidth="1"/>
    <col min="5642" max="5642" width="6.140625" style="55" customWidth="1"/>
    <col min="5643" max="5643" width="8.7109375" style="55" customWidth="1"/>
    <col min="5644" max="5644" width="6.140625" style="55" customWidth="1"/>
    <col min="5645" max="5645" width="4.42578125" style="55" bestFit="1" customWidth="1"/>
    <col min="5646" max="5646" width="8.7109375" style="55" customWidth="1"/>
    <col min="5647" max="5647" width="6" style="55" customWidth="1"/>
    <col min="5648" max="5648" width="2.140625" style="55" customWidth="1"/>
    <col min="5649" max="5649" width="8.7109375" style="55" customWidth="1"/>
    <col min="5650" max="5650" width="5.140625" style="55" customWidth="1"/>
    <col min="5651" max="5651" width="2.7109375" style="55" customWidth="1"/>
    <col min="5652" max="5652" width="8.7109375" style="55" customWidth="1"/>
    <col min="5653" max="5653" width="5" style="55" customWidth="1"/>
    <col min="5654" max="5885" width="9.140625" style="55"/>
    <col min="5886" max="5886" width="21.85546875" style="55" customWidth="1"/>
    <col min="5887" max="5888" width="6.28515625" style="55" customWidth="1"/>
    <col min="5889" max="5889" width="1.7109375" style="55" customWidth="1"/>
    <col min="5890" max="5891" width="6.28515625" style="55" customWidth="1"/>
    <col min="5892" max="5892" width="1.5703125" style="55" customWidth="1"/>
    <col min="5893" max="5894" width="6.28515625" style="55" customWidth="1"/>
    <col min="5895" max="5895" width="1.5703125" style="55" customWidth="1"/>
    <col min="5896" max="5897" width="6.28515625" style="55" customWidth="1"/>
    <col min="5898" max="5898" width="6.140625" style="55" customWidth="1"/>
    <col min="5899" max="5899" width="8.7109375" style="55" customWidth="1"/>
    <col min="5900" max="5900" width="6.140625" style="55" customWidth="1"/>
    <col min="5901" max="5901" width="4.42578125" style="55" bestFit="1" customWidth="1"/>
    <col min="5902" max="5902" width="8.7109375" style="55" customWidth="1"/>
    <col min="5903" max="5903" width="6" style="55" customWidth="1"/>
    <col min="5904" max="5904" width="2.140625" style="55" customWidth="1"/>
    <col min="5905" max="5905" width="8.7109375" style="55" customWidth="1"/>
    <col min="5906" max="5906" width="5.140625" style="55" customWidth="1"/>
    <col min="5907" max="5907" width="2.7109375" style="55" customWidth="1"/>
    <col min="5908" max="5908" width="8.7109375" style="55" customWidth="1"/>
    <col min="5909" max="5909" width="5" style="55" customWidth="1"/>
    <col min="5910" max="6141" width="9.140625" style="55"/>
    <col min="6142" max="6142" width="21.85546875" style="55" customWidth="1"/>
    <col min="6143" max="6144" width="6.28515625" style="55" customWidth="1"/>
    <col min="6145" max="6145" width="1.7109375" style="55" customWidth="1"/>
    <col min="6146" max="6147" width="6.28515625" style="55" customWidth="1"/>
    <col min="6148" max="6148" width="1.5703125" style="55" customWidth="1"/>
    <col min="6149" max="6150" width="6.28515625" style="55" customWidth="1"/>
    <col min="6151" max="6151" width="1.5703125" style="55" customWidth="1"/>
    <col min="6152" max="6153" width="6.28515625" style="55" customWidth="1"/>
    <col min="6154" max="6154" width="6.140625" style="55" customWidth="1"/>
    <col min="6155" max="6155" width="8.7109375" style="55" customWidth="1"/>
    <col min="6156" max="6156" width="6.140625" style="55" customWidth="1"/>
    <col min="6157" max="6157" width="4.42578125" style="55" bestFit="1" customWidth="1"/>
    <col min="6158" max="6158" width="8.7109375" style="55" customWidth="1"/>
    <col min="6159" max="6159" width="6" style="55" customWidth="1"/>
    <col min="6160" max="6160" width="2.140625" style="55" customWidth="1"/>
    <col min="6161" max="6161" width="8.7109375" style="55" customWidth="1"/>
    <col min="6162" max="6162" width="5.140625" style="55" customWidth="1"/>
    <col min="6163" max="6163" width="2.7109375" style="55" customWidth="1"/>
    <col min="6164" max="6164" width="8.7109375" style="55" customWidth="1"/>
    <col min="6165" max="6165" width="5" style="55" customWidth="1"/>
    <col min="6166" max="6397" width="9.140625" style="55"/>
    <col min="6398" max="6398" width="21.85546875" style="55" customWidth="1"/>
    <col min="6399" max="6400" width="6.28515625" style="55" customWidth="1"/>
    <col min="6401" max="6401" width="1.7109375" style="55" customWidth="1"/>
    <col min="6402" max="6403" width="6.28515625" style="55" customWidth="1"/>
    <col min="6404" max="6404" width="1.5703125" style="55" customWidth="1"/>
    <col min="6405" max="6406" width="6.28515625" style="55" customWidth="1"/>
    <col min="6407" max="6407" width="1.5703125" style="55" customWidth="1"/>
    <col min="6408" max="6409" width="6.28515625" style="55" customWidth="1"/>
    <col min="6410" max="6410" width="6.140625" style="55" customWidth="1"/>
    <col min="6411" max="6411" width="8.7109375" style="55" customWidth="1"/>
    <col min="6412" max="6412" width="6.140625" style="55" customWidth="1"/>
    <col min="6413" max="6413" width="4.42578125" style="55" bestFit="1" customWidth="1"/>
    <col min="6414" max="6414" width="8.7109375" style="55" customWidth="1"/>
    <col min="6415" max="6415" width="6" style="55" customWidth="1"/>
    <col min="6416" max="6416" width="2.140625" style="55" customWidth="1"/>
    <col min="6417" max="6417" width="8.7109375" style="55" customWidth="1"/>
    <col min="6418" max="6418" width="5.140625" style="55" customWidth="1"/>
    <col min="6419" max="6419" width="2.7109375" style="55" customWidth="1"/>
    <col min="6420" max="6420" width="8.7109375" style="55" customWidth="1"/>
    <col min="6421" max="6421" width="5" style="55" customWidth="1"/>
    <col min="6422" max="6653" width="9.140625" style="55"/>
    <col min="6654" max="6654" width="21.85546875" style="55" customWidth="1"/>
    <col min="6655" max="6656" width="6.28515625" style="55" customWidth="1"/>
    <col min="6657" max="6657" width="1.7109375" style="55" customWidth="1"/>
    <col min="6658" max="6659" width="6.28515625" style="55" customWidth="1"/>
    <col min="6660" max="6660" width="1.5703125" style="55" customWidth="1"/>
    <col min="6661" max="6662" width="6.28515625" style="55" customWidth="1"/>
    <col min="6663" max="6663" width="1.5703125" style="55" customWidth="1"/>
    <col min="6664" max="6665" width="6.28515625" style="55" customWidth="1"/>
    <col min="6666" max="6666" width="6.140625" style="55" customWidth="1"/>
    <col min="6667" max="6667" width="8.7109375" style="55" customWidth="1"/>
    <col min="6668" max="6668" width="6.140625" style="55" customWidth="1"/>
    <col min="6669" max="6669" width="4.42578125" style="55" bestFit="1" customWidth="1"/>
    <col min="6670" max="6670" width="8.7109375" style="55" customWidth="1"/>
    <col min="6671" max="6671" width="6" style="55" customWidth="1"/>
    <col min="6672" max="6672" width="2.140625" style="55" customWidth="1"/>
    <col min="6673" max="6673" width="8.7109375" style="55" customWidth="1"/>
    <col min="6674" max="6674" width="5.140625" style="55" customWidth="1"/>
    <col min="6675" max="6675" width="2.7109375" style="55" customWidth="1"/>
    <col min="6676" max="6676" width="8.7109375" style="55" customWidth="1"/>
    <col min="6677" max="6677" width="5" style="55" customWidth="1"/>
    <col min="6678" max="6909" width="9.140625" style="55"/>
    <col min="6910" max="6910" width="21.85546875" style="55" customWidth="1"/>
    <col min="6911" max="6912" width="6.28515625" style="55" customWidth="1"/>
    <col min="6913" max="6913" width="1.7109375" style="55" customWidth="1"/>
    <col min="6914" max="6915" width="6.28515625" style="55" customWidth="1"/>
    <col min="6916" max="6916" width="1.5703125" style="55" customWidth="1"/>
    <col min="6917" max="6918" width="6.28515625" style="55" customWidth="1"/>
    <col min="6919" max="6919" width="1.5703125" style="55" customWidth="1"/>
    <col min="6920" max="6921" width="6.28515625" style="55" customWidth="1"/>
    <col min="6922" max="6922" width="6.140625" style="55" customWidth="1"/>
    <col min="6923" max="6923" width="8.7109375" style="55" customWidth="1"/>
    <col min="6924" max="6924" width="6.140625" style="55" customWidth="1"/>
    <col min="6925" max="6925" width="4.42578125" style="55" bestFit="1" customWidth="1"/>
    <col min="6926" max="6926" width="8.7109375" style="55" customWidth="1"/>
    <col min="6927" max="6927" width="6" style="55" customWidth="1"/>
    <col min="6928" max="6928" width="2.140625" style="55" customWidth="1"/>
    <col min="6929" max="6929" width="8.7109375" style="55" customWidth="1"/>
    <col min="6930" max="6930" width="5.140625" style="55" customWidth="1"/>
    <col min="6931" max="6931" width="2.7109375" style="55" customWidth="1"/>
    <col min="6932" max="6932" width="8.7109375" style="55" customWidth="1"/>
    <col min="6933" max="6933" width="5" style="55" customWidth="1"/>
    <col min="6934" max="7165" width="9.140625" style="55"/>
    <col min="7166" max="7166" width="21.85546875" style="55" customWidth="1"/>
    <col min="7167" max="7168" width="6.28515625" style="55" customWidth="1"/>
    <col min="7169" max="7169" width="1.7109375" style="55" customWidth="1"/>
    <col min="7170" max="7171" width="6.28515625" style="55" customWidth="1"/>
    <col min="7172" max="7172" width="1.5703125" style="55" customWidth="1"/>
    <col min="7173" max="7174" width="6.28515625" style="55" customWidth="1"/>
    <col min="7175" max="7175" width="1.5703125" style="55" customWidth="1"/>
    <col min="7176" max="7177" width="6.28515625" style="55" customWidth="1"/>
    <col min="7178" max="7178" width="6.140625" style="55" customWidth="1"/>
    <col min="7179" max="7179" width="8.7109375" style="55" customWidth="1"/>
    <col min="7180" max="7180" width="6.140625" style="55" customWidth="1"/>
    <col min="7181" max="7181" width="4.42578125" style="55" bestFit="1" customWidth="1"/>
    <col min="7182" max="7182" width="8.7109375" style="55" customWidth="1"/>
    <col min="7183" max="7183" width="6" style="55" customWidth="1"/>
    <col min="7184" max="7184" width="2.140625" style="55" customWidth="1"/>
    <col min="7185" max="7185" width="8.7109375" style="55" customWidth="1"/>
    <col min="7186" max="7186" width="5.140625" style="55" customWidth="1"/>
    <col min="7187" max="7187" width="2.7109375" style="55" customWidth="1"/>
    <col min="7188" max="7188" width="8.7109375" style="55" customWidth="1"/>
    <col min="7189" max="7189" width="5" style="55" customWidth="1"/>
    <col min="7190" max="7421" width="9.140625" style="55"/>
    <col min="7422" max="7422" width="21.85546875" style="55" customWidth="1"/>
    <col min="7423" max="7424" width="6.28515625" style="55" customWidth="1"/>
    <col min="7425" max="7425" width="1.7109375" style="55" customWidth="1"/>
    <col min="7426" max="7427" width="6.28515625" style="55" customWidth="1"/>
    <col min="7428" max="7428" width="1.5703125" style="55" customWidth="1"/>
    <col min="7429" max="7430" width="6.28515625" style="55" customWidth="1"/>
    <col min="7431" max="7431" width="1.5703125" style="55" customWidth="1"/>
    <col min="7432" max="7433" width="6.28515625" style="55" customWidth="1"/>
    <col min="7434" max="7434" width="6.140625" style="55" customWidth="1"/>
    <col min="7435" max="7435" width="8.7109375" style="55" customWidth="1"/>
    <col min="7436" max="7436" width="6.140625" style="55" customWidth="1"/>
    <col min="7437" max="7437" width="4.42578125" style="55" bestFit="1" customWidth="1"/>
    <col min="7438" max="7438" width="8.7109375" style="55" customWidth="1"/>
    <col min="7439" max="7439" width="6" style="55" customWidth="1"/>
    <col min="7440" max="7440" width="2.140625" style="55" customWidth="1"/>
    <col min="7441" max="7441" width="8.7109375" style="55" customWidth="1"/>
    <col min="7442" max="7442" width="5.140625" style="55" customWidth="1"/>
    <col min="7443" max="7443" width="2.7109375" style="55" customWidth="1"/>
    <col min="7444" max="7444" width="8.7109375" style="55" customWidth="1"/>
    <col min="7445" max="7445" width="5" style="55" customWidth="1"/>
    <col min="7446" max="7677" width="9.140625" style="55"/>
    <col min="7678" max="7678" width="21.85546875" style="55" customWidth="1"/>
    <col min="7679" max="7680" width="6.28515625" style="55" customWidth="1"/>
    <col min="7681" max="7681" width="1.7109375" style="55" customWidth="1"/>
    <col min="7682" max="7683" width="6.28515625" style="55" customWidth="1"/>
    <col min="7684" max="7684" width="1.5703125" style="55" customWidth="1"/>
    <col min="7685" max="7686" width="6.28515625" style="55" customWidth="1"/>
    <col min="7687" max="7687" width="1.5703125" style="55" customWidth="1"/>
    <col min="7688" max="7689" width="6.28515625" style="55" customWidth="1"/>
    <col min="7690" max="7690" width="6.140625" style="55" customWidth="1"/>
    <col min="7691" max="7691" width="8.7109375" style="55" customWidth="1"/>
    <col min="7692" max="7692" width="6.140625" style="55" customWidth="1"/>
    <col min="7693" max="7693" width="4.42578125" style="55" bestFit="1" customWidth="1"/>
    <col min="7694" max="7694" width="8.7109375" style="55" customWidth="1"/>
    <col min="7695" max="7695" width="6" style="55" customWidth="1"/>
    <col min="7696" max="7696" width="2.140625" style="55" customWidth="1"/>
    <col min="7697" max="7697" width="8.7109375" style="55" customWidth="1"/>
    <col min="7698" max="7698" width="5.140625" style="55" customWidth="1"/>
    <col min="7699" max="7699" width="2.7109375" style="55" customWidth="1"/>
    <col min="7700" max="7700" width="8.7109375" style="55" customWidth="1"/>
    <col min="7701" max="7701" width="5" style="55" customWidth="1"/>
    <col min="7702" max="7933" width="9.140625" style="55"/>
    <col min="7934" max="7934" width="21.85546875" style="55" customWidth="1"/>
    <col min="7935" max="7936" width="6.28515625" style="55" customWidth="1"/>
    <col min="7937" max="7937" width="1.7109375" style="55" customWidth="1"/>
    <col min="7938" max="7939" width="6.28515625" style="55" customWidth="1"/>
    <col min="7940" max="7940" width="1.5703125" style="55" customWidth="1"/>
    <col min="7941" max="7942" width="6.28515625" style="55" customWidth="1"/>
    <col min="7943" max="7943" width="1.5703125" style="55" customWidth="1"/>
    <col min="7944" max="7945" width="6.28515625" style="55" customWidth="1"/>
    <col min="7946" max="7946" width="6.140625" style="55" customWidth="1"/>
    <col min="7947" max="7947" width="8.7109375" style="55" customWidth="1"/>
    <col min="7948" max="7948" width="6.140625" style="55" customWidth="1"/>
    <col min="7949" max="7949" width="4.42578125" style="55" bestFit="1" customWidth="1"/>
    <col min="7950" max="7950" width="8.7109375" style="55" customWidth="1"/>
    <col min="7951" max="7951" width="6" style="55" customWidth="1"/>
    <col min="7952" max="7952" width="2.140625" style="55" customWidth="1"/>
    <col min="7953" max="7953" width="8.7109375" style="55" customWidth="1"/>
    <col min="7954" max="7954" width="5.140625" style="55" customWidth="1"/>
    <col min="7955" max="7955" width="2.7109375" style="55" customWidth="1"/>
    <col min="7956" max="7956" width="8.7109375" style="55" customWidth="1"/>
    <col min="7957" max="7957" width="5" style="55" customWidth="1"/>
    <col min="7958" max="8189" width="9.140625" style="55"/>
    <col min="8190" max="8190" width="21.85546875" style="55" customWidth="1"/>
    <col min="8191" max="8192" width="6.28515625" style="55" customWidth="1"/>
    <col min="8193" max="8193" width="1.7109375" style="55" customWidth="1"/>
    <col min="8194" max="8195" width="6.28515625" style="55" customWidth="1"/>
    <col min="8196" max="8196" width="1.5703125" style="55" customWidth="1"/>
    <col min="8197" max="8198" width="6.28515625" style="55" customWidth="1"/>
    <col min="8199" max="8199" width="1.5703125" style="55" customWidth="1"/>
    <col min="8200" max="8201" width="6.28515625" style="55" customWidth="1"/>
    <col min="8202" max="8202" width="6.140625" style="55" customWidth="1"/>
    <col min="8203" max="8203" width="8.7109375" style="55" customWidth="1"/>
    <col min="8204" max="8204" width="6.140625" style="55" customWidth="1"/>
    <col min="8205" max="8205" width="4.42578125" style="55" bestFit="1" customWidth="1"/>
    <col min="8206" max="8206" width="8.7109375" style="55" customWidth="1"/>
    <col min="8207" max="8207" width="6" style="55" customWidth="1"/>
    <col min="8208" max="8208" width="2.140625" style="55" customWidth="1"/>
    <col min="8209" max="8209" width="8.7109375" style="55" customWidth="1"/>
    <col min="8210" max="8210" width="5.140625" style="55" customWidth="1"/>
    <col min="8211" max="8211" width="2.7109375" style="55" customWidth="1"/>
    <col min="8212" max="8212" width="8.7109375" style="55" customWidth="1"/>
    <col min="8213" max="8213" width="5" style="55" customWidth="1"/>
    <col min="8214" max="8445" width="9.140625" style="55"/>
    <col min="8446" max="8446" width="21.85546875" style="55" customWidth="1"/>
    <col min="8447" max="8448" width="6.28515625" style="55" customWidth="1"/>
    <col min="8449" max="8449" width="1.7109375" style="55" customWidth="1"/>
    <col min="8450" max="8451" width="6.28515625" style="55" customWidth="1"/>
    <col min="8452" max="8452" width="1.5703125" style="55" customWidth="1"/>
    <col min="8453" max="8454" width="6.28515625" style="55" customWidth="1"/>
    <col min="8455" max="8455" width="1.5703125" style="55" customWidth="1"/>
    <col min="8456" max="8457" width="6.28515625" style="55" customWidth="1"/>
    <col min="8458" max="8458" width="6.140625" style="55" customWidth="1"/>
    <col min="8459" max="8459" width="8.7109375" style="55" customWidth="1"/>
    <col min="8460" max="8460" width="6.140625" style="55" customWidth="1"/>
    <col min="8461" max="8461" width="4.42578125" style="55" bestFit="1" customWidth="1"/>
    <col min="8462" max="8462" width="8.7109375" style="55" customWidth="1"/>
    <col min="8463" max="8463" width="6" style="55" customWidth="1"/>
    <col min="8464" max="8464" width="2.140625" style="55" customWidth="1"/>
    <col min="8465" max="8465" width="8.7109375" style="55" customWidth="1"/>
    <col min="8466" max="8466" width="5.140625" style="55" customWidth="1"/>
    <col min="8467" max="8467" width="2.7109375" style="55" customWidth="1"/>
    <col min="8468" max="8468" width="8.7109375" style="55" customWidth="1"/>
    <col min="8469" max="8469" width="5" style="55" customWidth="1"/>
    <col min="8470" max="8701" width="9.140625" style="55"/>
    <col min="8702" max="8702" width="21.85546875" style="55" customWidth="1"/>
    <col min="8703" max="8704" width="6.28515625" style="55" customWidth="1"/>
    <col min="8705" max="8705" width="1.7109375" style="55" customWidth="1"/>
    <col min="8706" max="8707" width="6.28515625" style="55" customWidth="1"/>
    <col min="8708" max="8708" width="1.5703125" style="55" customWidth="1"/>
    <col min="8709" max="8710" width="6.28515625" style="55" customWidth="1"/>
    <col min="8711" max="8711" width="1.5703125" style="55" customWidth="1"/>
    <col min="8712" max="8713" width="6.28515625" style="55" customWidth="1"/>
    <col min="8714" max="8714" width="6.140625" style="55" customWidth="1"/>
    <col min="8715" max="8715" width="8.7109375" style="55" customWidth="1"/>
    <col min="8716" max="8716" width="6.140625" style="55" customWidth="1"/>
    <col min="8717" max="8717" width="4.42578125" style="55" bestFit="1" customWidth="1"/>
    <col min="8718" max="8718" width="8.7109375" style="55" customWidth="1"/>
    <col min="8719" max="8719" width="6" style="55" customWidth="1"/>
    <col min="8720" max="8720" width="2.140625" style="55" customWidth="1"/>
    <col min="8721" max="8721" width="8.7109375" style="55" customWidth="1"/>
    <col min="8722" max="8722" width="5.140625" style="55" customWidth="1"/>
    <col min="8723" max="8723" width="2.7109375" style="55" customWidth="1"/>
    <col min="8724" max="8724" width="8.7109375" style="55" customWidth="1"/>
    <col min="8725" max="8725" width="5" style="55" customWidth="1"/>
    <col min="8726" max="8957" width="9.140625" style="55"/>
    <col min="8958" max="8958" width="21.85546875" style="55" customWidth="1"/>
    <col min="8959" max="8960" width="6.28515625" style="55" customWidth="1"/>
    <col min="8961" max="8961" width="1.7109375" style="55" customWidth="1"/>
    <col min="8962" max="8963" width="6.28515625" style="55" customWidth="1"/>
    <col min="8964" max="8964" width="1.5703125" style="55" customWidth="1"/>
    <col min="8965" max="8966" width="6.28515625" style="55" customWidth="1"/>
    <col min="8967" max="8967" width="1.5703125" style="55" customWidth="1"/>
    <col min="8968" max="8969" width="6.28515625" style="55" customWidth="1"/>
    <col min="8970" max="8970" width="6.140625" style="55" customWidth="1"/>
    <col min="8971" max="8971" width="8.7109375" style="55" customWidth="1"/>
    <col min="8972" max="8972" width="6.140625" style="55" customWidth="1"/>
    <col min="8973" max="8973" width="4.42578125" style="55" bestFit="1" customWidth="1"/>
    <col min="8974" max="8974" width="8.7109375" style="55" customWidth="1"/>
    <col min="8975" max="8975" width="6" style="55" customWidth="1"/>
    <col min="8976" max="8976" width="2.140625" style="55" customWidth="1"/>
    <col min="8977" max="8977" width="8.7109375" style="55" customWidth="1"/>
    <col min="8978" max="8978" width="5.140625" style="55" customWidth="1"/>
    <col min="8979" max="8979" width="2.7109375" style="55" customWidth="1"/>
    <col min="8980" max="8980" width="8.7109375" style="55" customWidth="1"/>
    <col min="8981" max="8981" width="5" style="55" customWidth="1"/>
    <col min="8982" max="9213" width="9.140625" style="55"/>
    <col min="9214" max="9214" width="21.85546875" style="55" customWidth="1"/>
    <col min="9215" max="9216" width="6.28515625" style="55" customWidth="1"/>
    <col min="9217" max="9217" width="1.7109375" style="55" customWidth="1"/>
    <col min="9218" max="9219" width="6.28515625" style="55" customWidth="1"/>
    <col min="9220" max="9220" width="1.5703125" style="55" customWidth="1"/>
    <col min="9221" max="9222" width="6.28515625" style="55" customWidth="1"/>
    <col min="9223" max="9223" width="1.5703125" style="55" customWidth="1"/>
    <col min="9224" max="9225" width="6.28515625" style="55" customWidth="1"/>
    <col min="9226" max="9226" width="6.140625" style="55" customWidth="1"/>
    <col min="9227" max="9227" width="8.7109375" style="55" customWidth="1"/>
    <col min="9228" max="9228" width="6.140625" style="55" customWidth="1"/>
    <col min="9229" max="9229" width="4.42578125" style="55" bestFit="1" customWidth="1"/>
    <col min="9230" max="9230" width="8.7109375" style="55" customWidth="1"/>
    <col min="9231" max="9231" width="6" style="55" customWidth="1"/>
    <col min="9232" max="9232" width="2.140625" style="55" customWidth="1"/>
    <col min="9233" max="9233" width="8.7109375" style="55" customWidth="1"/>
    <col min="9234" max="9234" width="5.140625" style="55" customWidth="1"/>
    <col min="9235" max="9235" width="2.7109375" style="55" customWidth="1"/>
    <col min="9236" max="9236" width="8.7109375" style="55" customWidth="1"/>
    <col min="9237" max="9237" width="5" style="55" customWidth="1"/>
    <col min="9238" max="9469" width="9.140625" style="55"/>
    <col min="9470" max="9470" width="21.85546875" style="55" customWidth="1"/>
    <col min="9471" max="9472" width="6.28515625" style="55" customWidth="1"/>
    <col min="9473" max="9473" width="1.7109375" style="55" customWidth="1"/>
    <col min="9474" max="9475" width="6.28515625" style="55" customWidth="1"/>
    <col min="9476" max="9476" width="1.5703125" style="55" customWidth="1"/>
    <col min="9477" max="9478" width="6.28515625" style="55" customWidth="1"/>
    <col min="9479" max="9479" width="1.5703125" style="55" customWidth="1"/>
    <col min="9480" max="9481" width="6.28515625" style="55" customWidth="1"/>
    <col min="9482" max="9482" width="6.140625" style="55" customWidth="1"/>
    <col min="9483" max="9483" width="8.7109375" style="55" customWidth="1"/>
    <col min="9484" max="9484" width="6.140625" style="55" customWidth="1"/>
    <col min="9485" max="9485" width="4.42578125" style="55" bestFit="1" customWidth="1"/>
    <col min="9486" max="9486" width="8.7109375" style="55" customWidth="1"/>
    <col min="9487" max="9487" width="6" style="55" customWidth="1"/>
    <col min="9488" max="9488" width="2.140625" style="55" customWidth="1"/>
    <col min="9489" max="9489" width="8.7109375" style="55" customWidth="1"/>
    <col min="9490" max="9490" width="5.140625" style="55" customWidth="1"/>
    <col min="9491" max="9491" width="2.7109375" style="55" customWidth="1"/>
    <col min="9492" max="9492" width="8.7109375" style="55" customWidth="1"/>
    <col min="9493" max="9493" width="5" style="55" customWidth="1"/>
    <col min="9494" max="9725" width="9.140625" style="55"/>
    <col min="9726" max="9726" width="21.85546875" style="55" customWidth="1"/>
    <col min="9727" max="9728" width="6.28515625" style="55" customWidth="1"/>
    <col min="9729" max="9729" width="1.7109375" style="55" customWidth="1"/>
    <col min="9730" max="9731" width="6.28515625" style="55" customWidth="1"/>
    <col min="9732" max="9732" width="1.5703125" style="55" customWidth="1"/>
    <col min="9733" max="9734" width="6.28515625" style="55" customWidth="1"/>
    <col min="9735" max="9735" width="1.5703125" style="55" customWidth="1"/>
    <col min="9736" max="9737" width="6.28515625" style="55" customWidth="1"/>
    <col min="9738" max="9738" width="6.140625" style="55" customWidth="1"/>
    <col min="9739" max="9739" width="8.7109375" style="55" customWidth="1"/>
    <col min="9740" max="9740" width="6.140625" style="55" customWidth="1"/>
    <col min="9741" max="9741" width="4.42578125" style="55" bestFit="1" customWidth="1"/>
    <col min="9742" max="9742" width="8.7109375" style="55" customWidth="1"/>
    <col min="9743" max="9743" width="6" style="55" customWidth="1"/>
    <col min="9744" max="9744" width="2.140625" style="55" customWidth="1"/>
    <col min="9745" max="9745" width="8.7109375" style="55" customWidth="1"/>
    <col min="9746" max="9746" width="5.140625" style="55" customWidth="1"/>
    <col min="9747" max="9747" width="2.7109375" style="55" customWidth="1"/>
    <col min="9748" max="9748" width="8.7109375" style="55" customWidth="1"/>
    <col min="9749" max="9749" width="5" style="55" customWidth="1"/>
    <col min="9750" max="9981" width="9.140625" style="55"/>
    <col min="9982" max="9982" width="21.85546875" style="55" customWidth="1"/>
    <col min="9983" max="9984" width="6.28515625" style="55" customWidth="1"/>
    <col min="9985" max="9985" width="1.7109375" style="55" customWidth="1"/>
    <col min="9986" max="9987" width="6.28515625" style="55" customWidth="1"/>
    <col min="9988" max="9988" width="1.5703125" style="55" customWidth="1"/>
    <col min="9989" max="9990" width="6.28515625" style="55" customWidth="1"/>
    <col min="9991" max="9991" width="1.5703125" style="55" customWidth="1"/>
    <col min="9992" max="9993" width="6.28515625" style="55" customWidth="1"/>
    <col min="9994" max="9994" width="6.140625" style="55" customWidth="1"/>
    <col min="9995" max="9995" width="8.7109375" style="55" customWidth="1"/>
    <col min="9996" max="9996" width="6.140625" style="55" customWidth="1"/>
    <col min="9997" max="9997" width="4.42578125" style="55" bestFit="1" customWidth="1"/>
    <col min="9998" max="9998" width="8.7109375" style="55" customWidth="1"/>
    <col min="9999" max="9999" width="6" style="55" customWidth="1"/>
    <col min="10000" max="10000" width="2.140625" style="55" customWidth="1"/>
    <col min="10001" max="10001" width="8.7109375" style="55" customWidth="1"/>
    <col min="10002" max="10002" width="5.140625" style="55" customWidth="1"/>
    <col min="10003" max="10003" width="2.7109375" style="55" customWidth="1"/>
    <col min="10004" max="10004" width="8.7109375" style="55" customWidth="1"/>
    <col min="10005" max="10005" width="5" style="55" customWidth="1"/>
    <col min="10006" max="10237" width="9.140625" style="55"/>
    <col min="10238" max="10238" width="21.85546875" style="55" customWidth="1"/>
    <col min="10239" max="10240" width="6.28515625" style="55" customWidth="1"/>
    <col min="10241" max="10241" width="1.7109375" style="55" customWidth="1"/>
    <col min="10242" max="10243" width="6.28515625" style="55" customWidth="1"/>
    <col min="10244" max="10244" width="1.5703125" style="55" customWidth="1"/>
    <col min="10245" max="10246" width="6.28515625" style="55" customWidth="1"/>
    <col min="10247" max="10247" width="1.5703125" style="55" customWidth="1"/>
    <col min="10248" max="10249" width="6.28515625" style="55" customWidth="1"/>
    <col min="10250" max="10250" width="6.140625" style="55" customWidth="1"/>
    <col min="10251" max="10251" width="8.7109375" style="55" customWidth="1"/>
    <col min="10252" max="10252" width="6.140625" style="55" customWidth="1"/>
    <col min="10253" max="10253" width="4.42578125" style="55" bestFit="1" customWidth="1"/>
    <col min="10254" max="10254" width="8.7109375" style="55" customWidth="1"/>
    <col min="10255" max="10255" width="6" style="55" customWidth="1"/>
    <col min="10256" max="10256" width="2.140625" style="55" customWidth="1"/>
    <col min="10257" max="10257" width="8.7109375" style="55" customWidth="1"/>
    <col min="10258" max="10258" width="5.140625" style="55" customWidth="1"/>
    <col min="10259" max="10259" width="2.7109375" style="55" customWidth="1"/>
    <col min="10260" max="10260" width="8.7109375" style="55" customWidth="1"/>
    <col min="10261" max="10261" width="5" style="55" customWidth="1"/>
    <col min="10262" max="10493" width="9.140625" style="55"/>
    <col min="10494" max="10494" width="21.85546875" style="55" customWidth="1"/>
    <col min="10495" max="10496" width="6.28515625" style="55" customWidth="1"/>
    <col min="10497" max="10497" width="1.7109375" style="55" customWidth="1"/>
    <col min="10498" max="10499" width="6.28515625" style="55" customWidth="1"/>
    <col min="10500" max="10500" width="1.5703125" style="55" customWidth="1"/>
    <col min="10501" max="10502" width="6.28515625" style="55" customWidth="1"/>
    <col min="10503" max="10503" width="1.5703125" style="55" customWidth="1"/>
    <col min="10504" max="10505" width="6.28515625" style="55" customWidth="1"/>
    <col min="10506" max="10506" width="6.140625" style="55" customWidth="1"/>
    <col min="10507" max="10507" width="8.7109375" style="55" customWidth="1"/>
    <col min="10508" max="10508" width="6.140625" style="55" customWidth="1"/>
    <col min="10509" max="10509" width="4.42578125" style="55" bestFit="1" customWidth="1"/>
    <col min="10510" max="10510" width="8.7109375" style="55" customWidth="1"/>
    <col min="10511" max="10511" width="6" style="55" customWidth="1"/>
    <col min="10512" max="10512" width="2.140625" style="55" customWidth="1"/>
    <col min="10513" max="10513" width="8.7109375" style="55" customWidth="1"/>
    <col min="10514" max="10514" width="5.140625" style="55" customWidth="1"/>
    <col min="10515" max="10515" width="2.7109375" style="55" customWidth="1"/>
    <col min="10516" max="10516" width="8.7109375" style="55" customWidth="1"/>
    <col min="10517" max="10517" width="5" style="55" customWidth="1"/>
    <col min="10518" max="10749" width="9.140625" style="55"/>
    <col min="10750" max="10750" width="21.85546875" style="55" customWidth="1"/>
    <col min="10751" max="10752" width="6.28515625" style="55" customWidth="1"/>
    <col min="10753" max="10753" width="1.7109375" style="55" customWidth="1"/>
    <col min="10754" max="10755" width="6.28515625" style="55" customWidth="1"/>
    <col min="10756" max="10756" width="1.5703125" style="55" customWidth="1"/>
    <col min="10757" max="10758" width="6.28515625" style="55" customWidth="1"/>
    <col min="10759" max="10759" width="1.5703125" style="55" customWidth="1"/>
    <col min="10760" max="10761" width="6.28515625" style="55" customWidth="1"/>
    <col min="10762" max="10762" width="6.140625" style="55" customWidth="1"/>
    <col min="10763" max="10763" width="8.7109375" style="55" customWidth="1"/>
    <col min="10764" max="10764" width="6.140625" style="55" customWidth="1"/>
    <col min="10765" max="10765" width="4.42578125" style="55" bestFit="1" customWidth="1"/>
    <col min="10766" max="10766" width="8.7109375" style="55" customWidth="1"/>
    <col min="10767" max="10767" width="6" style="55" customWidth="1"/>
    <col min="10768" max="10768" width="2.140625" style="55" customWidth="1"/>
    <col min="10769" max="10769" width="8.7109375" style="55" customWidth="1"/>
    <col min="10770" max="10770" width="5.140625" style="55" customWidth="1"/>
    <col min="10771" max="10771" width="2.7109375" style="55" customWidth="1"/>
    <col min="10772" max="10772" width="8.7109375" style="55" customWidth="1"/>
    <col min="10773" max="10773" width="5" style="55" customWidth="1"/>
    <col min="10774" max="11005" width="9.140625" style="55"/>
    <col min="11006" max="11006" width="21.85546875" style="55" customWidth="1"/>
    <col min="11007" max="11008" width="6.28515625" style="55" customWidth="1"/>
    <col min="11009" max="11009" width="1.7109375" style="55" customWidth="1"/>
    <col min="11010" max="11011" width="6.28515625" style="55" customWidth="1"/>
    <col min="11012" max="11012" width="1.5703125" style="55" customWidth="1"/>
    <col min="11013" max="11014" width="6.28515625" style="55" customWidth="1"/>
    <col min="11015" max="11015" width="1.5703125" style="55" customWidth="1"/>
    <col min="11016" max="11017" width="6.28515625" style="55" customWidth="1"/>
    <col min="11018" max="11018" width="6.140625" style="55" customWidth="1"/>
    <col min="11019" max="11019" width="8.7109375" style="55" customWidth="1"/>
    <col min="11020" max="11020" width="6.140625" style="55" customWidth="1"/>
    <col min="11021" max="11021" width="4.42578125" style="55" bestFit="1" customWidth="1"/>
    <col min="11022" max="11022" width="8.7109375" style="55" customWidth="1"/>
    <col min="11023" max="11023" width="6" style="55" customWidth="1"/>
    <col min="11024" max="11024" width="2.140625" style="55" customWidth="1"/>
    <col min="11025" max="11025" width="8.7109375" style="55" customWidth="1"/>
    <col min="11026" max="11026" width="5.140625" style="55" customWidth="1"/>
    <col min="11027" max="11027" width="2.7109375" style="55" customWidth="1"/>
    <col min="11028" max="11028" width="8.7109375" style="55" customWidth="1"/>
    <col min="11029" max="11029" width="5" style="55" customWidth="1"/>
    <col min="11030" max="11261" width="9.140625" style="55"/>
    <col min="11262" max="11262" width="21.85546875" style="55" customWidth="1"/>
    <col min="11263" max="11264" width="6.28515625" style="55" customWidth="1"/>
    <col min="11265" max="11265" width="1.7109375" style="55" customWidth="1"/>
    <col min="11266" max="11267" width="6.28515625" style="55" customWidth="1"/>
    <col min="11268" max="11268" width="1.5703125" style="55" customWidth="1"/>
    <col min="11269" max="11270" width="6.28515625" style="55" customWidth="1"/>
    <col min="11271" max="11271" width="1.5703125" style="55" customWidth="1"/>
    <col min="11272" max="11273" width="6.28515625" style="55" customWidth="1"/>
    <col min="11274" max="11274" width="6.140625" style="55" customWidth="1"/>
    <col min="11275" max="11275" width="8.7109375" style="55" customWidth="1"/>
    <col min="11276" max="11276" width="6.140625" style="55" customWidth="1"/>
    <col min="11277" max="11277" width="4.42578125" style="55" bestFit="1" customWidth="1"/>
    <col min="11278" max="11278" width="8.7109375" style="55" customWidth="1"/>
    <col min="11279" max="11279" width="6" style="55" customWidth="1"/>
    <col min="11280" max="11280" width="2.140625" style="55" customWidth="1"/>
    <col min="11281" max="11281" width="8.7109375" style="55" customWidth="1"/>
    <col min="11282" max="11282" width="5.140625" style="55" customWidth="1"/>
    <col min="11283" max="11283" width="2.7109375" style="55" customWidth="1"/>
    <col min="11284" max="11284" width="8.7109375" style="55" customWidth="1"/>
    <col min="11285" max="11285" width="5" style="55" customWidth="1"/>
    <col min="11286" max="11517" width="9.140625" style="55"/>
    <col min="11518" max="11518" width="21.85546875" style="55" customWidth="1"/>
    <col min="11519" max="11520" width="6.28515625" style="55" customWidth="1"/>
    <col min="11521" max="11521" width="1.7109375" style="55" customWidth="1"/>
    <col min="11522" max="11523" width="6.28515625" style="55" customWidth="1"/>
    <col min="11524" max="11524" width="1.5703125" style="55" customWidth="1"/>
    <col min="11525" max="11526" width="6.28515625" style="55" customWidth="1"/>
    <col min="11527" max="11527" width="1.5703125" style="55" customWidth="1"/>
    <col min="11528" max="11529" width="6.28515625" style="55" customWidth="1"/>
    <col min="11530" max="11530" width="6.140625" style="55" customWidth="1"/>
    <col min="11531" max="11531" width="8.7109375" style="55" customWidth="1"/>
    <col min="11532" max="11532" width="6.140625" style="55" customWidth="1"/>
    <col min="11533" max="11533" width="4.42578125" style="55" bestFit="1" customWidth="1"/>
    <col min="11534" max="11534" width="8.7109375" style="55" customWidth="1"/>
    <col min="11535" max="11535" width="6" style="55" customWidth="1"/>
    <col min="11536" max="11536" width="2.140625" style="55" customWidth="1"/>
    <col min="11537" max="11537" width="8.7109375" style="55" customWidth="1"/>
    <col min="11538" max="11538" width="5.140625" style="55" customWidth="1"/>
    <col min="11539" max="11539" width="2.7109375" style="55" customWidth="1"/>
    <col min="11540" max="11540" width="8.7109375" style="55" customWidth="1"/>
    <col min="11541" max="11541" width="5" style="55" customWidth="1"/>
    <col min="11542" max="11773" width="9.140625" style="55"/>
    <col min="11774" max="11774" width="21.85546875" style="55" customWidth="1"/>
    <col min="11775" max="11776" width="6.28515625" style="55" customWidth="1"/>
    <col min="11777" max="11777" width="1.7109375" style="55" customWidth="1"/>
    <col min="11778" max="11779" width="6.28515625" style="55" customWidth="1"/>
    <col min="11780" max="11780" width="1.5703125" style="55" customWidth="1"/>
    <col min="11781" max="11782" width="6.28515625" style="55" customWidth="1"/>
    <col min="11783" max="11783" width="1.5703125" style="55" customWidth="1"/>
    <col min="11784" max="11785" width="6.28515625" style="55" customWidth="1"/>
    <col min="11786" max="11786" width="6.140625" style="55" customWidth="1"/>
    <col min="11787" max="11787" width="8.7109375" style="55" customWidth="1"/>
    <col min="11788" max="11788" width="6.140625" style="55" customWidth="1"/>
    <col min="11789" max="11789" width="4.42578125" style="55" bestFit="1" customWidth="1"/>
    <col min="11790" max="11790" width="8.7109375" style="55" customWidth="1"/>
    <col min="11791" max="11791" width="6" style="55" customWidth="1"/>
    <col min="11792" max="11792" width="2.140625" style="55" customWidth="1"/>
    <col min="11793" max="11793" width="8.7109375" style="55" customWidth="1"/>
    <col min="11794" max="11794" width="5.140625" style="55" customWidth="1"/>
    <col min="11795" max="11795" width="2.7109375" style="55" customWidth="1"/>
    <col min="11796" max="11796" width="8.7109375" style="55" customWidth="1"/>
    <col min="11797" max="11797" width="5" style="55" customWidth="1"/>
    <col min="11798" max="12029" width="9.140625" style="55"/>
    <col min="12030" max="12030" width="21.85546875" style="55" customWidth="1"/>
    <col min="12031" max="12032" width="6.28515625" style="55" customWidth="1"/>
    <col min="12033" max="12033" width="1.7109375" style="55" customWidth="1"/>
    <col min="12034" max="12035" width="6.28515625" style="55" customWidth="1"/>
    <col min="12036" max="12036" width="1.5703125" style="55" customWidth="1"/>
    <col min="12037" max="12038" width="6.28515625" style="55" customWidth="1"/>
    <col min="12039" max="12039" width="1.5703125" style="55" customWidth="1"/>
    <col min="12040" max="12041" width="6.28515625" style="55" customWidth="1"/>
    <col min="12042" max="12042" width="6.140625" style="55" customWidth="1"/>
    <col min="12043" max="12043" width="8.7109375" style="55" customWidth="1"/>
    <col min="12044" max="12044" width="6.140625" style="55" customWidth="1"/>
    <col min="12045" max="12045" width="4.42578125" style="55" bestFit="1" customWidth="1"/>
    <col min="12046" max="12046" width="8.7109375" style="55" customWidth="1"/>
    <col min="12047" max="12047" width="6" style="55" customWidth="1"/>
    <col min="12048" max="12048" width="2.140625" style="55" customWidth="1"/>
    <col min="12049" max="12049" width="8.7109375" style="55" customWidth="1"/>
    <col min="12050" max="12050" width="5.140625" style="55" customWidth="1"/>
    <col min="12051" max="12051" width="2.7109375" style="55" customWidth="1"/>
    <col min="12052" max="12052" width="8.7109375" style="55" customWidth="1"/>
    <col min="12053" max="12053" width="5" style="55" customWidth="1"/>
    <col min="12054" max="12285" width="9.140625" style="55"/>
    <col min="12286" max="12286" width="21.85546875" style="55" customWidth="1"/>
    <col min="12287" max="12288" width="6.28515625" style="55" customWidth="1"/>
    <col min="12289" max="12289" width="1.7109375" style="55" customWidth="1"/>
    <col min="12290" max="12291" width="6.28515625" style="55" customWidth="1"/>
    <col min="12292" max="12292" width="1.5703125" style="55" customWidth="1"/>
    <col min="12293" max="12294" width="6.28515625" style="55" customWidth="1"/>
    <col min="12295" max="12295" width="1.5703125" style="55" customWidth="1"/>
    <col min="12296" max="12297" width="6.28515625" style="55" customWidth="1"/>
    <col min="12298" max="12298" width="6.140625" style="55" customWidth="1"/>
    <col min="12299" max="12299" width="8.7109375" style="55" customWidth="1"/>
    <col min="12300" max="12300" width="6.140625" style="55" customWidth="1"/>
    <col min="12301" max="12301" width="4.42578125" style="55" bestFit="1" customWidth="1"/>
    <col min="12302" max="12302" width="8.7109375" style="55" customWidth="1"/>
    <col min="12303" max="12303" width="6" style="55" customWidth="1"/>
    <col min="12304" max="12304" width="2.140625" style="55" customWidth="1"/>
    <col min="12305" max="12305" width="8.7109375" style="55" customWidth="1"/>
    <col min="12306" max="12306" width="5.140625" style="55" customWidth="1"/>
    <col min="12307" max="12307" width="2.7109375" style="55" customWidth="1"/>
    <col min="12308" max="12308" width="8.7109375" style="55" customWidth="1"/>
    <col min="12309" max="12309" width="5" style="55" customWidth="1"/>
    <col min="12310" max="12541" width="9.140625" style="55"/>
    <col min="12542" max="12542" width="21.85546875" style="55" customWidth="1"/>
    <col min="12543" max="12544" width="6.28515625" style="55" customWidth="1"/>
    <col min="12545" max="12545" width="1.7109375" style="55" customWidth="1"/>
    <col min="12546" max="12547" width="6.28515625" style="55" customWidth="1"/>
    <col min="12548" max="12548" width="1.5703125" style="55" customWidth="1"/>
    <col min="12549" max="12550" width="6.28515625" style="55" customWidth="1"/>
    <col min="12551" max="12551" width="1.5703125" style="55" customWidth="1"/>
    <col min="12552" max="12553" width="6.28515625" style="55" customWidth="1"/>
    <col min="12554" max="12554" width="6.140625" style="55" customWidth="1"/>
    <col min="12555" max="12555" width="8.7109375" style="55" customWidth="1"/>
    <col min="12556" max="12556" width="6.140625" style="55" customWidth="1"/>
    <col min="12557" max="12557" width="4.42578125" style="55" bestFit="1" customWidth="1"/>
    <col min="12558" max="12558" width="8.7109375" style="55" customWidth="1"/>
    <col min="12559" max="12559" width="6" style="55" customWidth="1"/>
    <col min="12560" max="12560" width="2.140625" style="55" customWidth="1"/>
    <col min="12561" max="12561" width="8.7109375" style="55" customWidth="1"/>
    <col min="12562" max="12562" width="5.140625" style="55" customWidth="1"/>
    <col min="12563" max="12563" width="2.7109375" style="55" customWidth="1"/>
    <col min="12564" max="12564" width="8.7109375" style="55" customWidth="1"/>
    <col min="12565" max="12565" width="5" style="55" customWidth="1"/>
    <col min="12566" max="12797" width="9.140625" style="55"/>
    <col min="12798" max="12798" width="21.85546875" style="55" customWidth="1"/>
    <col min="12799" max="12800" width="6.28515625" style="55" customWidth="1"/>
    <col min="12801" max="12801" width="1.7109375" style="55" customWidth="1"/>
    <col min="12802" max="12803" width="6.28515625" style="55" customWidth="1"/>
    <col min="12804" max="12804" width="1.5703125" style="55" customWidth="1"/>
    <col min="12805" max="12806" width="6.28515625" style="55" customWidth="1"/>
    <col min="12807" max="12807" width="1.5703125" style="55" customWidth="1"/>
    <col min="12808" max="12809" width="6.28515625" style="55" customWidth="1"/>
    <col min="12810" max="12810" width="6.140625" style="55" customWidth="1"/>
    <col min="12811" max="12811" width="8.7109375" style="55" customWidth="1"/>
    <col min="12812" max="12812" width="6.140625" style="55" customWidth="1"/>
    <col min="12813" max="12813" width="4.42578125" style="55" bestFit="1" customWidth="1"/>
    <col min="12814" max="12814" width="8.7109375" style="55" customWidth="1"/>
    <col min="12815" max="12815" width="6" style="55" customWidth="1"/>
    <col min="12816" max="12816" width="2.140625" style="55" customWidth="1"/>
    <col min="12817" max="12817" width="8.7109375" style="55" customWidth="1"/>
    <col min="12818" max="12818" width="5.140625" style="55" customWidth="1"/>
    <col min="12819" max="12819" width="2.7109375" style="55" customWidth="1"/>
    <col min="12820" max="12820" width="8.7109375" style="55" customWidth="1"/>
    <col min="12821" max="12821" width="5" style="55" customWidth="1"/>
    <col min="12822" max="13053" width="9.140625" style="55"/>
    <col min="13054" max="13054" width="21.85546875" style="55" customWidth="1"/>
    <col min="13055" max="13056" width="6.28515625" style="55" customWidth="1"/>
    <col min="13057" max="13057" width="1.7109375" style="55" customWidth="1"/>
    <col min="13058" max="13059" width="6.28515625" style="55" customWidth="1"/>
    <col min="13060" max="13060" width="1.5703125" style="55" customWidth="1"/>
    <col min="13061" max="13062" width="6.28515625" style="55" customWidth="1"/>
    <col min="13063" max="13063" width="1.5703125" style="55" customWidth="1"/>
    <col min="13064" max="13065" width="6.28515625" style="55" customWidth="1"/>
    <col min="13066" max="13066" width="6.140625" style="55" customWidth="1"/>
    <col min="13067" max="13067" width="8.7109375" style="55" customWidth="1"/>
    <col min="13068" max="13068" width="6.140625" style="55" customWidth="1"/>
    <col min="13069" max="13069" width="4.42578125" style="55" bestFit="1" customWidth="1"/>
    <col min="13070" max="13070" width="8.7109375" style="55" customWidth="1"/>
    <col min="13071" max="13071" width="6" style="55" customWidth="1"/>
    <col min="13072" max="13072" width="2.140625" style="55" customWidth="1"/>
    <col min="13073" max="13073" width="8.7109375" style="55" customWidth="1"/>
    <col min="13074" max="13074" width="5.140625" style="55" customWidth="1"/>
    <col min="13075" max="13075" width="2.7109375" style="55" customWidth="1"/>
    <col min="13076" max="13076" width="8.7109375" style="55" customWidth="1"/>
    <col min="13077" max="13077" width="5" style="55" customWidth="1"/>
    <col min="13078" max="13309" width="9.140625" style="55"/>
    <col min="13310" max="13310" width="21.85546875" style="55" customWidth="1"/>
    <col min="13311" max="13312" width="6.28515625" style="55" customWidth="1"/>
    <col min="13313" max="13313" width="1.7109375" style="55" customWidth="1"/>
    <col min="13314" max="13315" width="6.28515625" style="55" customWidth="1"/>
    <col min="13316" max="13316" width="1.5703125" style="55" customWidth="1"/>
    <col min="13317" max="13318" width="6.28515625" style="55" customWidth="1"/>
    <col min="13319" max="13319" width="1.5703125" style="55" customWidth="1"/>
    <col min="13320" max="13321" width="6.28515625" style="55" customWidth="1"/>
    <col min="13322" max="13322" width="6.140625" style="55" customWidth="1"/>
    <col min="13323" max="13323" width="8.7109375" style="55" customWidth="1"/>
    <col min="13324" max="13324" width="6.140625" style="55" customWidth="1"/>
    <col min="13325" max="13325" width="4.42578125" style="55" bestFit="1" customWidth="1"/>
    <col min="13326" max="13326" width="8.7109375" style="55" customWidth="1"/>
    <col min="13327" max="13327" width="6" style="55" customWidth="1"/>
    <col min="13328" max="13328" width="2.140625" style="55" customWidth="1"/>
    <col min="13329" max="13329" width="8.7109375" style="55" customWidth="1"/>
    <col min="13330" max="13330" width="5.140625" style="55" customWidth="1"/>
    <col min="13331" max="13331" width="2.7109375" style="55" customWidth="1"/>
    <col min="13332" max="13332" width="8.7109375" style="55" customWidth="1"/>
    <col min="13333" max="13333" width="5" style="55" customWidth="1"/>
    <col min="13334" max="13565" width="9.140625" style="55"/>
    <col min="13566" max="13566" width="21.85546875" style="55" customWidth="1"/>
    <col min="13567" max="13568" width="6.28515625" style="55" customWidth="1"/>
    <col min="13569" max="13569" width="1.7109375" style="55" customWidth="1"/>
    <col min="13570" max="13571" width="6.28515625" style="55" customWidth="1"/>
    <col min="13572" max="13572" width="1.5703125" style="55" customWidth="1"/>
    <col min="13573" max="13574" width="6.28515625" style="55" customWidth="1"/>
    <col min="13575" max="13575" width="1.5703125" style="55" customWidth="1"/>
    <col min="13576" max="13577" width="6.28515625" style="55" customWidth="1"/>
    <col min="13578" max="13578" width="6.140625" style="55" customWidth="1"/>
    <col min="13579" max="13579" width="8.7109375" style="55" customWidth="1"/>
    <col min="13580" max="13580" width="6.140625" style="55" customWidth="1"/>
    <col min="13581" max="13581" width="4.42578125" style="55" bestFit="1" customWidth="1"/>
    <col min="13582" max="13582" width="8.7109375" style="55" customWidth="1"/>
    <col min="13583" max="13583" width="6" style="55" customWidth="1"/>
    <col min="13584" max="13584" width="2.140625" style="55" customWidth="1"/>
    <col min="13585" max="13585" width="8.7109375" style="55" customWidth="1"/>
    <col min="13586" max="13586" width="5.140625" style="55" customWidth="1"/>
    <col min="13587" max="13587" width="2.7109375" style="55" customWidth="1"/>
    <col min="13588" max="13588" width="8.7109375" style="55" customWidth="1"/>
    <col min="13589" max="13589" width="5" style="55" customWidth="1"/>
    <col min="13590" max="13821" width="9.140625" style="55"/>
    <col min="13822" max="13822" width="21.85546875" style="55" customWidth="1"/>
    <col min="13823" max="13824" width="6.28515625" style="55" customWidth="1"/>
    <col min="13825" max="13825" width="1.7109375" style="55" customWidth="1"/>
    <col min="13826" max="13827" width="6.28515625" style="55" customWidth="1"/>
    <col min="13828" max="13828" width="1.5703125" style="55" customWidth="1"/>
    <col min="13829" max="13830" width="6.28515625" style="55" customWidth="1"/>
    <col min="13831" max="13831" width="1.5703125" style="55" customWidth="1"/>
    <col min="13832" max="13833" width="6.28515625" style="55" customWidth="1"/>
    <col min="13834" max="13834" width="6.140625" style="55" customWidth="1"/>
    <col min="13835" max="13835" width="8.7109375" style="55" customWidth="1"/>
    <col min="13836" max="13836" width="6.140625" style="55" customWidth="1"/>
    <col min="13837" max="13837" width="4.42578125" style="55" bestFit="1" customWidth="1"/>
    <col min="13838" max="13838" width="8.7109375" style="55" customWidth="1"/>
    <col min="13839" max="13839" width="6" style="55" customWidth="1"/>
    <col min="13840" max="13840" width="2.140625" style="55" customWidth="1"/>
    <col min="13841" max="13841" width="8.7109375" style="55" customWidth="1"/>
    <col min="13842" max="13842" width="5.140625" style="55" customWidth="1"/>
    <col min="13843" max="13843" width="2.7109375" style="55" customWidth="1"/>
    <col min="13844" max="13844" width="8.7109375" style="55" customWidth="1"/>
    <col min="13845" max="13845" width="5" style="55" customWidth="1"/>
    <col min="13846" max="14077" width="9.140625" style="55"/>
    <col min="14078" max="14078" width="21.85546875" style="55" customWidth="1"/>
    <col min="14079" max="14080" width="6.28515625" style="55" customWidth="1"/>
    <col min="14081" max="14081" width="1.7109375" style="55" customWidth="1"/>
    <col min="14082" max="14083" width="6.28515625" style="55" customWidth="1"/>
    <col min="14084" max="14084" width="1.5703125" style="55" customWidth="1"/>
    <col min="14085" max="14086" width="6.28515625" style="55" customWidth="1"/>
    <col min="14087" max="14087" width="1.5703125" style="55" customWidth="1"/>
    <col min="14088" max="14089" width="6.28515625" style="55" customWidth="1"/>
    <col min="14090" max="14090" width="6.140625" style="55" customWidth="1"/>
    <col min="14091" max="14091" width="8.7109375" style="55" customWidth="1"/>
    <col min="14092" max="14092" width="6.140625" style="55" customWidth="1"/>
    <col min="14093" max="14093" width="4.42578125" style="55" bestFit="1" customWidth="1"/>
    <col min="14094" max="14094" width="8.7109375" style="55" customWidth="1"/>
    <col min="14095" max="14095" width="6" style="55" customWidth="1"/>
    <col min="14096" max="14096" width="2.140625" style="55" customWidth="1"/>
    <col min="14097" max="14097" width="8.7109375" style="55" customWidth="1"/>
    <col min="14098" max="14098" width="5.140625" style="55" customWidth="1"/>
    <col min="14099" max="14099" width="2.7109375" style="55" customWidth="1"/>
    <col min="14100" max="14100" width="8.7109375" style="55" customWidth="1"/>
    <col min="14101" max="14101" width="5" style="55" customWidth="1"/>
    <col min="14102" max="14333" width="9.140625" style="55"/>
    <col min="14334" max="14334" width="21.85546875" style="55" customWidth="1"/>
    <col min="14335" max="14336" width="6.28515625" style="55" customWidth="1"/>
    <col min="14337" max="14337" width="1.7109375" style="55" customWidth="1"/>
    <col min="14338" max="14339" width="6.28515625" style="55" customWidth="1"/>
    <col min="14340" max="14340" width="1.5703125" style="55" customWidth="1"/>
    <col min="14341" max="14342" width="6.28515625" style="55" customWidth="1"/>
    <col min="14343" max="14343" width="1.5703125" style="55" customWidth="1"/>
    <col min="14344" max="14345" width="6.28515625" style="55" customWidth="1"/>
    <col min="14346" max="14346" width="6.140625" style="55" customWidth="1"/>
    <col min="14347" max="14347" width="8.7109375" style="55" customWidth="1"/>
    <col min="14348" max="14348" width="6.140625" style="55" customWidth="1"/>
    <col min="14349" max="14349" width="4.42578125" style="55" bestFit="1" customWidth="1"/>
    <col min="14350" max="14350" width="8.7109375" style="55" customWidth="1"/>
    <col min="14351" max="14351" width="6" style="55" customWidth="1"/>
    <col min="14352" max="14352" width="2.140625" style="55" customWidth="1"/>
    <col min="14353" max="14353" width="8.7109375" style="55" customWidth="1"/>
    <col min="14354" max="14354" width="5.140625" style="55" customWidth="1"/>
    <col min="14355" max="14355" width="2.7109375" style="55" customWidth="1"/>
    <col min="14356" max="14356" width="8.7109375" style="55" customWidth="1"/>
    <col min="14357" max="14357" width="5" style="55" customWidth="1"/>
    <col min="14358" max="14589" width="9.140625" style="55"/>
    <col min="14590" max="14590" width="21.85546875" style="55" customWidth="1"/>
    <col min="14591" max="14592" width="6.28515625" style="55" customWidth="1"/>
    <col min="14593" max="14593" width="1.7109375" style="55" customWidth="1"/>
    <col min="14594" max="14595" width="6.28515625" style="55" customWidth="1"/>
    <col min="14596" max="14596" width="1.5703125" style="55" customWidth="1"/>
    <col min="14597" max="14598" width="6.28515625" style="55" customWidth="1"/>
    <col min="14599" max="14599" width="1.5703125" style="55" customWidth="1"/>
    <col min="14600" max="14601" width="6.28515625" style="55" customWidth="1"/>
    <col min="14602" max="14602" width="6.140625" style="55" customWidth="1"/>
    <col min="14603" max="14603" width="8.7109375" style="55" customWidth="1"/>
    <col min="14604" max="14604" width="6.140625" style="55" customWidth="1"/>
    <col min="14605" max="14605" width="4.42578125" style="55" bestFit="1" customWidth="1"/>
    <col min="14606" max="14606" width="8.7109375" style="55" customWidth="1"/>
    <col min="14607" max="14607" width="6" style="55" customWidth="1"/>
    <col min="14608" max="14608" width="2.140625" style="55" customWidth="1"/>
    <col min="14609" max="14609" width="8.7109375" style="55" customWidth="1"/>
    <col min="14610" max="14610" width="5.140625" style="55" customWidth="1"/>
    <col min="14611" max="14611" width="2.7109375" style="55" customWidth="1"/>
    <col min="14612" max="14612" width="8.7109375" style="55" customWidth="1"/>
    <col min="14613" max="14613" width="5" style="55" customWidth="1"/>
    <col min="14614" max="14845" width="9.140625" style="55"/>
    <col min="14846" max="14846" width="21.85546875" style="55" customWidth="1"/>
    <col min="14847" max="14848" width="6.28515625" style="55" customWidth="1"/>
    <col min="14849" max="14849" width="1.7109375" style="55" customWidth="1"/>
    <col min="14850" max="14851" width="6.28515625" style="55" customWidth="1"/>
    <col min="14852" max="14852" width="1.5703125" style="55" customWidth="1"/>
    <col min="14853" max="14854" width="6.28515625" style="55" customWidth="1"/>
    <col min="14855" max="14855" width="1.5703125" style="55" customWidth="1"/>
    <col min="14856" max="14857" width="6.28515625" style="55" customWidth="1"/>
    <col min="14858" max="14858" width="6.140625" style="55" customWidth="1"/>
    <col min="14859" max="14859" width="8.7109375" style="55" customWidth="1"/>
    <col min="14860" max="14860" width="6.140625" style="55" customWidth="1"/>
    <col min="14861" max="14861" width="4.42578125" style="55" bestFit="1" customWidth="1"/>
    <col min="14862" max="14862" width="8.7109375" style="55" customWidth="1"/>
    <col min="14863" max="14863" width="6" style="55" customWidth="1"/>
    <col min="14864" max="14864" width="2.140625" style="55" customWidth="1"/>
    <col min="14865" max="14865" width="8.7109375" style="55" customWidth="1"/>
    <col min="14866" max="14866" width="5.140625" style="55" customWidth="1"/>
    <col min="14867" max="14867" width="2.7109375" style="55" customWidth="1"/>
    <col min="14868" max="14868" width="8.7109375" style="55" customWidth="1"/>
    <col min="14869" max="14869" width="5" style="55" customWidth="1"/>
    <col min="14870" max="15101" width="9.140625" style="55"/>
    <col min="15102" max="15102" width="21.85546875" style="55" customWidth="1"/>
    <col min="15103" max="15104" width="6.28515625" style="55" customWidth="1"/>
    <col min="15105" max="15105" width="1.7109375" style="55" customWidth="1"/>
    <col min="15106" max="15107" width="6.28515625" style="55" customWidth="1"/>
    <col min="15108" max="15108" width="1.5703125" style="55" customWidth="1"/>
    <col min="15109" max="15110" width="6.28515625" style="55" customWidth="1"/>
    <col min="15111" max="15111" width="1.5703125" style="55" customWidth="1"/>
    <col min="15112" max="15113" width="6.28515625" style="55" customWidth="1"/>
    <col min="15114" max="15114" width="6.140625" style="55" customWidth="1"/>
    <col min="15115" max="15115" width="8.7109375" style="55" customWidth="1"/>
    <col min="15116" max="15116" width="6.140625" style="55" customWidth="1"/>
    <col min="15117" max="15117" width="4.42578125" style="55" bestFit="1" customWidth="1"/>
    <col min="15118" max="15118" width="8.7109375" style="55" customWidth="1"/>
    <col min="15119" max="15119" width="6" style="55" customWidth="1"/>
    <col min="15120" max="15120" width="2.140625" style="55" customWidth="1"/>
    <col min="15121" max="15121" width="8.7109375" style="55" customWidth="1"/>
    <col min="15122" max="15122" width="5.140625" style="55" customWidth="1"/>
    <col min="15123" max="15123" width="2.7109375" style="55" customWidth="1"/>
    <col min="15124" max="15124" width="8.7109375" style="55" customWidth="1"/>
    <col min="15125" max="15125" width="5" style="55" customWidth="1"/>
    <col min="15126" max="15357" width="9.140625" style="55"/>
    <col min="15358" max="15358" width="21.85546875" style="55" customWidth="1"/>
    <col min="15359" max="15360" width="6.28515625" style="55" customWidth="1"/>
    <col min="15361" max="15361" width="1.7109375" style="55" customWidth="1"/>
    <col min="15362" max="15363" width="6.28515625" style="55" customWidth="1"/>
    <col min="15364" max="15364" width="1.5703125" style="55" customWidth="1"/>
    <col min="15365" max="15366" width="6.28515625" style="55" customWidth="1"/>
    <col min="15367" max="15367" width="1.5703125" style="55" customWidth="1"/>
    <col min="15368" max="15369" width="6.28515625" style="55" customWidth="1"/>
    <col min="15370" max="15370" width="6.140625" style="55" customWidth="1"/>
    <col min="15371" max="15371" width="8.7109375" style="55" customWidth="1"/>
    <col min="15372" max="15372" width="6.140625" style="55" customWidth="1"/>
    <col min="15373" max="15373" width="4.42578125" style="55" bestFit="1" customWidth="1"/>
    <col min="15374" max="15374" width="8.7109375" style="55" customWidth="1"/>
    <col min="15375" max="15375" width="6" style="55" customWidth="1"/>
    <col min="15376" max="15376" width="2.140625" style="55" customWidth="1"/>
    <col min="15377" max="15377" width="8.7109375" style="55" customWidth="1"/>
    <col min="15378" max="15378" width="5.140625" style="55" customWidth="1"/>
    <col min="15379" max="15379" width="2.7109375" style="55" customWidth="1"/>
    <col min="15380" max="15380" width="8.7109375" style="55" customWidth="1"/>
    <col min="15381" max="15381" width="5" style="55" customWidth="1"/>
    <col min="15382" max="15613" width="9.140625" style="55"/>
    <col min="15614" max="15614" width="21.85546875" style="55" customWidth="1"/>
    <col min="15615" max="15616" width="6.28515625" style="55" customWidth="1"/>
    <col min="15617" max="15617" width="1.7109375" style="55" customWidth="1"/>
    <col min="15618" max="15619" width="6.28515625" style="55" customWidth="1"/>
    <col min="15620" max="15620" width="1.5703125" style="55" customWidth="1"/>
    <col min="15621" max="15622" width="6.28515625" style="55" customWidth="1"/>
    <col min="15623" max="15623" width="1.5703125" style="55" customWidth="1"/>
    <col min="15624" max="15625" width="6.28515625" style="55" customWidth="1"/>
    <col min="15626" max="15626" width="6.140625" style="55" customWidth="1"/>
    <col min="15627" max="15627" width="8.7109375" style="55" customWidth="1"/>
    <col min="15628" max="15628" width="6.140625" style="55" customWidth="1"/>
    <col min="15629" max="15629" width="4.42578125" style="55" bestFit="1" customWidth="1"/>
    <col min="15630" max="15630" width="8.7109375" style="55" customWidth="1"/>
    <col min="15631" max="15631" width="6" style="55" customWidth="1"/>
    <col min="15632" max="15632" width="2.140625" style="55" customWidth="1"/>
    <col min="15633" max="15633" width="8.7109375" style="55" customWidth="1"/>
    <col min="15634" max="15634" width="5.140625" style="55" customWidth="1"/>
    <col min="15635" max="15635" width="2.7109375" style="55" customWidth="1"/>
    <col min="15636" max="15636" width="8.7109375" style="55" customWidth="1"/>
    <col min="15637" max="15637" width="5" style="55" customWidth="1"/>
    <col min="15638" max="15869" width="9.140625" style="55"/>
    <col min="15870" max="15870" width="21.85546875" style="55" customWidth="1"/>
    <col min="15871" max="15872" width="6.28515625" style="55" customWidth="1"/>
    <col min="15873" max="15873" width="1.7109375" style="55" customWidth="1"/>
    <col min="15874" max="15875" width="6.28515625" style="55" customWidth="1"/>
    <col min="15876" max="15876" width="1.5703125" style="55" customWidth="1"/>
    <col min="15877" max="15878" width="6.28515625" style="55" customWidth="1"/>
    <col min="15879" max="15879" width="1.5703125" style="55" customWidth="1"/>
    <col min="15880" max="15881" width="6.28515625" style="55" customWidth="1"/>
    <col min="15882" max="15882" width="6.140625" style="55" customWidth="1"/>
    <col min="15883" max="15883" width="8.7109375" style="55" customWidth="1"/>
    <col min="15884" max="15884" width="6.140625" style="55" customWidth="1"/>
    <col min="15885" max="15885" width="4.42578125" style="55" bestFit="1" customWidth="1"/>
    <col min="15886" max="15886" width="8.7109375" style="55" customWidth="1"/>
    <col min="15887" max="15887" width="6" style="55" customWidth="1"/>
    <col min="15888" max="15888" width="2.140625" style="55" customWidth="1"/>
    <col min="15889" max="15889" width="8.7109375" style="55" customWidth="1"/>
    <col min="15890" max="15890" width="5.140625" style="55" customWidth="1"/>
    <col min="15891" max="15891" width="2.7109375" style="55" customWidth="1"/>
    <col min="15892" max="15892" width="8.7109375" style="55" customWidth="1"/>
    <col min="15893" max="15893" width="5" style="55" customWidth="1"/>
    <col min="15894" max="16125" width="9.140625" style="55"/>
    <col min="16126" max="16126" width="21.85546875" style="55" customWidth="1"/>
    <col min="16127" max="16128" width="6.28515625" style="55" customWidth="1"/>
    <col min="16129" max="16129" width="1.7109375" style="55" customWidth="1"/>
    <col min="16130" max="16131" width="6.28515625" style="55" customWidth="1"/>
    <col min="16132" max="16132" width="1.5703125" style="55" customWidth="1"/>
    <col min="16133" max="16134" width="6.28515625" style="55" customWidth="1"/>
    <col min="16135" max="16135" width="1.5703125" style="55" customWidth="1"/>
    <col min="16136" max="16137" width="6.28515625" style="55" customWidth="1"/>
    <col min="16138" max="16138" width="6.140625" style="55" customWidth="1"/>
    <col min="16139" max="16139" width="8.7109375" style="55" customWidth="1"/>
    <col min="16140" max="16140" width="6.140625" style="55" customWidth="1"/>
    <col min="16141" max="16141" width="4.42578125" style="55" bestFit="1" customWidth="1"/>
    <col min="16142" max="16142" width="8.7109375" style="55" customWidth="1"/>
    <col min="16143" max="16143" width="6" style="55" customWidth="1"/>
    <col min="16144" max="16144" width="2.140625" style="55" customWidth="1"/>
    <col min="16145" max="16145" width="8.7109375" style="55" customWidth="1"/>
    <col min="16146" max="16146" width="5.140625" style="55" customWidth="1"/>
    <col min="16147" max="16147" width="2.7109375" style="55" customWidth="1"/>
    <col min="16148" max="16148" width="8.7109375" style="55" customWidth="1"/>
    <col min="16149" max="16149" width="5" style="55" customWidth="1"/>
    <col min="16150" max="16381" width="9.140625" style="55"/>
    <col min="16382" max="16384" width="9.140625" style="55" customWidth="1"/>
  </cols>
  <sheetData>
    <row r="1" spans="1:33" s="124" customFormat="1" ht="18" customHeight="1">
      <c r="A1" s="63" t="s">
        <v>111</v>
      </c>
      <c r="B1" s="126"/>
      <c r="C1" s="126"/>
      <c r="D1" s="126"/>
      <c r="E1" s="126"/>
      <c r="F1" s="126"/>
      <c r="G1" s="126"/>
      <c r="H1" s="126"/>
    </row>
    <row r="2" spans="1:33" s="124" customFormat="1" ht="18" customHeight="1">
      <c r="A2" s="144" t="s">
        <v>83</v>
      </c>
      <c r="B2" s="132"/>
      <c r="C2" s="132"/>
      <c r="D2" s="132"/>
      <c r="E2" s="132"/>
      <c r="F2" s="132"/>
      <c r="G2" s="132"/>
      <c r="H2" s="132"/>
    </row>
    <row r="3" spans="1:33" s="136" customFormat="1" ht="18" customHeight="1" thickBot="1">
      <c r="A3" s="133"/>
      <c r="B3" s="134"/>
      <c r="C3" s="133"/>
      <c r="D3" s="134"/>
      <c r="E3" s="133"/>
      <c r="F3" s="134"/>
      <c r="G3" s="135"/>
      <c r="I3" s="135" t="s">
        <v>25</v>
      </c>
    </row>
    <row r="4" spans="1:33" s="69" customFormat="1" ht="15.95" customHeight="1" thickTop="1">
      <c r="A4" s="69" t="s">
        <v>0</v>
      </c>
      <c r="B4" s="227" t="s">
        <v>1</v>
      </c>
      <c r="C4" s="227"/>
      <c r="D4" s="227" t="s">
        <v>22</v>
      </c>
      <c r="E4" s="227"/>
      <c r="F4" s="227" t="s">
        <v>32</v>
      </c>
      <c r="G4" s="227"/>
      <c r="H4" s="227" t="s">
        <v>72</v>
      </c>
      <c r="I4" s="227"/>
      <c r="J4" s="70"/>
    </row>
    <row r="5" spans="1:33" s="76" customFormat="1" ht="15.95" customHeight="1">
      <c r="A5" s="72" t="s">
        <v>84</v>
      </c>
      <c r="B5" s="73" t="s">
        <v>24</v>
      </c>
      <c r="C5" s="74" t="s">
        <v>42</v>
      </c>
      <c r="D5" s="73" t="s">
        <v>24</v>
      </c>
      <c r="E5" s="75" t="s">
        <v>42</v>
      </c>
      <c r="F5" s="73" t="s">
        <v>24</v>
      </c>
      <c r="G5" s="75" t="s">
        <v>3</v>
      </c>
      <c r="H5" s="73" t="s">
        <v>24</v>
      </c>
      <c r="I5" s="75" t="s">
        <v>3</v>
      </c>
      <c r="J5" s="77"/>
    </row>
    <row r="6" spans="1:33" s="76" customFormat="1" ht="15.95" customHeight="1">
      <c r="A6" s="76" t="s">
        <v>58</v>
      </c>
      <c r="B6" s="61">
        <v>4.55</v>
      </c>
      <c r="C6" s="78">
        <v>683</v>
      </c>
      <c r="D6" s="61">
        <v>3.95</v>
      </c>
      <c r="E6" s="78">
        <v>593</v>
      </c>
      <c r="F6" s="61">
        <v>4.1500000000000004</v>
      </c>
      <c r="G6" s="78">
        <v>623</v>
      </c>
      <c r="H6" s="61">
        <v>4.0999999999999996</v>
      </c>
      <c r="I6" s="80">
        <v>615</v>
      </c>
      <c r="J6" s="81"/>
      <c r="K6" s="109"/>
      <c r="L6" s="109"/>
      <c r="M6" s="109"/>
      <c r="N6" s="109"/>
      <c r="O6" s="109"/>
      <c r="P6" s="109"/>
      <c r="Q6" s="109"/>
      <c r="R6" s="109"/>
      <c r="S6" s="109"/>
      <c r="T6" s="109"/>
      <c r="U6" s="109"/>
      <c r="W6" s="61"/>
      <c r="X6" s="61"/>
      <c r="Y6" s="61"/>
      <c r="Z6" s="61"/>
      <c r="AA6" s="61"/>
      <c r="AB6" s="61"/>
      <c r="AC6" s="61"/>
      <c r="AD6" s="61"/>
      <c r="AE6" s="61"/>
      <c r="AF6" s="61"/>
      <c r="AG6" s="61"/>
    </row>
    <row r="7" spans="1:33" s="76" customFormat="1" ht="15.95" customHeight="1">
      <c r="A7" s="76" t="s">
        <v>54</v>
      </c>
      <c r="B7" s="61">
        <v>4.63</v>
      </c>
      <c r="C7" s="78">
        <v>694</v>
      </c>
      <c r="D7" s="61">
        <v>4.03</v>
      </c>
      <c r="E7" s="78">
        <v>605</v>
      </c>
      <c r="F7" s="61">
        <v>4.2</v>
      </c>
      <c r="G7" s="78">
        <v>630</v>
      </c>
      <c r="H7" s="61">
        <v>4.18</v>
      </c>
      <c r="I7" s="80">
        <v>627</v>
      </c>
      <c r="J7" s="81"/>
      <c r="K7" s="109"/>
      <c r="L7" s="109"/>
      <c r="M7" s="109"/>
      <c r="N7" s="109"/>
      <c r="O7" s="109"/>
      <c r="P7" s="109"/>
      <c r="Q7" s="109"/>
      <c r="R7" s="109"/>
      <c r="S7" s="109"/>
      <c r="T7" s="109"/>
      <c r="U7" s="109"/>
      <c r="W7" s="61"/>
      <c r="X7" s="61"/>
      <c r="Y7" s="61"/>
      <c r="Z7" s="61"/>
      <c r="AA7" s="61"/>
      <c r="AB7" s="61"/>
      <c r="AC7" s="61"/>
      <c r="AD7" s="61"/>
      <c r="AE7" s="61"/>
      <c r="AF7" s="61"/>
      <c r="AG7" s="61"/>
    </row>
    <row r="8" spans="1:33" s="76" customFormat="1" ht="15.95" customHeight="1">
      <c r="A8" s="76" t="s">
        <v>15</v>
      </c>
      <c r="B8" s="61">
        <v>4.6900000000000004</v>
      </c>
      <c r="C8" s="78">
        <v>703</v>
      </c>
      <c r="D8" s="61">
        <v>4.21</v>
      </c>
      <c r="E8" s="78">
        <v>632</v>
      </c>
      <c r="F8" s="61">
        <v>4.2699999999999996</v>
      </c>
      <c r="G8" s="78">
        <v>640</v>
      </c>
      <c r="H8" s="61">
        <v>4.37</v>
      </c>
      <c r="I8" s="80">
        <v>656</v>
      </c>
      <c r="J8" s="81"/>
      <c r="K8" s="79"/>
      <c r="L8" s="109"/>
      <c r="M8" s="79"/>
      <c r="N8" s="79"/>
      <c r="O8" s="109"/>
      <c r="P8" s="79"/>
      <c r="Q8" s="79"/>
      <c r="R8" s="109"/>
      <c r="S8" s="79"/>
      <c r="T8" s="79"/>
      <c r="U8" s="109"/>
      <c r="W8" s="61"/>
      <c r="X8" s="61"/>
      <c r="Y8" s="61"/>
      <c r="Z8" s="61"/>
      <c r="AA8" s="61"/>
      <c r="AB8" s="61"/>
      <c r="AC8" s="61"/>
      <c r="AD8" s="61"/>
      <c r="AE8" s="61"/>
      <c r="AF8" s="61"/>
      <c r="AG8" s="61"/>
    </row>
    <row r="9" spans="1:33" s="76" customFormat="1" ht="15.95" customHeight="1">
      <c r="A9" s="83" t="s">
        <v>90</v>
      </c>
      <c r="B9" s="61">
        <v>4.63</v>
      </c>
      <c r="C9" s="78">
        <v>694</v>
      </c>
      <c r="D9" s="61">
        <v>4.07</v>
      </c>
      <c r="E9" s="78">
        <v>610</v>
      </c>
      <c r="F9" s="61">
        <v>4.21</v>
      </c>
      <c r="G9" s="78">
        <v>631</v>
      </c>
      <c r="H9" s="61">
        <v>4.2</v>
      </c>
      <c r="I9" s="80">
        <v>630</v>
      </c>
      <c r="J9" s="81"/>
      <c r="K9" s="79"/>
      <c r="L9" s="109"/>
      <c r="M9" s="79"/>
      <c r="N9" s="79"/>
      <c r="O9" s="109"/>
      <c r="P9" s="79"/>
      <c r="Q9" s="79"/>
      <c r="R9" s="109"/>
      <c r="S9" s="79"/>
      <c r="T9" s="79"/>
      <c r="U9" s="109"/>
      <c r="W9" s="61"/>
      <c r="X9" s="61"/>
      <c r="Y9" s="61"/>
      <c r="Z9" s="61"/>
      <c r="AA9" s="61"/>
      <c r="AB9" s="61"/>
      <c r="AC9" s="61"/>
      <c r="AD9" s="61"/>
      <c r="AE9" s="61"/>
      <c r="AF9" s="61"/>
      <c r="AG9" s="61"/>
    </row>
    <row r="10" spans="1:33" s="76" customFormat="1" ht="15.95" customHeight="1">
      <c r="A10" s="76" t="s">
        <v>57</v>
      </c>
      <c r="B10" s="61">
        <v>4.55</v>
      </c>
      <c r="C10" s="78">
        <v>683</v>
      </c>
      <c r="D10" s="61">
        <v>3.97</v>
      </c>
      <c r="E10" s="78">
        <v>595</v>
      </c>
      <c r="F10" s="61">
        <v>4.1500000000000004</v>
      </c>
      <c r="G10" s="78">
        <v>623</v>
      </c>
      <c r="H10" s="61">
        <v>4.12</v>
      </c>
      <c r="I10" s="80">
        <v>617</v>
      </c>
      <c r="J10" s="81"/>
      <c r="K10" s="79"/>
      <c r="L10" s="109"/>
      <c r="M10" s="79"/>
      <c r="N10" s="79"/>
      <c r="O10" s="109"/>
      <c r="P10" s="79"/>
      <c r="Q10" s="79"/>
      <c r="R10" s="109"/>
      <c r="S10" s="79"/>
      <c r="T10" s="79"/>
      <c r="U10" s="109"/>
      <c r="W10" s="61"/>
      <c r="X10" s="61"/>
      <c r="Y10" s="61"/>
      <c r="Z10" s="61"/>
      <c r="AA10" s="61"/>
      <c r="AB10" s="61"/>
      <c r="AC10" s="61"/>
      <c r="AD10" s="61"/>
      <c r="AE10" s="61"/>
      <c r="AF10" s="61"/>
      <c r="AG10" s="61"/>
    </row>
    <row r="11" spans="1:33" s="76" customFormat="1" ht="15.95" customHeight="1">
      <c r="A11" s="76" t="s">
        <v>76</v>
      </c>
      <c r="B11" s="61">
        <v>4.5999999999999996</v>
      </c>
      <c r="C11" s="78">
        <v>689</v>
      </c>
      <c r="D11" s="61">
        <v>4.07</v>
      </c>
      <c r="E11" s="78">
        <v>610</v>
      </c>
      <c r="F11" s="61">
        <v>4.1900000000000004</v>
      </c>
      <c r="G11" s="78">
        <v>629</v>
      </c>
      <c r="H11" s="61">
        <v>4.2</v>
      </c>
      <c r="I11" s="80">
        <v>630</v>
      </c>
      <c r="J11" s="81"/>
      <c r="K11" s="79"/>
      <c r="L11" s="109"/>
      <c r="M11" s="79"/>
      <c r="N11" s="79"/>
      <c r="O11" s="109"/>
      <c r="P11" s="79"/>
      <c r="Q11" s="79"/>
      <c r="R11" s="109"/>
      <c r="S11" s="79"/>
      <c r="T11" s="79"/>
      <c r="U11" s="109"/>
      <c r="W11" s="61"/>
      <c r="X11" s="61"/>
      <c r="Y11" s="61"/>
      <c r="Z11" s="61"/>
      <c r="AA11" s="61"/>
      <c r="AB11" s="61"/>
      <c r="AC11" s="61"/>
      <c r="AD11" s="61"/>
      <c r="AE11" s="61"/>
      <c r="AF11" s="61"/>
      <c r="AG11" s="61"/>
    </row>
    <row r="12" spans="1:33" s="76" customFormat="1" ht="15.95" customHeight="1">
      <c r="A12" s="76" t="s">
        <v>56</v>
      </c>
      <c r="B12" s="61">
        <v>4.5999999999999996</v>
      </c>
      <c r="C12" s="78">
        <v>690</v>
      </c>
      <c r="D12" s="61">
        <v>4</v>
      </c>
      <c r="E12" s="78">
        <v>599</v>
      </c>
      <c r="F12" s="61">
        <v>4.21</v>
      </c>
      <c r="G12" s="78">
        <v>631</v>
      </c>
      <c r="H12" s="61">
        <v>4.16</v>
      </c>
      <c r="I12" s="80">
        <v>624</v>
      </c>
      <c r="J12" s="81"/>
      <c r="K12" s="79"/>
      <c r="L12" s="109"/>
      <c r="M12" s="79"/>
      <c r="N12" s="79"/>
      <c r="O12" s="109"/>
      <c r="P12" s="79"/>
      <c r="Q12" s="79"/>
      <c r="R12" s="109"/>
      <c r="S12" s="79"/>
      <c r="T12" s="79"/>
      <c r="U12" s="109"/>
      <c r="W12" s="61"/>
      <c r="X12" s="61"/>
      <c r="Y12" s="61"/>
      <c r="Z12" s="61"/>
      <c r="AA12" s="61"/>
      <c r="AB12" s="61"/>
      <c r="AC12" s="61"/>
      <c r="AD12" s="61"/>
      <c r="AE12" s="61"/>
      <c r="AF12" s="61"/>
      <c r="AG12" s="61"/>
    </row>
    <row r="13" spans="1:33" s="76" customFormat="1" ht="15.95" customHeight="1">
      <c r="A13" s="76" t="s">
        <v>52</v>
      </c>
      <c r="B13" s="61">
        <v>4.68</v>
      </c>
      <c r="C13" s="78">
        <v>702</v>
      </c>
      <c r="D13" s="61">
        <v>4.16</v>
      </c>
      <c r="E13" s="78">
        <v>624</v>
      </c>
      <c r="F13" s="61">
        <v>4.2699999999999996</v>
      </c>
      <c r="G13" s="78">
        <v>641</v>
      </c>
      <c r="H13" s="61">
        <v>4.28</v>
      </c>
      <c r="I13" s="80">
        <v>641</v>
      </c>
      <c r="J13" s="81"/>
      <c r="K13" s="79"/>
      <c r="L13" s="109"/>
      <c r="M13" s="79"/>
      <c r="N13" s="79"/>
      <c r="O13" s="109"/>
      <c r="P13" s="79"/>
      <c r="Q13" s="79"/>
      <c r="R13" s="109"/>
      <c r="S13" s="79"/>
      <c r="T13" s="79"/>
      <c r="U13" s="109"/>
      <c r="W13" s="61"/>
      <c r="X13" s="61"/>
      <c r="Y13" s="61"/>
      <c r="Z13" s="61"/>
      <c r="AA13" s="61"/>
      <c r="AB13" s="61"/>
      <c r="AC13" s="61"/>
      <c r="AD13" s="61"/>
      <c r="AE13" s="61"/>
      <c r="AF13" s="61"/>
      <c r="AG13" s="61"/>
    </row>
    <row r="14" spans="1:33" s="76" customFormat="1" ht="15.95" customHeight="1">
      <c r="A14" s="76" t="s">
        <v>78</v>
      </c>
      <c r="B14" s="61">
        <v>4.59</v>
      </c>
      <c r="C14" s="78">
        <v>688</v>
      </c>
      <c r="D14" s="61">
        <v>4.0199999999999996</v>
      </c>
      <c r="E14" s="78">
        <v>603</v>
      </c>
      <c r="F14" s="61">
        <v>4.16</v>
      </c>
      <c r="G14" s="78">
        <v>625</v>
      </c>
      <c r="H14" s="61">
        <v>4.16</v>
      </c>
      <c r="I14" s="80">
        <v>624</v>
      </c>
      <c r="J14" s="81"/>
      <c r="K14" s="79"/>
      <c r="L14" s="109"/>
      <c r="M14" s="79"/>
      <c r="N14" s="79"/>
      <c r="O14" s="109"/>
      <c r="P14" s="79"/>
      <c r="Q14" s="79"/>
      <c r="R14" s="109"/>
      <c r="S14" s="79"/>
      <c r="T14" s="79"/>
      <c r="U14" s="109"/>
      <c r="W14" s="61"/>
      <c r="X14" s="61"/>
      <c r="Y14" s="61"/>
      <c r="Z14" s="61"/>
      <c r="AA14" s="61"/>
      <c r="AB14" s="61"/>
      <c r="AC14" s="61"/>
      <c r="AD14" s="61"/>
      <c r="AE14" s="61"/>
      <c r="AF14" s="61"/>
      <c r="AG14" s="61"/>
    </row>
    <row r="15" spans="1:33" s="76" customFormat="1" ht="15.95" customHeight="1">
      <c r="A15" s="76" t="s">
        <v>77</v>
      </c>
      <c r="B15" s="61">
        <v>4.63</v>
      </c>
      <c r="C15" s="78">
        <v>695</v>
      </c>
      <c r="D15" s="61">
        <v>4.12</v>
      </c>
      <c r="E15" s="78">
        <v>618</v>
      </c>
      <c r="F15" s="61">
        <v>4.24</v>
      </c>
      <c r="G15" s="78">
        <v>636</v>
      </c>
      <c r="H15" s="61">
        <v>4.25</v>
      </c>
      <c r="I15" s="80">
        <v>638</v>
      </c>
      <c r="J15" s="81"/>
      <c r="K15" s="79"/>
      <c r="L15" s="109"/>
      <c r="M15" s="79"/>
      <c r="N15" s="79"/>
      <c r="O15" s="109"/>
      <c r="P15" s="79"/>
      <c r="Q15" s="79"/>
      <c r="R15" s="109"/>
      <c r="S15" s="79"/>
      <c r="T15" s="79"/>
      <c r="U15" s="109"/>
      <c r="W15" s="61"/>
      <c r="X15" s="61"/>
      <c r="Y15" s="61"/>
      <c r="Z15" s="61"/>
      <c r="AA15" s="61"/>
      <c r="AB15" s="61"/>
      <c r="AC15" s="61"/>
      <c r="AD15" s="61"/>
      <c r="AE15" s="61"/>
      <c r="AF15" s="61"/>
      <c r="AG15" s="61"/>
    </row>
    <row r="16" spans="1:33" s="76" customFormat="1" ht="15.95" customHeight="1">
      <c r="A16" s="76" t="s">
        <v>59</v>
      </c>
      <c r="B16" s="61">
        <v>4.63</v>
      </c>
      <c r="C16" s="78">
        <v>695</v>
      </c>
      <c r="D16" s="61">
        <v>4.1500000000000004</v>
      </c>
      <c r="E16" s="78">
        <v>623</v>
      </c>
      <c r="F16" s="61">
        <v>4.2699999999999996</v>
      </c>
      <c r="G16" s="78">
        <v>641</v>
      </c>
      <c r="H16" s="61">
        <v>4.2699999999999996</v>
      </c>
      <c r="I16" s="80">
        <v>640</v>
      </c>
      <c r="J16" s="81"/>
      <c r="K16" s="79"/>
      <c r="L16" s="109"/>
      <c r="M16" s="79"/>
      <c r="N16" s="79"/>
      <c r="O16" s="109"/>
      <c r="P16" s="79"/>
      <c r="Q16" s="79"/>
      <c r="R16" s="109"/>
      <c r="S16" s="79"/>
      <c r="T16" s="79"/>
      <c r="U16" s="109"/>
      <c r="W16" s="61"/>
      <c r="X16" s="61"/>
      <c r="Y16" s="61"/>
      <c r="Z16" s="61"/>
      <c r="AA16" s="61"/>
      <c r="AB16" s="61"/>
      <c r="AC16" s="61"/>
      <c r="AD16" s="61"/>
      <c r="AE16" s="61"/>
      <c r="AF16" s="61"/>
      <c r="AG16" s="61"/>
    </row>
    <row r="17" spans="1:33" s="76" customFormat="1" ht="15.95" customHeight="1">
      <c r="A17" s="76" t="s">
        <v>60</v>
      </c>
      <c r="B17" s="61">
        <v>4.76</v>
      </c>
      <c r="C17" s="78">
        <v>714</v>
      </c>
      <c r="D17" s="61">
        <v>4.1900000000000004</v>
      </c>
      <c r="E17" s="78">
        <v>628</v>
      </c>
      <c r="F17" s="61">
        <v>4.3099999999999996</v>
      </c>
      <c r="G17" s="78">
        <v>647</v>
      </c>
      <c r="H17" s="61">
        <v>4.3099999999999996</v>
      </c>
      <c r="I17" s="80">
        <v>647</v>
      </c>
      <c r="J17" s="81"/>
      <c r="K17" s="79"/>
      <c r="L17" s="79"/>
      <c r="M17" s="79"/>
      <c r="N17" s="79"/>
      <c r="O17" s="79"/>
      <c r="P17" s="79"/>
      <c r="Q17" s="79"/>
      <c r="R17" s="79"/>
      <c r="S17" s="79"/>
      <c r="T17" s="79"/>
      <c r="U17" s="79"/>
      <c r="V17" s="79"/>
      <c r="W17" s="79"/>
      <c r="X17" s="79"/>
      <c r="Y17" s="61"/>
      <c r="Z17" s="61"/>
      <c r="AA17" s="61"/>
      <c r="AB17" s="61"/>
      <c r="AC17" s="61"/>
      <c r="AD17" s="61"/>
      <c r="AE17" s="61"/>
      <c r="AF17" s="61"/>
      <c r="AG17" s="61"/>
    </row>
    <row r="18" spans="1:33" s="76" customFormat="1" ht="15.95" customHeight="1">
      <c r="A18" s="76" t="s">
        <v>51</v>
      </c>
      <c r="B18" s="61">
        <v>4.5999999999999996</v>
      </c>
      <c r="C18" s="78">
        <v>690</v>
      </c>
      <c r="D18" s="61">
        <v>3.99</v>
      </c>
      <c r="E18" s="78">
        <v>598</v>
      </c>
      <c r="F18" s="61">
        <v>4.2</v>
      </c>
      <c r="G18" s="78">
        <v>630</v>
      </c>
      <c r="H18" s="61">
        <v>4.1500000000000004</v>
      </c>
      <c r="I18" s="80">
        <v>623</v>
      </c>
      <c r="J18" s="81"/>
      <c r="K18" s="79"/>
      <c r="L18" s="109"/>
      <c r="M18" s="79"/>
      <c r="N18" s="79"/>
      <c r="O18" s="109"/>
      <c r="P18" s="79"/>
      <c r="Q18" s="79"/>
      <c r="R18" s="109"/>
      <c r="S18" s="79"/>
      <c r="T18" s="79"/>
      <c r="U18" s="109"/>
      <c r="W18" s="61"/>
      <c r="X18" s="61"/>
      <c r="Y18" s="61"/>
      <c r="Z18" s="61"/>
      <c r="AA18" s="61"/>
      <c r="AB18" s="61"/>
      <c r="AC18" s="61"/>
      <c r="AD18" s="61"/>
      <c r="AE18" s="61"/>
      <c r="AF18" s="61"/>
      <c r="AG18" s="61"/>
    </row>
    <row r="19" spans="1:33" s="76" customFormat="1" ht="15.95" customHeight="1">
      <c r="A19" s="76" t="s">
        <v>79</v>
      </c>
      <c r="B19" s="61">
        <v>4.51</v>
      </c>
      <c r="C19" s="78">
        <v>677</v>
      </c>
      <c r="D19" s="61">
        <v>3.88</v>
      </c>
      <c r="E19" s="78">
        <v>582</v>
      </c>
      <c r="F19" s="61">
        <v>4.1500000000000004</v>
      </c>
      <c r="G19" s="78">
        <v>622</v>
      </c>
      <c r="H19" s="61">
        <v>4.0599999999999996</v>
      </c>
      <c r="I19" s="80">
        <v>609</v>
      </c>
      <c r="J19" s="81"/>
      <c r="K19" s="79"/>
      <c r="L19" s="109"/>
      <c r="M19" s="79"/>
      <c r="N19" s="79"/>
      <c r="O19" s="109"/>
      <c r="P19" s="79"/>
      <c r="Q19" s="79"/>
      <c r="R19" s="109"/>
      <c r="S19" s="79"/>
      <c r="T19" s="79"/>
      <c r="U19" s="109"/>
      <c r="V19" s="80"/>
      <c r="W19" s="61"/>
      <c r="X19" s="61"/>
      <c r="Y19" s="61"/>
      <c r="Z19" s="61"/>
      <c r="AA19" s="61"/>
      <c r="AB19" s="61"/>
      <c r="AC19" s="61"/>
      <c r="AD19" s="61"/>
      <c r="AE19" s="61"/>
      <c r="AF19" s="61"/>
      <c r="AG19" s="61"/>
    </row>
    <row r="20" spans="1:33" s="76" customFormat="1" ht="15.95" customHeight="1">
      <c r="A20" s="85" t="s">
        <v>94</v>
      </c>
      <c r="B20" s="62">
        <v>4.62</v>
      </c>
      <c r="C20" s="86">
        <v>693</v>
      </c>
      <c r="D20" s="62">
        <v>4.05</v>
      </c>
      <c r="E20" s="86">
        <v>608</v>
      </c>
      <c r="F20" s="62">
        <v>4.21</v>
      </c>
      <c r="G20" s="86">
        <v>631</v>
      </c>
      <c r="H20" s="62">
        <v>4.2</v>
      </c>
      <c r="I20" s="87">
        <v>630</v>
      </c>
      <c r="J20" s="80"/>
      <c r="K20" s="79"/>
      <c r="L20" s="109"/>
      <c r="M20" s="109"/>
      <c r="N20" s="79"/>
      <c r="O20" s="109"/>
      <c r="P20" s="109"/>
      <c r="Q20" s="79"/>
      <c r="R20" s="109"/>
      <c r="S20" s="109"/>
      <c r="T20" s="79"/>
      <c r="U20" s="109"/>
      <c r="W20" s="61"/>
      <c r="X20" s="61"/>
      <c r="Y20" s="61"/>
      <c r="Z20" s="61"/>
      <c r="AA20" s="61"/>
      <c r="AB20" s="61"/>
      <c r="AC20" s="61"/>
      <c r="AD20" s="61"/>
      <c r="AE20" s="61"/>
      <c r="AF20" s="61"/>
      <c r="AG20" s="61"/>
    </row>
    <row r="21" spans="1:33" s="76" customFormat="1" ht="12" customHeight="1">
      <c r="B21" s="61"/>
      <c r="F21" s="61"/>
      <c r="G21" s="88"/>
      <c r="H21" s="80"/>
      <c r="I21" s="81"/>
      <c r="J21" s="81"/>
      <c r="W21" s="55"/>
      <c r="X21" s="55"/>
    </row>
    <row r="22" spans="1:33" s="76" customFormat="1">
      <c r="B22" s="61"/>
      <c r="D22" s="61"/>
      <c r="F22" s="61"/>
      <c r="I22" s="81"/>
      <c r="J22" s="81"/>
      <c r="W22" s="55"/>
      <c r="X22" s="55"/>
    </row>
    <row r="23" spans="1:33" s="76" customFormat="1">
      <c r="B23" s="61"/>
      <c r="D23" s="61"/>
      <c r="F23" s="61"/>
      <c r="I23" s="81"/>
      <c r="J23" s="81"/>
      <c r="W23" s="55"/>
      <c r="X23" s="55"/>
    </row>
    <row r="24" spans="1:33" s="76" customFormat="1" ht="12">
      <c r="B24" s="61"/>
      <c r="D24" s="61"/>
      <c r="F24" s="61"/>
      <c r="I24" s="81"/>
      <c r="J24" s="81"/>
      <c r="K24" s="61"/>
      <c r="L24" s="61"/>
      <c r="M24" s="61"/>
      <c r="N24" s="61"/>
      <c r="O24" s="61"/>
      <c r="P24" s="61"/>
      <c r="Q24" s="61"/>
      <c r="R24" s="61"/>
      <c r="S24" s="61"/>
      <c r="T24" s="61"/>
      <c r="U24" s="61"/>
    </row>
    <row r="25" spans="1:33" s="76" customFormat="1" ht="12">
      <c r="B25" s="61"/>
      <c r="D25" s="61"/>
      <c r="F25" s="61"/>
      <c r="I25" s="81"/>
      <c r="J25" s="81"/>
      <c r="K25" s="61"/>
      <c r="L25" s="61"/>
      <c r="M25" s="61"/>
      <c r="N25" s="61"/>
      <c r="O25" s="61"/>
      <c r="P25" s="61"/>
      <c r="Q25" s="61"/>
      <c r="R25" s="61"/>
      <c r="S25" s="61"/>
      <c r="T25" s="61"/>
      <c r="U25" s="61"/>
    </row>
    <row r="26" spans="1:33" s="76" customFormat="1" ht="12">
      <c r="B26" s="61"/>
      <c r="D26" s="61"/>
      <c r="F26" s="61"/>
      <c r="I26" s="81"/>
      <c r="J26" s="81"/>
      <c r="K26" s="61"/>
      <c r="L26" s="61"/>
      <c r="M26" s="61"/>
      <c r="N26" s="61"/>
      <c r="O26" s="61"/>
      <c r="P26" s="61"/>
      <c r="Q26" s="61"/>
      <c r="R26" s="61"/>
      <c r="S26" s="61"/>
      <c r="T26" s="61"/>
      <c r="U26" s="61"/>
    </row>
    <row r="27" spans="1:33" s="76" customFormat="1" ht="12">
      <c r="B27" s="61"/>
      <c r="D27" s="61"/>
      <c r="F27" s="61"/>
      <c r="I27" s="81"/>
      <c r="J27" s="81"/>
      <c r="K27" s="61"/>
      <c r="L27" s="61"/>
      <c r="M27" s="61"/>
      <c r="N27" s="61"/>
      <c r="O27" s="61"/>
      <c r="P27" s="61"/>
      <c r="Q27" s="61"/>
      <c r="R27" s="61"/>
      <c r="S27" s="61"/>
      <c r="T27" s="61"/>
      <c r="U27" s="61"/>
    </row>
    <row r="28" spans="1:33" s="76" customFormat="1" ht="12" customHeight="1">
      <c r="B28" s="61"/>
      <c r="D28" s="61"/>
      <c r="F28" s="61"/>
      <c r="I28" s="81"/>
      <c r="J28" s="81"/>
      <c r="K28" s="61"/>
      <c r="L28" s="61"/>
      <c r="M28" s="61"/>
      <c r="N28" s="61"/>
      <c r="O28" s="61"/>
      <c r="P28" s="61"/>
      <c r="Q28" s="61"/>
      <c r="R28" s="61"/>
      <c r="S28" s="61"/>
      <c r="T28" s="61"/>
      <c r="U28" s="61"/>
    </row>
    <row r="29" spans="1:33" s="76" customFormat="1" ht="12" customHeight="1">
      <c r="B29" s="61"/>
      <c r="C29" s="80"/>
      <c r="D29" s="61"/>
      <c r="E29" s="80"/>
      <c r="F29" s="61"/>
      <c r="G29" s="80"/>
      <c r="I29" s="81"/>
      <c r="J29" s="81"/>
      <c r="K29" s="61"/>
      <c r="L29" s="61"/>
      <c r="M29" s="61"/>
      <c r="N29" s="61"/>
      <c r="O29" s="61"/>
      <c r="P29" s="61"/>
      <c r="Q29" s="61"/>
      <c r="R29" s="61"/>
      <c r="S29" s="61"/>
      <c r="T29" s="61"/>
      <c r="U29" s="61"/>
    </row>
    <row r="30" spans="1:33" s="76" customFormat="1" ht="12" customHeight="1">
      <c r="B30" s="61"/>
      <c r="D30" s="61"/>
      <c r="F30" s="61"/>
      <c r="K30" s="61"/>
      <c r="L30" s="61"/>
      <c r="M30" s="61"/>
      <c r="N30" s="61"/>
      <c r="O30" s="61"/>
      <c r="P30" s="61"/>
      <c r="Q30" s="61"/>
      <c r="R30" s="61"/>
      <c r="S30" s="61"/>
      <c r="T30" s="61"/>
      <c r="U30" s="61"/>
      <c r="V30" s="55"/>
    </row>
    <row r="31" spans="1:33">
      <c r="A31" s="110" t="s">
        <v>106</v>
      </c>
      <c r="K31" s="61"/>
      <c r="L31" s="61"/>
      <c r="M31" s="61"/>
      <c r="N31" s="61"/>
      <c r="O31" s="61"/>
      <c r="P31" s="61"/>
      <c r="Q31" s="61"/>
      <c r="R31" s="61"/>
      <c r="S31" s="61"/>
      <c r="T31" s="61"/>
      <c r="U31" s="61"/>
      <c r="W31" s="76"/>
      <c r="X31" s="76"/>
      <c r="Y31" s="76"/>
      <c r="Z31" s="76"/>
    </row>
    <row r="32" spans="1:33">
      <c r="A32" s="111" t="s">
        <v>107</v>
      </c>
      <c r="F32" s="84"/>
      <c r="G32" s="84"/>
      <c r="K32" s="61"/>
      <c r="L32" s="61"/>
      <c r="M32" s="61"/>
      <c r="N32" s="61"/>
      <c r="O32" s="61"/>
      <c r="P32" s="61"/>
      <c r="Q32" s="61"/>
      <c r="R32" s="61"/>
      <c r="S32" s="61"/>
      <c r="T32" s="61"/>
      <c r="U32" s="61"/>
      <c r="W32" s="76"/>
      <c r="X32" s="76"/>
      <c r="Y32" s="76"/>
      <c r="Z32" s="76"/>
    </row>
    <row r="33" spans="1:26">
      <c r="K33" s="61"/>
      <c r="L33" s="61"/>
      <c r="M33" s="61"/>
      <c r="N33" s="61"/>
      <c r="O33" s="61"/>
      <c r="P33" s="61"/>
      <c r="Q33" s="61"/>
      <c r="R33" s="61"/>
      <c r="S33" s="61"/>
      <c r="T33" s="61"/>
      <c r="U33" s="61"/>
      <c r="W33" s="76"/>
      <c r="X33" s="76"/>
      <c r="Y33" s="76"/>
      <c r="Z33" s="76"/>
    </row>
    <row r="34" spans="1:26">
      <c r="A34" s="89" t="s">
        <v>89</v>
      </c>
      <c r="K34" s="61"/>
      <c r="L34" s="61"/>
      <c r="M34" s="61"/>
      <c r="N34" s="61"/>
      <c r="O34" s="61"/>
      <c r="P34" s="61"/>
      <c r="Q34" s="61"/>
      <c r="R34" s="61"/>
      <c r="S34" s="61"/>
      <c r="T34" s="61"/>
      <c r="U34" s="61"/>
      <c r="W34" s="76"/>
      <c r="X34" s="76"/>
      <c r="Y34" s="76"/>
      <c r="Z34" s="76"/>
    </row>
    <row r="35" spans="1:26">
      <c r="K35" s="61"/>
      <c r="L35" s="61"/>
      <c r="M35" s="61"/>
      <c r="N35" s="61"/>
      <c r="O35" s="61"/>
      <c r="P35" s="61"/>
      <c r="Q35" s="61"/>
      <c r="R35" s="61"/>
      <c r="S35" s="61"/>
      <c r="T35" s="61"/>
      <c r="U35" s="61"/>
      <c r="W35" s="76"/>
      <c r="X35" s="76"/>
      <c r="Y35" s="76"/>
      <c r="Z35" s="76"/>
    </row>
    <row r="36" spans="1:26">
      <c r="K36" s="61"/>
      <c r="L36" s="61"/>
      <c r="M36" s="61"/>
      <c r="N36" s="61"/>
      <c r="O36" s="61"/>
      <c r="P36" s="61"/>
      <c r="Q36" s="61"/>
      <c r="R36" s="61"/>
      <c r="S36" s="61"/>
      <c r="T36" s="61"/>
      <c r="U36" s="61"/>
      <c r="W36" s="76"/>
      <c r="X36" s="76"/>
    </row>
    <row r="37" spans="1:26">
      <c r="K37" s="61"/>
      <c r="L37" s="61"/>
      <c r="M37" s="61"/>
      <c r="N37" s="61"/>
      <c r="O37" s="61"/>
      <c r="P37" s="61"/>
      <c r="Q37" s="61"/>
      <c r="R37" s="61"/>
      <c r="S37" s="61"/>
      <c r="T37" s="61"/>
      <c r="U37" s="61"/>
      <c r="W37" s="76"/>
      <c r="X37" s="76"/>
    </row>
    <row r="38" spans="1:26">
      <c r="W38" s="76"/>
      <c r="X38" s="76"/>
    </row>
  </sheetData>
  <mergeCells count="4">
    <mergeCell ref="B4:C4"/>
    <mergeCell ref="D4:E4"/>
    <mergeCell ref="F4:G4"/>
    <mergeCell ref="H4:I4"/>
  </mergeCells>
  <hyperlinks>
    <hyperlink ref="A34" location="Contents!A1" display="Return to Contents Page" xr:uid="{79D64A75-C913-4280-AAAC-429B8417C566}"/>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sheetPr>
  <dimension ref="A1:AD39"/>
  <sheetViews>
    <sheetView topLeftCell="A6" workbookViewId="0">
      <selection activeCell="B6" sqref="B6:I20"/>
    </sheetView>
  </sheetViews>
  <sheetFormatPr defaultColWidth="9.140625" defaultRowHeight="12.75"/>
  <cols>
    <col min="1" max="1" width="24.7109375" style="55" customWidth="1"/>
    <col min="2" max="2" width="9.7109375" style="82" customWidth="1"/>
    <col min="3" max="3" width="9.7109375" style="55" customWidth="1"/>
    <col min="4" max="4" width="9.7109375" style="82" customWidth="1"/>
    <col min="5" max="5" width="9.7109375" style="55" customWidth="1"/>
    <col min="6" max="6" width="9.7109375" style="82" customWidth="1"/>
    <col min="7" max="9" width="9.7109375" style="55" customWidth="1"/>
    <col min="10" max="10" width="2.7109375" style="55" customWidth="1"/>
    <col min="11" max="11" width="8.5703125" style="55" customWidth="1"/>
    <col min="12" max="12" width="6.140625" style="55" customWidth="1"/>
    <col min="13" max="13" width="4.42578125" style="55" bestFit="1" customWidth="1"/>
    <col min="14" max="14" width="8.5703125" style="55" customWidth="1"/>
    <col min="15" max="15" width="6" style="55" customWidth="1"/>
    <col min="16" max="16" width="2.140625" style="55" customWidth="1"/>
    <col min="17" max="17" width="8.5703125" style="55" customWidth="1"/>
    <col min="18" max="18" width="5.140625" style="55" customWidth="1"/>
    <col min="19" max="19" width="2.5703125" style="55" customWidth="1"/>
    <col min="20" max="20" width="8.5703125" style="55" customWidth="1"/>
    <col min="21" max="21" width="5" style="55" customWidth="1"/>
    <col min="22" max="16384" width="9.140625" style="55"/>
  </cols>
  <sheetData>
    <row r="1" spans="1:30" s="124" customFormat="1" ht="18" customHeight="1">
      <c r="A1" s="63" t="s">
        <v>104</v>
      </c>
      <c r="B1" s="126"/>
      <c r="C1" s="126"/>
      <c r="D1" s="126"/>
      <c r="E1" s="126"/>
      <c r="F1" s="126"/>
      <c r="G1" s="126"/>
      <c r="H1" s="126"/>
    </row>
    <row r="2" spans="1:30" s="124" customFormat="1" ht="18" customHeight="1">
      <c r="A2" s="144" t="s">
        <v>83</v>
      </c>
      <c r="B2" s="132"/>
      <c r="C2" s="132"/>
      <c r="D2" s="132"/>
      <c r="E2" s="132"/>
      <c r="F2" s="132"/>
      <c r="G2" s="132"/>
      <c r="H2" s="132"/>
    </row>
    <row r="3" spans="1:30" s="136" customFormat="1" ht="18" customHeight="1" thickBot="1">
      <c r="A3" s="133"/>
      <c r="B3" s="134"/>
      <c r="C3" s="133"/>
      <c r="D3" s="134"/>
      <c r="E3" s="133"/>
      <c r="F3" s="134"/>
      <c r="G3" s="135"/>
      <c r="I3" s="135" t="s">
        <v>25</v>
      </c>
    </row>
    <row r="4" spans="1:30" s="69" customFormat="1" ht="15.95" customHeight="1" thickTop="1">
      <c r="A4" s="69" t="s">
        <v>0</v>
      </c>
      <c r="B4" s="227" t="s">
        <v>1</v>
      </c>
      <c r="C4" s="227"/>
      <c r="D4" s="227" t="s">
        <v>22</v>
      </c>
      <c r="E4" s="227"/>
      <c r="F4" s="227" t="s">
        <v>32</v>
      </c>
      <c r="G4" s="227"/>
      <c r="H4" s="227" t="s">
        <v>72</v>
      </c>
      <c r="I4" s="227"/>
      <c r="J4" s="70"/>
    </row>
    <row r="5" spans="1:30" s="76" customFormat="1" ht="15.95" customHeight="1">
      <c r="A5" s="72" t="s">
        <v>84</v>
      </c>
      <c r="B5" s="73" t="s">
        <v>24</v>
      </c>
      <c r="C5" s="74" t="s">
        <v>42</v>
      </c>
      <c r="D5" s="73" t="s">
        <v>24</v>
      </c>
      <c r="E5" s="75" t="s">
        <v>42</v>
      </c>
      <c r="F5" s="73" t="s">
        <v>24</v>
      </c>
      <c r="G5" s="75" t="s">
        <v>3</v>
      </c>
      <c r="H5" s="73" t="s">
        <v>24</v>
      </c>
      <c r="I5" s="75" t="s">
        <v>3</v>
      </c>
      <c r="J5" s="77"/>
    </row>
    <row r="6" spans="1:30" s="76" customFormat="1" ht="15.95" customHeight="1">
      <c r="A6" s="76" t="s">
        <v>58</v>
      </c>
      <c r="B6" s="61">
        <f>C6/15000*100</f>
        <v>4.6082939469403161</v>
      </c>
      <c r="C6" s="78">
        <v>691.24409204104734</v>
      </c>
      <c r="D6" s="61">
        <f>E6/15000*100</f>
        <v>3.9891142815411036</v>
      </c>
      <c r="E6" s="78">
        <v>598.36714223116553</v>
      </c>
      <c r="F6" s="61">
        <f>G6/15000*100</f>
        <v>4.6791975321329167</v>
      </c>
      <c r="G6" s="78">
        <v>701.87962981993746</v>
      </c>
      <c r="H6" s="61">
        <f>I6/15000*100</f>
        <v>4.2244069173530789</v>
      </c>
      <c r="I6" s="80">
        <v>633.66103760296187</v>
      </c>
      <c r="J6" s="81"/>
      <c r="K6" s="109"/>
      <c r="L6" s="109"/>
      <c r="M6" s="109"/>
      <c r="N6" s="109"/>
      <c r="O6" s="109"/>
      <c r="P6" s="109"/>
      <c r="Q6" s="109"/>
      <c r="R6" s="109"/>
      <c r="S6" s="109"/>
      <c r="T6" s="109"/>
      <c r="U6" s="109"/>
      <c r="W6" s="61"/>
      <c r="X6" s="61"/>
      <c r="Y6" s="61"/>
      <c r="Z6" s="61"/>
      <c r="AA6" s="61"/>
      <c r="AB6" s="61"/>
      <c r="AC6" s="61"/>
      <c r="AD6" s="61"/>
    </row>
    <row r="7" spans="1:30" s="76" customFormat="1" ht="15.95" customHeight="1">
      <c r="A7" s="76" t="s">
        <v>54</v>
      </c>
      <c r="B7" s="61">
        <f t="shared" ref="B7:B20" si="0">C7/15000*100</f>
        <v>4.689284539929548</v>
      </c>
      <c r="C7" s="78">
        <v>703.39268098943217</v>
      </c>
      <c r="D7" s="61">
        <f t="shared" ref="D7:D20" si="1">E7/15000*100</f>
        <v>4.0804448328277259</v>
      </c>
      <c r="E7" s="78">
        <v>612.06672492415885</v>
      </c>
      <c r="F7" s="61">
        <f t="shared" ref="F7:F20" si="2">G7/15000*100</f>
        <v>4.7563829411964686</v>
      </c>
      <c r="G7" s="78">
        <v>713.45744117947027</v>
      </c>
      <c r="H7" s="61">
        <f t="shared" ref="H7:H20" si="3">I7/15000*100</f>
        <v>4.3182945841027518</v>
      </c>
      <c r="I7" s="80">
        <v>647.74418761541278</v>
      </c>
      <c r="J7" s="81"/>
      <c r="K7" s="109"/>
      <c r="L7" s="109"/>
      <c r="M7" s="109"/>
      <c r="N7" s="109"/>
      <c r="O7" s="109"/>
      <c r="P7" s="109"/>
      <c r="Q7" s="109"/>
      <c r="R7" s="109"/>
      <c r="S7" s="109"/>
      <c r="T7" s="109"/>
      <c r="U7" s="109"/>
    </row>
    <row r="8" spans="1:30" s="76" customFormat="1" ht="15.95" customHeight="1">
      <c r="A8" s="76" t="s">
        <v>15</v>
      </c>
      <c r="B8" s="61">
        <f t="shared" si="0"/>
        <v>4.7520047835132981</v>
      </c>
      <c r="C8" s="78">
        <v>712.80071752699473</v>
      </c>
      <c r="D8" s="61">
        <f t="shared" si="1"/>
        <v>4.2429813325793528</v>
      </c>
      <c r="E8" s="78">
        <v>636.44719988690292</v>
      </c>
      <c r="F8" s="61">
        <f t="shared" si="2"/>
        <v>4.8081978715966924</v>
      </c>
      <c r="G8" s="78">
        <v>721.22968073950381</v>
      </c>
      <c r="H8" s="61">
        <f t="shared" si="3"/>
        <v>4.5331156459766024</v>
      </c>
      <c r="I8" s="80">
        <v>679.96734689649043</v>
      </c>
      <c r="J8" s="81"/>
      <c r="K8" s="79"/>
      <c r="L8" s="109"/>
      <c r="M8" s="79"/>
      <c r="N8" s="79"/>
      <c r="O8" s="109"/>
      <c r="P8" s="79"/>
      <c r="Q8" s="79"/>
      <c r="R8" s="109"/>
      <c r="S8" s="79"/>
      <c r="T8" s="79"/>
      <c r="U8" s="109"/>
      <c r="X8" s="55"/>
    </row>
    <row r="9" spans="1:30" s="76" customFormat="1" ht="15.95" customHeight="1">
      <c r="A9" s="83" t="s">
        <v>90</v>
      </c>
      <c r="B9" s="61">
        <f t="shared" si="0"/>
        <v>4.676270741850896</v>
      </c>
      <c r="C9" s="78">
        <v>701.44061127763439</v>
      </c>
      <c r="D9" s="61">
        <f t="shared" si="1"/>
        <v>4.0744557948762177</v>
      </c>
      <c r="E9" s="78">
        <v>611.16836923143273</v>
      </c>
      <c r="F9" s="61">
        <f t="shared" si="2"/>
        <v>4.7371467631810775</v>
      </c>
      <c r="G9" s="78">
        <v>710.5720144771617</v>
      </c>
      <c r="H9" s="61">
        <f t="shared" si="3"/>
        <v>4.3388101727949762</v>
      </c>
      <c r="I9" s="80">
        <v>650.82152591924637</v>
      </c>
      <c r="J9" s="81"/>
      <c r="K9" s="79"/>
      <c r="L9" s="109"/>
      <c r="M9" s="79"/>
      <c r="N9" s="79"/>
      <c r="O9" s="109"/>
      <c r="P9" s="79"/>
      <c r="Q9" s="79"/>
      <c r="R9" s="109"/>
      <c r="S9" s="79"/>
      <c r="T9" s="79"/>
      <c r="U9" s="109"/>
    </row>
    <row r="10" spans="1:30" s="76" customFormat="1" ht="15.95" customHeight="1">
      <c r="A10" s="76" t="s">
        <v>57</v>
      </c>
      <c r="B10" s="61">
        <f t="shared" si="0"/>
        <v>4.6218602822596608</v>
      </c>
      <c r="C10" s="78">
        <v>693.27904233894913</v>
      </c>
      <c r="D10" s="61">
        <f t="shared" si="1"/>
        <v>3.9962702806833144</v>
      </c>
      <c r="E10" s="78">
        <v>599.44054210249715</v>
      </c>
      <c r="F10" s="61">
        <f t="shared" si="2"/>
        <v>4.7181533341604149</v>
      </c>
      <c r="G10" s="78">
        <v>707.7230001240622</v>
      </c>
      <c r="H10" s="61">
        <f t="shared" si="3"/>
        <v>4.2489188700071416</v>
      </c>
      <c r="I10" s="80">
        <v>637.33783050107127</v>
      </c>
      <c r="J10" s="81"/>
      <c r="K10" s="79"/>
      <c r="L10" s="109"/>
      <c r="M10" s="79"/>
      <c r="N10" s="79"/>
      <c r="O10" s="109"/>
      <c r="P10" s="79"/>
      <c r="Q10" s="79"/>
      <c r="R10" s="109"/>
      <c r="S10" s="79"/>
      <c r="T10" s="79"/>
      <c r="U10" s="109"/>
    </row>
    <row r="11" spans="1:30" s="76" customFormat="1" ht="15.95" customHeight="1">
      <c r="A11" s="76" t="s">
        <v>76</v>
      </c>
      <c r="B11" s="61">
        <f t="shared" si="0"/>
        <v>4.6708628516932853</v>
      </c>
      <c r="C11" s="78">
        <v>700.62942775399279</v>
      </c>
      <c r="D11" s="61">
        <f t="shared" si="1"/>
        <v>4.0880190870017143</v>
      </c>
      <c r="E11" s="78">
        <v>613.20286305025718</v>
      </c>
      <c r="F11" s="61">
        <f t="shared" si="2"/>
        <v>4.7114818124504669</v>
      </c>
      <c r="G11" s="78">
        <v>706.72227186757004</v>
      </c>
      <c r="H11" s="61">
        <f t="shared" si="3"/>
        <v>4.3252999964888756</v>
      </c>
      <c r="I11" s="80">
        <v>648.79499947333125</v>
      </c>
      <c r="J11" s="81"/>
      <c r="K11" s="79"/>
      <c r="L11" s="109"/>
      <c r="M11" s="79"/>
      <c r="N11" s="79"/>
      <c r="O11" s="109"/>
      <c r="P11" s="79"/>
      <c r="Q11" s="79"/>
      <c r="R11" s="109"/>
      <c r="S11" s="79"/>
      <c r="T11" s="79"/>
      <c r="U11" s="109"/>
      <c r="X11" s="55"/>
      <c r="Y11" s="55"/>
      <c r="Z11" s="55"/>
    </row>
    <row r="12" spans="1:30" s="76" customFormat="1" ht="15.95" customHeight="1">
      <c r="A12" s="76" t="s">
        <v>56</v>
      </c>
      <c r="B12" s="61">
        <f t="shared" si="0"/>
        <v>4.6536632929653923</v>
      </c>
      <c r="C12" s="78">
        <v>698.04949394480889</v>
      </c>
      <c r="D12" s="61">
        <f t="shared" si="1"/>
        <v>4.0190937038292258</v>
      </c>
      <c r="E12" s="78">
        <v>602.86405557438377</v>
      </c>
      <c r="F12" s="61">
        <f t="shared" si="2"/>
        <v>4.7219767137086333</v>
      </c>
      <c r="G12" s="78">
        <v>708.29650705629501</v>
      </c>
      <c r="H12" s="61">
        <f t="shared" si="3"/>
        <v>4.2866517655830698</v>
      </c>
      <c r="I12" s="80">
        <v>642.99776483746052</v>
      </c>
      <c r="J12" s="81"/>
      <c r="K12" s="79"/>
      <c r="L12" s="109"/>
      <c r="M12" s="79"/>
      <c r="N12" s="79"/>
      <c r="O12" s="109"/>
      <c r="P12" s="79"/>
      <c r="Q12" s="79"/>
      <c r="R12" s="109"/>
      <c r="S12" s="79"/>
      <c r="T12" s="79"/>
      <c r="U12" s="109"/>
      <c r="W12" s="55"/>
      <c r="X12" s="55"/>
      <c r="Y12" s="55"/>
      <c r="Z12" s="55"/>
    </row>
    <row r="13" spans="1:30" s="76" customFormat="1" ht="15.95" customHeight="1">
      <c r="A13" s="76" t="s">
        <v>52</v>
      </c>
      <c r="B13" s="61">
        <f t="shared" si="0"/>
        <v>4.7419624471898576</v>
      </c>
      <c r="C13" s="78">
        <v>711.29436707847867</v>
      </c>
      <c r="D13" s="61">
        <f t="shared" si="1"/>
        <v>4.1847599951776626</v>
      </c>
      <c r="E13" s="78">
        <v>627.71399927664947</v>
      </c>
      <c r="F13" s="61">
        <f t="shared" si="2"/>
        <v>4.8150090095157321</v>
      </c>
      <c r="G13" s="78">
        <v>722.25135142735974</v>
      </c>
      <c r="H13" s="61">
        <f t="shared" si="3"/>
        <v>4.3871123948423802</v>
      </c>
      <c r="I13" s="80">
        <v>658.066859226357</v>
      </c>
      <c r="J13" s="81"/>
      <c r="K13" s="79"/>
      <c r="L13" s="109"/>
      <c r="M13" s="79"/>
      <c r="N13" s="79"/>
      <c r="O13" s="109"/>
      <c r="P13" s="79"/>
      <c r="Q13" s="79"/>
      <c r="R13" s="109"/>
      <c r="S13" s="79"/>
      <c r="T13" s="79"/>
      <c r="U13" s="109"/>
      <c r="W13" s="55"/>
      <c r="Y13" s="55"/>
      <c r="Z13" s="55"/>
    </row>
    <row r="14" spans="1:30" s="76" customFormat="1" ht="15.95" customHeight="1">
      <c r="A14" s="76" t="s">
        <v>78</v>
      </c>
      <c r="B14" s="61">
        <f t="shared" si="0"/>
        <v>4.6417059186683094</v>
      </c>
      <c r="C14" s="78">
        <v>696.25588780024646</v>
      </c>
      <c r="D14" s="61">
        <f t="shared" si="1"/>
        <v>4.0846997285614428</v>
      </c>
      <c r="E14" s="78">
        <v>612.70495928421633</v>
      </c>
      <c r="F14" s="61">
        <f t="shared" si="2"/>
        <v>4.6894143877355781</v>
      </c>
      <c r="G14" s="78">
        <v>703.41215816033662</v>
      </c>
      <c r="H14" s="61">
        <f t="shared" si="3"/>
        <v>4.3161509422367557</v>
      </c>
      <c r="I14" s="80">
        <v>647.42264133551339</v>
      </c>
      <c r="J14" s="81"/>
      <c r="K14" s="79"/>
      <c r="L14" s="109"/>
      <c r="M14" s="79"/>
      <c r="N14" s="79"/>
      <c r="O14" s="109"/>
      <c r="P14" s="79"/>
      <c r="Q14" s="79"/>
      <c r="R14" s="109"/>
      <c r="S14" s="79"/>
      <c r="T14" s="79"/>
      <c r="U14" s="109"/>
      <c r="W14" s="55"/>
      <c r="X14" s="55"/>
      <c r="Y14" s="55"/>
      <c r="Z14" s="55"/>
    </row>
    <row r="15" spans="1:30" s="76" customFormat="1" ht="15.95" customHeight="1">
      <c r="A15" s="76" t="s">
        <v>77</v>
      </c>
      <c r="B15" s="61">
        <f t="shared" si="0"/>
        <v>4.7197787137892835</v>
      </c>
      <c r="C15" s="78">
        <v>707.96680706839254</v>
      </c>
      <c r="D15" s="61">
        <f t="shared" si="1"/>
        <v>4.1979210035393901</v>
      </c>
      <c r="E15" s="78">
        <v>629.6881505309085</v>
      </c>
      <c r="F15" s="61">
        <f t="shared" si="2"/>
        <v>4.7676678186612858</v>
      </c>
      <c r="G15" s="78">
        <v>715.15017279919289</v>
      </c>
      <c r="H15" s="61">
        <f t="shared" si="3"/>
        <v>4.4226534108283344</v>
      </c>
      <c r="I15" s="80">
        <v>663.39801162425022</v>
      </c>
      <c r="J15" s="81"/>
      <c r="K15" s="79"/>
      <c r="L15" s="109"/>
      <c r="M15" s="79"/>
      <c r="N15" s="79"/>
      <c r="O15" s="109"/>
      <c r="P15" s="79"/>
      <c r="Q15" s="79"/>
      <c r="R15" s="109"/>
      <c r="S15" s="79"/>
      <c r="T15" s="79"/>
      <c r="U15" s="109"/>
      <c r="W15" s="55"/>
      <c r="Y15" s="55"/>
      <c r="Z15" s="55"/>
    </row>
    <row r="16" spans="1:30" s="76" customFormat="1" ht="15.95" customHeight="1">
      <c r="A16" s="76" t="s">
        <v>59</v>
      </c>
      <c r="B16" s="61">
        <f t="shared" si="0"/>
        <v>4.6828494289127862</v>
      </c>
      <c r="C16" s="78">
        <v>702.42741433691799</v>
      </c>
      <c r="D16" s="61">
        <f t="shared" si="1"/>
        <v>4.1721034667731294</v>
      </c>
      <c r="E16" s="78">
        <v>625.81552001596935</v>
      </c>
      <c r="F16" s="61">
        <f t="shared" si="2"/>
        <v>4.7529109157352822</v>
      </c>
      <c r="G16" s="78">
        <v>712.93663736029225</v>
      </c>
      <c r="H16" s="61">
        <f t="shared" si="3"/>
        <v>4.3657092406305624</v>
      </c>
      <c r="I16" s="80">
        <v>654.85638609458431</v>
      </c>
      <c r="J16" s="81"/>
      <c r="K16" s="79"/>
      <c r="L16" s="109"/>
      <c r="M16" s="79"/>
      <c r="N16" s="79"/>
      <c r="O16" s="109"/>
      <c r="P16" s="79"/>
      <c r="Q16" s="79"/>
      <c r="R16" s="109"/>
      <c r="S16" s="79"/>
      <c r="T16" s="79"/>
      <c r="U16" s="109"/>
      <c r="W16" s="55"/>
      <c r="X16" s="55"/>
      <c r="Y16" s="55"/>
      <c r="Z16" s="55"/>
    </row>
    <row r="17" spans="1:26" s="76" customFormat="1" ht="15.95" customHeight="1">
      <c r="A17" s="76" t="s">
        <v>60</v>
      </c>
      <c r="B17" s="61">
        <f t="shared" si="0"/>
        <v>4.8296504922001198</v>
      </c>
      <c r="C17" s="78">
        <v>724.44757383001797</v>
      </c>
      <c r="D17" s="61">
        <f t="shared" si="1"/>
        <v>4.2260082329863966</v>
      </c>
      <c r="E17" s="78">
        <v>633.90123494795955</v>
      </c>
      <c r="F17" s="61">
        <f t="shared" si="2"/>
        <v>4.8785433186699789</v>
      </c>
      <c r="G17" s="78">
        <v>731.78149780049682</v>
      </c>
      <c r="H17" s="61">
        <f t="shared" si="3"/>
        <v>4.426423875387103</v>
      </c>
      <c r="I17" s="80">
        <v>663.9635813080655</v>
      </c>
      <c r="J17" s="81"/>
      <c r="K17" s="79"/>
      <c r="L17" s="109"/>
      <c r="M17" s="79"/>
      <c r="N17" s="79"/>
      <c r="O17" s="109"/>
      <c r="P17" s="79"/>
      <c r="Q17" s="79"/>
      <c r="R17" s="109"/>
      <c r="S17" s="79"/>
      <c r="T17" s="79"/>
      <c r="U17" s="109"/>
      <c r="W17" s="55"/>
      <c r="Y17" s="55"/>
      <c r="Z17" s="55"/>
    </row>
    <row r="18" spans="1:26" s="76" customFormat="1" ht="15.95" customHeight="1">
      <c r="A18" s="76" t="s">
        <v>51</v>
      </c>
      <c r="B18" s="61">
        <f t="shared" si="0"/>
        <v>4.6755492303146209</v>
      </c>
      <c r="C18" s="78">
        <v>701.3323845471931</v>
      </c>
      <c r="D18" s="61">
        <f t="shared" si="1"/>
        <v>4.0451288996804378</v>
      </c>
      <c r="E18" s="78">
        <v>606.76933495206561</v>
      </c>
      <c r="F18" s="61">
        <f t="shared" si="2"/>
        <v>4.7346448351086226</v>
      </c>
      <c r="G18" s="78">
        <v>710.19672526629347</v>
      </c>
      <c r="H18" s="61">
        <f t="shared" si="3"/>
        <v>4.311451123580202</v>
      </c>
      <c r="I18" s="80">
        <v>646.71766853703025</v>
      </c>
      <c r="J18" s="81"/>
      <c r="K18" s="79"/>
      <c r="L18" s="109"/>
      <c r="M18" s="79"/>
      <c r="N18" s="79"/>
      <c r="O18" s="109"/>
      <c r="P18" s="79"/>
      <c r="Q18" s="79"/>
      <c r="R18" s="109"/>
      <c r="S18" s="79"/>
      <c r="T18" s="79"/>
      <c r="U18" s="109"/>
      <c r="W18" s="55"/>
      <c r="X18" s="55"/>
      <c r="Y18" s="55"/>
      <c r="Z18" s="55"/>
    </row>
    <row r="19" spans="1:26" s="76" customFormat="1" ht="15.95" customHeight="1">
      <c r="A19" s="76" t="s">
        <v>79</v>
      </c>
      <c r="B19" s="61">
        <f t="shared" si="0"/>
        <v>4.5934356928861364</v>
      </c>
      <c r="C19" s="78">
        <v>689.01535393292045</v>
      </c>
      <c r="D19" s="61">
        <f t="shared" si="1"/>
        <v>3.9326396844886222</v>
      </c>
      <c r="E19" s="78">
        <v>589.89595267329332</v>
      </c>
      <c r="F19" s="61">
        <f t="shared" si="2"/>
        <v>4.6769743162359276</v>
      </c>
      <c r="G19" s="78">
        <v>701.54614743538912</v>
      </c>
      <c r="H19" s="61">
        <f t="shared" si="3"/>
        <v>4.2135555682016408</v>
      </c>
      <c r="I19" s="80">
        <v>632.03333523024605</v>
      </c>
      <c r="J19" s="81"/>
      <c r="K19" s="79"/>
      <c r="L19" s="109"/>
      <c r="M19" s="79"/>
      <c r="N19" s="79"/>
      <c r="O19" s="109"/>
      <c r="P19" s="79"/>
      <c r="Q19" s="79"/>
      <c r="R19" s="109"/>
      <c r="S19" s="79"/>
      <c r="T19" s="79"/>
      <c r="U19" s="109"/>
      <c r="V19" s="80"/>
      <c r="W19" s="55"/>
      <c r="X19" s="55"/>
      <c r="Y19" s="55"/>
      <c r="Z19" s="55"/>
    </row>
    <row r="20" spans="1:26" s="76" customFormat="1" ht="15.95" customHeight="1">
      <c r="A20" s="85" t="s">
        <v>94</v>
      </c>
      <c r="B20" s="62">
        <f t="shared" si="0"/>
        <v>4.6872354424921561</v>
      </c>
      <c r="C20" s="86">
        <v>703.08531637382339</v>
      </c>
      <c r="D20" s="62">
        <f t="shared" si="1"/>
        <v>4.0905194547798658</v>
      </c>
      <c r="E20" s="86">
        <v>613.57791821697992</v>
      </c>
      <c r="F20" s="62">
        <f t="shared" si="2"/>
        <v>4.7452409435091552</v>
      </c>
      <c r="G20" s="86">
        <v>711.78614152637329</v>
      </c>
      <c r="H20" s="62">
        <f t="shared" si="3"/>
        <v>4.3339830563833432</v>
      </c>
      <c r="I20" s="87">
        <v>650.09745845750149</v>
      </c>
      <c r="J20" s="80"/>
      <c r="K20" s="79"/>
      <c r="L20" s="109"/>
      <c r="M20" s="109"/>
      <c r="N20" s="79"/>
      <c r="O20" s="109"/>
      <c r="P20" s="109"/>
      <c r="Q20" s="79"/>
      <c r="R20" s="109"/>
      <c r="S20" s="109"/>
      <c r="T20" s="79"/>
      <c r="U20" s="109"/>
      <c r="W20" s="80"/>
      <c r="X20" s="55"/>
    </row>
    <row r="21" spans="1:26" s="76" customFormat="1" ht="12" customHeight="1">
      <c r="B21" s="61"/>
      <c r="F21" s="61"/>
      <c r="G21" s="88"/>
      <c r="H21" s="80"/>
      <c r="I21" s="81"/>
      <c r="J21" s="81"/>
      <c r="W21" s="55"/>
      <c r="X21" s="55"/>
    </row>
    <row r="22" spans="1:26" s="76" customFormat="1">
      <c r="B22" s="61"/>
      <c r="D22" s="61"/>
      <c r="F22" s="61"/>
      <c r="I22" s="81"/>
      <c r="J22" s="81"/>
      <c r="W22" s="55"/>
      <c r="X22" s="55"/>
    </row>
    <row r="23" spans="1:26" s="76" customFormat="1">
      <c r="B23" s="61"/>
      <c r="D23" s="61"/>
      <c r="F23" s="61"/>
      <c r="I23" s="81"/>
      <c r="J23" s="81"/>
      <c r="W23" s="55"/>
      <c r="X23" s="55"/>
    </row>
    <row r="24" spans="1:26" s="76" customFormat="1" ht="12">
      <c r="B24" s="61"/>
      <c r="D24" s="61"/>
      <c r="F24" s="61"/>
      <c r="I24" s="81"/>
      <c r="J24" s="81"/>
      <c r="K24" s="61"/>
      <c r="L24" s="61"/>
      <c r="M24" s="61"/>
      <c r="N24" s="61"/>
      <c r="O24" s="61"/>
      <c r="P24" s="61"/>
      <c r="Q24" s="61"/>
      <c r="R24" s="61"/>
      <c r="S24" s="61"/>
      <c r="T24" s="61"/>
      <c r="U24" s="61"/>
    </row>
    <row r="25" spans="1:26" s="76" customFormat="1" ht="12">
      <c r="B25" s="61"/>
      <c r="D25" s="61"/>
      <c r="F25" s="61"/>
      <c r="I25" s="81"/>
      <c r="J25" s="81"/>
      <c r="K25" s="61"/>
      <c r="L25" s="61"/>
      <c r="M25" s="61"/>
      <c r="N25" s="61"/>
      <c r="O25" s="61"/>
      <c r="P25" s="61"/>
      <c r="Q25" s="61"/>
      <c r="R25" s="61"/>
      <c r="S25" s="61"/>
      <c r="T25" s="61"/>
      <c r="U25" s="61"/>
    </row>
    <row r="26" spans="1:26" s="76" customFormat="1" ht="12">
      <c r="B26" s="61"/>
      <c r="D26" s="61"/>
      <c r="F26" s="61"/>
      <c r="I26" s="81"/>
      <c r="J26" s="81"/>
      <c r="K26" s="61"/>
      <c r="L26" s="61"/>
      <c r="M26" s="61"/>
      <c r="N26" s="61"/>
      <c r="O26" s="61"/>
      <c r="P26" s="61"/>
      <c r="Q26" s="61"/>
      <c r="R26" s="61"/>
      <c r="S26" s="61"/>
      <c r="T26" s="61"/>
      <c r="U26" s="61"/>
    </row>
    <row r="27" spans="1:26" s="76" customFormat="1" ht="12">
      <c r="B27" s="61"/>
      <c r="D27" s="61"/>
      <c r="F27" s="61"/>
      <c r="I27" s="81"/>
      <c r="J27" s="81"/>
      <c r="K27" s="61"/>
      <c r="L27" s="61"/>
      <c r="M27" s="61"/>
      <c r="N27" s="61"/>
      <c r="O27" s="61"/>
      <c r="P27" s="61"/>
      <c r="Q27" s="61"/>
      <c r="R27" s="61"/>
      <c r="S27" s="61"/>
      <c r="T27" s="61"/>
      <c r="U27" s="61"/>
    </row>
    <row r="28" spans="1:26" s="76" customFormat="1" ht="12" customHeight="1">
      <c r="B28" s="61"/>
      <c r="D28" s="61"/>
      <c r="F28" s="61"/>
      <c r="I28" s="81"/>
      <c r="J28" s="81"/>
      <c r="K28" s="61"/>
      <c r="L28" s="61"/>
      <c r="M28" s="61"/>
      <c r="N28" s="61"/>
      <c r="O28" s="61"/>
      <c r="P28" s="61"/>
      <c r="Q28" s="61"/>
      <c r="R28" s="61"/>
      <c r="S28" s="61"/>
      <c r="T28" s="61"/>
      <c r="U28" s="61"/>
    </row>
    <row r="29" spans="1:26" s="76" customFormat="1" ht="12" customHeight="1">
      <c r="B29" s="61"/>
      <c r="C29" s="80"/>
      <c r="D29" s="61"/>
      <c r="E29" s="80"/>
      <c r="F29" s="61"/>
      <c r="G29" s="80"/>
      <c r="I29" s="81"/>
      <c r="J29" s="81"/>
      <c r="K29" s="61"/>
      <c r="L29" s="61"/>
      <c r="M29" s="61"/>
      <c r="N29" s="61"/>
      <c r="O29" s="61"/>
      <c r="P29" s="61"/>
      <c r="Q29" s="61"/>
      <c r="R29" s="61"/>
      <c r="S29" s="61"/>
      <c r="T29" s="61"/>
      <c r="U29" s="61"/>
    </row>
    <row r="30" spans="1:26" s="76" customFormat="1" ht="12" customHeight="1">
      <c r="B30" s="61"/>
      <c r="D30" s="61"/>
      <c r="F30" s="61"/>
      <c r="K30" s="61"/>
      <c r="L30" s="61"/>
      <c r="M30" s="61"/>
      <c r="N30" s="61"/>
      <c r="O30" s="61"/>
      <c r="P30" s="61"/>
      <c r="Q30" s="61"/>
      <c r="R30" s="61"/>
      <c r="S30" s="61"/>
      <c r="T30" s="61"/>
      <c r="U30" s="61"/>
      <c r="V30" s="55"/>
    </row>
    <row r="31" spans="1:26">
      <c r="K31" s="61"/>
      <c r="L31" s="61"/>
      <c r="M31" s="61"/>
      <c r="N31" s="61"/>
      <c r="O31" s="61"/>
      <c r="P31" s="61"/>
      <c r="Q31" s="61"/>
      <c r="R31" s="61"/>
      <c r="S31" s="61"/>
      <c r="T31" s="61"/>
      <c r="U31" s="61"/>
      <c r="W31" s="76"/>
      <c r="X31" s="76"/>
      <c r="Y31" s="76"/>
      <c r="Z31" s="76"/>
    </row>
    <row r="32" spans="1:26">
      <c r="A32" s="110" t="s">
        <v>106</v>
      </c>
      <c r="K32" s="61"/>
      <c r="L32" s="61"/>
      <c r="M32" s="61"/>
      <c r="N32" s="61"/>
      <c r="O32" s="61"/>
      <c r="P32" s="61"/>
      <c r="Q32" s="61"/>
      <c r="R32" s="61"/>
      <c r="S32" s="61"/>
      <c r="T32" s="61"/>
      <c r="U32" s="61"/>
      <c r="W32" s="76"/>
      <c r="X32" s="76"/>
      <c r="Y32" s="76"/>
      <c r="Z32" s="76"/>
    </row>
    <row r="33" spans="1:26">
      <c r="A33" s="111" t="s">
        <v>107</v>
      </c>
      <c r="F33" s="84"/>
      <c r="G33" s="84"/>
      <c r="K33" s="61"/>
      <c r="L33" s="61"/>
      <c r="M33" s="61"/>
      <c r="N33" s="61"/>
      <c r="O33" s="61"/>
      <c r="P33" s="61"/>
      <c r="Q33" s="61"/>
      <c r="R33" s="61"/>
      <c r="S33" s="61"/>
      <c r="T33" s="61"/>
      <c r="U33" s="61"/>
      <c r="W33" s="76"/>
      <c r="X33" s="76"/>
      <c r="Y33" s="76"/>
      <c r="Z33" s="76"/>
    </row>
    <row r="34" spans="1:26">
      <c r="K34" s="61"/>
      <c r="L34" s="61"/>
      <c r="M34" s="61"/>
      <c r="N34" s="61"/>
      <c r="O34" s="61"/>
      <c r="P34" s="61"/>
      <c r="Q34" s="61"/>
      <c r="R34" s="61"/>
      <c r="S34" s="61"/>
      <c r="T34" s="61"/>
      <c r="U34" s="61"/>
      <c r="W34" s="76"/>
      <c r="X34" s="76"/>
      <c r="Y34" s="76"/>
      <c r="Z34" s="76"/>
    </row>
    <row r="35" spans="1:26">
      <c r="A35" s="89" t="s">
        <v>89</v>
      </c>
      <c r="K35" s="61"/>
      <c r="L35" s="61"/>
      <c r="M35" s="61"/>
      <c r="N35" s="61"/>
      <c r="O35" s="61"/>
      <c r="P35" s="61"/>
      <c r="Q35" s="61"/>
      <c r="R35" s="61"/>
      <c r="S35" s="61"/>
      <c r="T35" s="61"/>
      <c r="U35" s="61"/>
      <c r="W35" s="76"/>
      <c r="X35" s="76"/>
      <c r="Y35" s="76"/>
      <c r="Z35" s="76"/>
    </row>
    <row r="36" spans="1:26">
      <c r="K36" s="61"/>
      <c r="L36" s="61"/>
      <c r="M36" s="61"/>
      <c r="N36" s="61"/>
      <c r="O36" s="61"/>
      <c r="P36" s="61"/>
      <c r="Q36" s="61"/>
      <c r="R36" s="61"/>
      <c r="S36" s="61"/>
      <c r="T36" s="61"/>
      <c r="U36" s="61"/>
      <c r="W36" s="76"/>
      <c r="X36" s="76"/>
      <c r="Y36" s="76"/>
      <c r="Z36" s="76"/>
    </row>
    <row r="37" spans="1:26">
      <c r="K37" s="61"/>
      <c r="L37" s="61"/>
      <c r="M37" s="61"/>
      <c r="N37" s="61"/>
      <c r="O37" s="61"/>
      <c r="P37" s="61"/>
      <c r="Q37" s="61"/>
      <c r="R37" s="61"/>
      <c r="S37" s="61"/>
      <c r="T37" s="61"/>
      <c r="U37" s="61"/>
      <c r="W37" s="76"/>
      <c r="X37" s="76"/>
    </row>
    <row r="38" spans="1:26">
      <c r="K38" s="61"/>
      <c r="L38" s="61"/>
      <c r="M38" s="61"/>
      <c r="N38" s="61"/>
      <c r="O38" s="61"/>
      <c r="P38" s="61"/>
      <c r="Q38" s="61"/>
      <c r="R38" s="61"/>
      <c r="S38" s="61"/>
      <c r="T38" s="61"/>
      <c r="U38" s="61"/>
      <c r="W38" s="76"/>
      <c r="X38" s="76"/>
    </row>
    <row r="39" spans="1:26">
      <c r="W39" s="76"/>
      <c r="X39" s="76"/>
    </row>
  </sheetData>
  <mergeCells count="4">
    <mergeCell ref="B4:C4"/>
    <mergeCell ref="D4:E4"/>
    <mergeCell ref="F4:G4"/>
    <mergeCell ref="H4:I4"/>
  </mergeCells>
  <hyperlinks>
    <hyperlink ref="A35" location="Contents!A1" display="Return to Contents Page" xr:uid="{00000000-0004-0000-0300-000000000000}"/>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sheetPr>
  <dimension ref="A1:AB42"/>
  <sheetViews>
    <sheetView workbookViewId="0">
      <selection activeCell="B6" sqref="B6:I20"/>
    </sheetView>
  </sheetViews>
  <sheetFormatPr defaultColWidth="9.140625" defaultRowHeight="12.75"/>
  <cols>
    <col min="1" max="1" width="24.7109375" style="58" customWidth="1"/>
    <col min="2" max="2" width="9.7109375" style="101" customWidth="1"/>
    <col min="3" max="3" width="9.7109375" style="58" customWidth="1"/>
    <col min="4" max="4" width="9.7109375" style="101" customWidth="1"/>
    <col min="5" max="5" width="9.7109375" style="58" customWidth="1"/>
    <col min="6" max="6" width="9.7109375" style="101" customWidth="1"/>
    <col min="7" max="9" width="9.7109375" style="58" customWidth="1"/>
    <col min="10" max="10" width="2.7109375" style="58" customWidth="1"/>
    <col min="11" max="14" width="9.140625" style="58"/>
    <col min="15" max="15" width="17.42578125" style="58" bestFit="1" customWidth="1"/>
    <col min="16" max="18" width="9.140625" style="58"/>
    <col min="19" max="19" width="18" style="58" bestFit="1" customWidth="1"/>
    <col min="20" max="20" width="9.140625" style="58"/>
    <col min="21" max="22" width="12.42578125" style="58" bestFit="1" customWidth="1"/>
    <col min="23" max="23" width="17.42578125" style="58" bestFit="1" customWidth="1"/>
    <col min="24" max="24" width="12.42578125" style="58" bestFit="1" customWidth="1"/>
    <col min="25" max="26" width="11.85546875" style="58" bestFit="1" customWidth="1"/>
    <col min="27" max="27" width="17.42578125" style="58" bestFit="1" customWidth="1"/>
    <col min="28" max="28" width="11.85546875" style="58" bestFit="1" customWidth="1"/>
    <col min="29" max="16384" width="9.140625" style="58"/>
  </cols>
  <sheetData>
    <row r="1" spans="1:28" s="138" customFormat="1" ht="18" customHeight="1">
      <c r="A1" s="90" t="s">
        <v>105</v>
      </c>
      <c r="B1" s="137"/>
      <c r="C1" s="137"/>
      <c r="D1" s="137"/>
      <c r="E1" s="137"/>
      <c r="F1" s="137"/>
      <c r="G1" s="137"/>
      <c r="H1" s="137"/>
    </row>
    <row r="2" spans="1:28" s="138" customFormat="1" ht="18" customHeight="1">
      <c r="A2" s="145" t="s">
        <v>83</v>
      </c>
      <c r="B2" s="139"/>
      <c r="C2" s="139"/>
      <c r="D2" s="139"/>
      <c r="E2" s="139"/>
      <c r="F2" s="139"/>
      <c r="G2" s="139"/>
      <c r="H2" s="139"/>
    </row>
    <row r="3" spans="1:28" s="143" customFormat="1" ht="18" customHeight="1" thickBot="1">
      <c r="A3" s="140"/>
      <c r="B3" s="141"/>
      <c r="C3" s="140"/>
      <c r="D3" s="141"/>
      <c r="E3" s="140"/>
      <c r="F3" s="141"/>
      <c r="G3" s="142"/>
      <c r="I3" s="142" t="s">
        <v>25</v>
      </c>
    </row>
    <row r="4" spans="1:28" s="59" customFormat="1" ht="15.95" customHeight="1" thickTop="1">
      <c r="A4" s="59" t="s">
        <v>0</v>
      </c>
      <c r="B4" s="228" t="s">
        <v>1</v>
      </c>
      <c r="C4" s="228"/>
      <c r="D4" s="228" t="s">
        <v>22</v>
      </c>
      <c r="E4" s="228"/>
      <c r="F4" s="228" t="s">
        <v>32</v>
      </c>
      <c r="G4" s="228"/>
      <c r="H4" s="228" t="s">
        <v>72</v>
      </c>
      <c r="I4" s="228"/>
      <c r="J4" s="91"/>
      <c r="K4" s="92"/>
    </row>
    <row r="5" spans="1:28" s="57" customFormat="1" ht="15.95" customHeight="1">
      <c r="A5" s="93" t="s">
        <v>84</v>
      </c>
      <c r="B5" s="94" t="s">
        <v>24</v>
      </c>
      <c r="C5" s="95" t="s">
        <v>42</v>
      </c>
      <c r="D5" s="94" t="s">
        <v>24</v>
      </c>
      <c r="E5" s="96" t="s">
        <v>42</v>
      </c>
      <c r="F5" s="94" t="s">
        <v>24</v>
      </c>
      <c r="G5" s="96" t="s">
        <v>3</v>
      </c>
      <c r="H5" s="94" t="s">
        <v>24</v>
      </c>
      <c r="I5" s="96" t="s">
        <v>3</v>
      </c>
      <c r="J5" s="97"/>
      <c r="K5" s="92"/>
    </row>
    <row r="6" spans="1:28" s="57" customFormat="1" ht="15.95" customHeight="1">
      <c r="A6" s="57" t="s">
        <v>58</v>
      </c>
      <c r="B6" s="148">
        <f>C6/15000*100</f>
        <v>4.9746323454887538</v>
      </c>
      <c r="C6" s="146">
        <v>746.19485182331312</v>
      </c>
      <c r="D6" s="148">
        <f>E6/15000*100</f>
        <v>4.4397614851889378</v>
      </c>
      <c r="E6" s="146">
        <v>665.96422277834074</v>
      </c>
      <c r="F6" s="148">
        <f>G6/15000*100</f>
        <v>5.0114777184566695</v>
      </c>
      <c r="G6" s="146">
        <v>751.72165776850045</v>
      </c>
      <c r="H6" s="148">
        <f>I6/15000*100</f>
        <v>4.6528277345715203</v>
      </c>
      <c r="I6" s="146">
        <v>697.92416018572806</v>
      </c>
      <c r="J6" s="99"/>
      <c r="K6" s="100"/>
      <c r="M6" s="98"/>
      <c r="N6" s="58"/>
      <c r="O6" s="101"/>
      <c r="U6" s="106"/>
      <c r="V6" s="106"/>
      <c r="W6" s="106"/>
      <c r="X6" s="106"/>
      <c r="Y6" s="106"/>
      <c r="Z6" s="106"/>
      <c r="AA6" s="106"/>
      <c r="AB6" s="106"/>
    </row>
    <row r="7" spans="1:28" s="57" customFormat="1" ht="15.95" customHeight="1">
      <c r="A7" s="57" t="s">
        <v>54</v>
      </c>
      <c r="B7" s="148">
        <f t="shared" ref="B7:B19" si="0">C7/15000*100</f>
        <v>5.05874379299377</v>
      </c>
      <c r="C7" s="146">
        <v>758.81156894906553</v>
      </c>
      <c r="D7" s="148">
        <f t="shared" ref="D7:D19" si="1">E7/15000*100</f>
        <v>4.5051295772223003</v>
      </c>
      <c r="E7" s="146">
        <v>675.76943658334505</v>
      </c>
      <c r="F7" s="148">
        <f t="shared" ref="F7:F19" si="2">G7/15000*100</f>
        <v>5.0836193911973817</v>
      </c>
      <c r="G7" s="146">
        <v>762.54290867960731</v>
      </c>
      <c r="H7" s="148">
        <f t="shared" ref="H7:H20" si="3">I7/15000*100</f>
        <v>4.7273791439110262</v>
      </c>
      <c r="I7" s="146">
        <v>709.10687158665382</v>
      </c>
      <c r="J7" s="99"/>
      <c r="K7" s="100"/>
      <c r="M7" s="98"/>
      <c r="N7" s="58"/>
      <c r="P7" s="98"/>
      <c r="U7" s="106"/>
      <c r="V7" s="106"/>
      <c r="W7" s="106"/>
      <c r="X7" s="106"/>
      <c r="Y7" s="106"/>
      <c r="Z7" s="106"/>
      <c r="AA7" s="106"/>
      <c r="AB7" s="106"/>
    </row>
    <row r="8" spans="1:28" s="57" customFormat="1" ht="15.95" customHeight="1">
      <c r="A8" s="57" t="s">
        <v>15</v>
      </c>
      <c r="B8" s="148">
        <f t="shared" si="0"/>
        <v>5.1643978653208329</v>
      </c>
      <c r="C8" s="146">
        <v>774.6596797981249</v>
      </c>
      <c r="D8" s="148">
        <f t="shared" si="1"/>
        <v>4.6824468275774374</v>
      </c>
      <c r="E8" s="146">
        <v>702.36702413661567</v>
      </c>
      <c r="F8" s="148">
        <f t="shared" si="2"/>
        <v>5.1661865420348745</v>
      </c>
      <c r="G8" s="146">
        <v>774.92798130523113</v>
      </c>
      <c r="H8" s="148">
        <f t="shared" si="3"/>
        <v>4.9554692362689696</v>
      </c>
      <c r="I8" s="146">
        <v>743.32038544034538</v>
      </c>
      <c r="J8" s="99"/>
      <c r="K8" s="100"/>
      <c r="M8" s="98"/>
      <c r="N8" s="58"/>
      <c r="P8" s="102"/>
      <c r="U8" s="106"/>
      <c r="V8" s="106"/>
      <c r="W8" s="106"/>
      <c r="X8" s="106"/>
      <c r="Y8" s="106"/>
      <c r="Z8" s="106"/>
      <c r="AA8" s="106"/>
      <c r="AB8" s="106"/>
    </row>
    <row r="9" spans="1:28" s="57" customFormat="1" ht="15.95" customHeight="1">
      <c r="A9" s="103" t="s">
        <v>90</v>
      </c>
      <c r="B9" s="148">
        <f t="shared" si="0"/>
        <v>5.0491023328481726</v>
      </c>
      <c r="C9" s="146">
        <v>757.36534992722591</v>
      </c>
      <c r="D9" s="148">
        <f t="shared" si="1"/>
        <v>4.5419894200029693</v>
      </c>
      <c r="E9" s="146">
        <v>681.29841300044529</v>
      </c>
      <c r="F9" s="148">
        <f t="shared" si="2"/>
        <v>5.0593780414775056</v>
      </c>
      <c r="G9" s="146">
        <v>758.90670622162577</v>
      </c>
      <c r="H9" s="148">
        <f t="shared" si="3"/>
        <v>4.7694456605309297</v>
      </c>
      <c r="I9" s="146">
        <v>715.41684907963952</v>
      </c>
      <c r="J9" s="99"/>
      <c r="K9" s="58"/>
      <c r="M9" s="98"/>
      <c r="N9" s="58"/>
      <c r="P9" s="102"/>
      <c r="U9" s="106"/>
      <c r="V9" s="106"/>
      <c r="W9" s="106"/>
      <c r="X9" s="106"/>
      <c r="Y9" s="106"/>
      <c r="Z9" s="106"/>
      <c r="AA9" s="106"/>
      <c r="AB9" s="106"/>
    </row>
    <row r="10" spans="1:28" s="57" customFormat="1" ht="15.95" customHeight="1">
      <c r="A10" s="57" t="s">
        <v>57</v>
      </c>
      <c r="B10" s="148">
        <f t="shared" si="0"/>
        <v>4.9616441980307613</v>
      </c>
      <c r="C10" s="146">
        <v>744.24662970461418</v>
      </c>
      <c r="D10" s="148">
        <f t="shared" si="1"/>
        <v>4.4389250341497526</v>
      </c>
      <c r="E10" s="146">
        <v>665.838755122463</v>
      </c>
      <c r="F10" s="148">
        <f t="shared" si="2"/>
        <v>4.994894157328881</v>
      </c>
      <c r="G10" s="146">
        <v>749.23412359933218</v>
      </c>
      <c r="H10" s="148">
        <f t="shared" si="3"/>
        <v>4.6550887139782127</v>
      </c>
      <c r="I10" s="146">
        <v>698.26330709673186</v>
      </c>
      <c r="J10" s="99"/>
      <c r="K10" s="58"/>
      <c r="M10" s="98"/>
      <c r="N10" s="58"/>
      <c r="U10" s="106"/>
      <c r="V10" s="106"/>
      <c r="W10" s="106"/>
      <c r="X10" s="106"/>
      <c r="Y10" s="106"/>
      <c r="Z10" s="106"/>
      <c r="AA10" s="106"/>
      <c r="AB10" s="106"/>
    </row>
    <row r="11" spans="1:28" s="57" customFormat="1" ht="15.95" customHeight="1">
      <c r="A11" s="57" t="s">
        <v>76</v>
      </c>
      <c r="B11" s="148">
        <f t="shared" si="0"/>
        <v>5.0247808404804557</v>
      </c>
      <c r="C11" s="146">
        <v>753.71712607206837</v>
      </c>
      <c r="D11" s="148">
        <f t="shared" si="1"/>
        <v>4.5694399900133069</v>
      </c>
      <c r="E11" s="146">
        <v>685.415998501996</v>
      </c>
      <c r="F11" s="148">
        <f t="shared" si="2"/>
        <v>5.0154329833077673</v>
      </c>
      <c r="G11" s="146">
        <v>752.31494749616513</v>
      </c>
      <c r="H11" s="148">
        <f t="shared" si="3"/>
        <v>4.753735101908287</v>
      </c>
      <c r="I11" s="146">
        <v>713.06026528624295</v>
      </c>
      <c r="J11" s="99"/>
      <c r="K11" s="58"/>
      <c r="M11" s="102"/>
      <c r="N11" s="58"/>
      <c r="U11" s="106"/>
      <c r="V11" s="106"/>
      <c r="W11" s="106"/>
      <c r="X11" s="106"/>
      <c r="Y11" s="106"/>
      <c r="Z11" s="106"/>
      <c r="AA11" s="106"/>
      <c r="AB11" s="106"/>
    </row>
    <row r="12" spans="1:28" s="57" customFormat="1" ht="15.95" customHeight="1">
      <c r="A12" s="57" t="s">
        <v>56</v>
      </c>
      <c r="B12" s="148">
        <f t="shared" si="0"/>
        <v>5.0219897571773702</v>
      </c>
      <c r="C12" s="146">
        <v>753.29846357660551</v>
      </c>
      <c r="D12" s="148">
        <f t="shared" si="1"/>
        <v>4.4788864012575154</v>
      </c>
      <c r="E12" s="146">
        <v>671.83296018862734</v>
      </c>
      <c r="F12" s="148">
        <f t="shared" si="2"/>
        <v>5.0485324445619675</v>
      </c>
      <c r="G12" s="146">
        <v>757.27986668429503</v>
      </c>
      <c r="H12" s="148">
        <f t="shared" si="3"/>
        <v>4.7152598134052006</v>
      </c>
      <c r="I12" s="146">
        <v>707.28897201078007</v>
      </c>
      <c r="J12" s="99"/>
      <c r="K12" s="58"/>
      <c r="M12" s="98"/>
      <c r="N12" s="58"/>
      <c r="O12" s="101"/>
      <c r="U12" s="106"/>
      <c r="V12" s="106"/>
      <c r="W12" s="106"/>
      <c r="X12" s="106"/>
      <c r="Y12" s="106"/>
      <c r="Z12" s="106"/>
      <c r="AA12" s="106"/>
      <c r="AB12" s="106"/>
    </row>
    <row r="13" spans="1:28" s="57" customFormat="1" ht="15.95" customHeight="1">
      <c r="A13" s="57" t="s">
        <v>52</v>
      </c>
      <c r="B13" s="148">
        <f t="shared" si="0"/>
        <v>5.1229103567970729</v>
      </c>
      <c r="C13" s="146">
        <v>768.4365535195609</v>
      </c>
      <c r="D13" s="148">
        <f t="shared" si="1"/>
        <v>4.6094709182152025</v>
      </c>
      <c r="E13" s="146">
        <v>691.4206377322804</v>
      </c>
      <c r="F13" s="148">
        <f t="shared" si="2"/>
        <v>5.1271861899973423</v>
      </c>
      <c r="G13" s="146">
        <v>769.0779284996014</v>
      </c>
      <c r="H13" s="148">
        <f t="shared" si="3"/>
        <v>4.7982805463086704</v>
      </c>
      <c r="I13" s="146">
        <v>719.74208194630057</v>
      </c>
      <c r="J13" s="99"/>
      <c r="K13" s="58"/>
      <c r="M13" s="98"/>
      <c r="N13" s="58"/>
      <c r="O13" s="101"/>
      <c r="U13" s="106"/>
      <c r="V13" s="106"/>
      <c r="W13" s="106"/>
      <c r="X13" s="106"/>
      <c r="Y13" s="106"/>
      <c r="Z13" s="106"/>
      <c r="AA13" s="106"/>
      <c r="AB13" s="106"/>
    </row>
    <row r="14" spans="1:28" s="57" customFormat="1" ht="15.95" customHeight="1">
      <c r="A14" s="57" t="s">
        <v>78</v>
      </c>
      <c r="B14" s="148">
        <f t="shared" si="0"/>
        <v>5.0219262245052114</v>
      </c>
      <c r="C14" s="146">
        <v>753.28893367578166</v>
      </c>
      <c r="D14" s="148">
        <f t="shared" si="1"/>
        <v>4.5349710270756169</v>
      </c>
      <c r="E14" s="146">
        <v>680.24565406134252</v>
      </c>
      <c r="F14" s="148">
        <f t="shared" si="2"/>
        <v>5.0064467257933112</v>
      </c>
      <c r="G14" s="146">
        <v>750.96700886899669</v>
      </c>
      <c r="H14" s="148">
        <f t="shared" si="3"/>
        <v>4.7378428930373815</v>
      </c>
      <c r="I14" s="146">
        <v>710.67643395560719</v>
      </c>
      <c r="J14" s="99"/>
      <c r="K14" s="100"/>
      <c r="M14" s="98"/>
      <c r="N14" s="58"/>
      <c r="U14" s="106"/>
      <c r="V14" s="106"/>
      <c r="W14" s="106"/>
      <c r="X14" s="106"/>
      <c r="Y14" s="106"/>
      <c r="Z14" s="106"/>
      <c r="AA14" s="106"/>
      <c r="AB14" s="106"/>
    </row>
    <row r="15" spans="1:28" s="57" customFormat="1" ht="15.95" customHeight="1">
      <c r="A15" s="57" t="s">
        <v>77</v>
      </c>
      <c r="B15" s="148">
        <f t="shared" si="0"/>
        <v>5.0737972912688383</v>
      </c>
      <c r="C15" s="146">
        <v>761.06959369032575</v>
      </c>
      <c r="D15" s="148">
        <f t="shared" si="1"/>
        <v>4.6310688717430883</v>
      </c>
      <c r="E15" s="146">
        <v>694.66033076146323</v>
      </c>
      <c r="F15" s="148">
        <f t="shared" si="2"/>
        <v>5.0643541264341083</v>
      </c>
      <c r="G15" s="146">
        <v>759.65311896511628</v>
      </c>
      <c r="H15" s="148">
        <f t="shared" si="3"/>
        <v>4.8256762612692592</v>
      </c>
      <c r="I15" s="146">
        <v>723.85143919038887</v>
      </c>
      <c r="J15" s="99"/>
      <c r="K15" s="100"/>
      <c r="M15" s="98"/>
      <c r="N15" s="58"/>
      <c r="U15" s="106"/>
      <c r="V15" s="106"/>
      <c r="W15" s="106"/>
      <c r="X15" s="106"/>
      <c r="Y15" s="106"/>
      <c r="Z15" s="106"/>
      <c r="AA15" s="106"/>
      <c r="AB15" s="106"/>
    </row>
    <row r="16" spans="1:28" s="57" customFormat="1" ht="15.95" customHeight="1">
      <c r="A16" s="57" t="s">
        <v>59</v>
      </c>
      <c r="B16" s="148">
        <f t="shared" si="0"/>
        <v>5.0070884260804522</v>
      </c>
      <c r="C16" s="146">
        <v>751.0632639120679</v>
      </c>
      <c r="D16" s="148">
        <f t="shared" si="1"/>
        <v>4.5698041642551503</v>
      </c>
      <c r="E16" s="146">
        <v>685.47062463827251</v>
      </c>
      <c r="F16" s="148">
        <f t="shared" si="2"/>
        <v>5.0191249143205052</v>
      </c>
      <c r="G16" s="146">
        <v>752.86873714807575</v>
      </c>
      <c r="H16" s="148">
        <f t="shared" si="3"/>
        <v>4.7382004281432186</v>
      </c>
      <c r="I16" s="146">
        <v>710.73006422148285</v>
      </c>
      <c r="J16" s="99"/>
      <c r="K16" s="58"/>
      <c r="M16" s="98"/>
      <c r="N16" s="58"/>
      <c r="U16" s="106"/>
      <c r="V16" s="106"/>
      <c r="W16" s="106"/>
      <c r="X16" s="106"/>
      <c r="Y16" s="106"/>
      <c r="Z16" s="106"/>
      <c r="AA16" s="106"/>
      <c r="AB16" s="106"/>
    </row>
    <row r="17" spans="1:28" s="57" customFormat="1" ht="15.95" customHeight="1">
      <c r="A17" s="57" t="s">
        <v>60</v>
      </c>
      <c r="B17" s="148">
        <f t="shared" si="0"/>
        <v>5.1933990206378686</v>
      </c>
      <c r="C17" s="146">
        <v>779.00985309568023</v>
      </c>
      <c r="D17" s="148">
        <f t="shared" si="1"/>
        <v>4.6841094636299561</v>
      </c>
      <c r="E17" s="146">
        <v>702.6164195444934</v>
      </c>
      <c r="F17" s="148">
        <f t="shared" si="2"/>
        <v>5.1976192405968744</v>
      </c>
      <c r="G17" s="146">
        <v>779.64288608953109</v>
      </c>
      <c r="H17" s="148">
        <f t="shared" si="3"/>
        <v>4.8596579360236909</v>
      </c>
      <c r="I17" s="146">
        <v>728.94869040355366</v>
      </c>
      <c r="J17" s="99"/>
      <c r="K17" s="100"/>
      <c r="M17" s="98"/>
      <c r="N17" s="58"/>
      <c r="O17" s="101"/>
      <c r="U17" s="106"/>
      <c r="V17" s="106"/>
      <c r="W17" s="106"/>
      <c r="X17" s="106"/>
      <c r="Y17" s="106"/>
      <c r="Z17" s="106"/>
      <c r="AA17" s="106"/>
      <c r="AB17" s="106"/>
    </row>
    <row r="18" spans="1:28" s="57" customFormat="1" ht="15.95" customHeight="1">
      <c r="A18" s="57" t="s">
        <v>51</v>
      </c>
      <c r="B18" s="148">
        <f t="shared" si="0"/>
        <v>5.0780265832042648</v>
      </c>
      <c r="C18" s="146">
        <v>761.70398748063974</v>
      </c>
      <c r="D18" s="148">
        <f t="shared" si="1"/>
        <v>4.4923845298834637</v>
      </c>
      <c r="E18" s="146">
        <v>673.85767948251953</v>
      </c>
      <c r="F18" s="148">
        <f t="shared" si="2"/>
        <v>5.087435311183639</v>
      </c>
      <c r="G18" s="146">
        <v>763.11529667754587</v>
      </c>
      <c r="H18" s="148">
        <f t="shared" si="3"/>
        <v>4.7458925822091738</v>
      </c>
      <c r="I18" s="146">
        <v>711.88388733137606</v>
      </c>
      <c r="J18" s="99"/>
      <c r="K18" s="100"/>
      <c r="M18" s="98"/>
      <c r="N18" s="58"/>
      <c r="U18" s="106"/>
      <c r="V18" s="106"/>
      <c r="W18" s="106"/>
      <c r="X18" s="106"/>
      <c r="Y18" s="106"/>
      <c r="Z18" s="106"/>
      <c r="AA18" s="106"/>
      <c r="AB18" s="106"/>
    </row>
    <row r="19" spans="1:28" s="57" customFormat="1" ht="15.95" customHeight="1">
      <c r="A19" s="57" t="s">
        <v>79</v>
      </c>
      <c r="B19" s="148">
        <f t="shared" si="0"/>
        <v>5.0250221110945761</v>
      </c>
      <c r="C19" s="146">
        <v>753.75331666418651</v>
      </c>
      <c r="D19" s="148">
        <f t="shared" si="1"/>
        <v>4.4090771967268223</v>
      </c>
      <c r="E19" s="146">
        <v>661.36157950902339</v>
      </c>
      <c r="F19" s="148">
        <f t="shared" si="2"/>
        <v>5.0608385913558829</v>
      </c>
      <c r="G19" s="146">
        <v>759.12578870338234</v>
      </c>
      <c r="H19" s="148">
        <f t="shared" si="3"/>
        <v>4.6791237534026431</v>
      </c>
      <c r="I19" s="146">
        <v>701.86856301039654</v>
      </c>
      <c r="J19" s="99"/>
      <c r="K19" s="100"/>
      <c r="M19" s="98"/>
      <c r="N19" s="58"/>
      <c r="U19" s="106"/>
      <c r="V19" s="106"/>
      <c r="W19" s="106"/>
      <c r="X19" s="106"/>
      <c r="Y19" s="106"/>
      <c r="Z19" s="106"/>
      <c r="AA19" s="106"/>
      <c r="AB19" s="106"/>
    </row>
    <row r="20" spans="1:28" s="57" customFormat="1" ht="15.95" customHeight="1" thickBot="1">
      <c r="A20" s="105" t="s">
        <v>94</v>
      </c>
      <c r="B20" s="149">
        <v>5.0654328225086038</v>
      </c>
      <c r="C20" s="147">
        <v>759.81492337629095</v>
      </c>
      <c r="D20" s="149">
        <v>4.5360204592253002</v>
      </c>
      <c r="E20" s="147">
        <v>680.40306888379507</v>
      </c>
      <c r="F20" s="149">
        <v>5.0727881411127331</v>
      </c>
      <c r="G20" s="147">
        <v>760.91822116691003</v>
      </c>
      <c r="H20" s="149">
        <f t="shared" si="3"/>
        <v>4.7569305280728793</v>
      </c>
      <c r="I20" s="147">
        <v>713.53957921093195</v>
      </c>
      <c r="J20" s="98"/>
      <c r="K20" s="100"/>
      <c r="M20" s="98"/>
      <c r="N20" s="98"/>
      <c r="O20" s="98"/>
      <c r="P20" s="98"/>
      <c r="Q20" s="98"/>
      <c r="R20" s="98"/>
      <c r="S20" s="98"/>
      <c r="T20" s="98"/>
      <c r="U20" s="106"/>
      <c r="V20" s="106"/>
      <c r="W20" s="106"/>
      <c r="X20" s="106"/>
      <c r="Y20" s="106"/>
      <c r="Z20" s="106"/>
      <c r="AA20" s="106"/>
      <c r="AB20" s="106"/>
    </row>
    <row r="21" spans="1:28" s="57" customFormat="1" ht="12" customHeight="1" thickTop="1">
      <c r="B21" s="100"/>
      <c r="F21" s="100"/>
      <c r="G21" s="104"/>
      <c r="H21" s="98"/>
      <c r="I21" s="99"/>
      <c r="J21" s="99"/>
      <c r="K21" s="100"/>
    </row>
    <row r="22" spans="1:28" s="57" customFormat="1" ht="12">
      <c r="B22" s="100"/>
      <c r="D22" s="100"/>
      <c r="F22" s="100"/>
      <c r="I22" s="99"/>
      <c r="J22" s="99"/>
      <c r="K22" s="100"/>
    </row>
    <row r="23" spans="1:28" s="57" customFormat="1">
      <c r="B23" s="100"/>
      <c r="D23" s="100"/>
      <c r="F23" s="100"/>
      <c r="I23" s="99"/>
      <c r="J23" s="99"/>
      <c r="K23" s="100"/>
      <c r="Q23" s="58"/>
    </row>
    <row r="24" spans="1:28" s="57" customFormat="1">
      <c r="B24" s="100"/>
      <c r="D24" s="100"/>
      <c r="F24" s="100"/>
      <c r="I24" s="99"/>
      <c r="J24" s="99"/>
      <c r="K24" s="100"/>
      <c r="Q24" s="58"/>
    </row>
    <row r="25" spans="1:28" s="57" customFormat="1">
      <c r="B25" s="100"/>
      <c r="D25" s="100"/>
      <c r="F25" s="100"/>
      <c r="I25" s="99"/>
      <c r="J25" s="99"/>
      <c r="K25" s="100"/>
      <c r="Q25" s="58"/>
    </row>
    <row r="26" spans="1:28" s="57" customFormat="1">
      <c r="B26" s="100"/>
      <c r="D26" s="100"/>
      <c r="F26" s="100"/>
      <c r="I26" s="99"/>
      <c r="J26" s="99"/>
      <c r="K26" s="100"/>
      <c r="O26" s="107"/>
      <c r="P26" s="107"/>
      <c r="Q26" s="108"/>
      <c r="R26" s="107"/>
      <c r="S26" s="107"/>
      <c r="T26" s="107"/>
      <c r="U26" s="107"/>
      <c r="V26" s="107"/>
      <c r="W26" s="107"/>
      <c r="X26" s="107"/>
      <c r="Y26" s="107"/>
      <c r="Z26" s="107"/>
      <c r="AA26" s="107"/>
    </row>
    <row r="27" spans="1:28" s="57" customFormat="1">
      <c r="B27" s="100"/>
      <c r="D27" s="100"/>
      <c r="F27" s="100"/>
      <c r="I27" s="99"/>
      <c r="J27" s="99"/>
      <c r="K27" s="100"/>
      <c r="Q27" s="58"/>
    </row>
    <row r="28" spans="1:28" s="57" customFormat="1" ht="12" customHeight="1">
      <c r="B28" s="100"/>
      <c r="D28" s="100"/>
      <c r="F28" s="100"/>
      <c r="I28" s="99"/>
      <c r="J28" s="99"/>
      <c r="K28" s="100"/>
      <c r="Q28" s="58"/>
    </row>
    <row r="29" spans="1:28" s="57" customFormat="1" ht="12" customHeight="1">
      <c r="B29" s="100"/>
      <c r="C29" s="98"/>
      <c r="D29" s="100"/>
      <c r="E29" s="98"/>
      <c r="F29" s="100"/>
      <c r="G29" s="98"/>
      <c r="I29" s="99"/>
      <c r="J29" s="99"/>
      <c r="K29" s="100"/>
      <c r="Q29" s="58"/>
    </row>
    <row r="30" spans="1:28" s="57" customFormat="1" ht="12" customHeight="1">
      <c r="B30" s="100"/>
      <c r="D30" s="100"/>
      <c r="F30" s="100"/>
      <c r="Q30" s="58"/>
    </row>
    <row r="31" spans="1:28" ht="16.5" customHeight="1">
      <c r="L31" s="57"/>
      <c r="M31" s="57"/>
      <c r="N31" s="57"/>
      <c r="O31" s="57"/>
      <c r="P31" s="57"/>
    </row>
    <row r="32" spans="1:28" ht="8.25" customHeight="1">
      <c r="L32" s="57"/>
      <c r="M32" s="57"/>
      <c r="N32" s="57"/>
      <c r="O32" s="57"/>
      <c r="P32" s="57"/>
    </row>
    <row r="33" spans="1:16">
      <c r="F33" s="102"/>
      <c r="G33" s="102"/>
      <c r="N33" s="57"/>
      <c r="O33" s="57"/>
      <c r="P33" s="57"/>
    </row>
    <row r="34" spans="1:16">
      <c r="N34" s="57"/>
      <c r="O34" s="57"/>
      <c r="P34" s="57"/>
    </row>
    <row r="35" spans="1:16" ht="11.25" customHeight="1">
      <c r="N35" s="57"/>
      <c r="O35" s="57"/>
      <c r="P35" s="57"/>
    </row>
    <row r="36" spans="1:16">
      <c r="N36" s="57"/>
      <c r="O36" s="57"/>
      <c r="P36" s="57"/>
    </row>
    <row r="37" spans="1:16">
      <c r="N37" s="57"/>
      <c r="O37" s="57"/>
      <c r="P37" s="57"/>
    </row>
    <row r="38" spans="1:16">
      <c r="A38" s="89" t="s">
        <v>89</v>
      </c>
      <c r="N38" s="57"/>
      <c r="O38" s="57"/>
      <c r="P38" s="57"/>
    </row>
    <row r="39" spans="1:16">
      <c r="N39" s="57"/>
      <c r="O39" s="57"/>
      <c r="P39" s="57"/>
    </row>
    <row r="40" spans="1:16">
      <c r="N40" s="57"/>
      <c r="O40" s="57"/>
      <c r="P40" s="57"/>
    </row>
    <row r="41" spans="1:16">
      <c r="N41" s="57"/>
      <c r="O41" s="57"/>
      <c r="P41" s="57"/>
    </row>
    <row r="42" spans="1:16">
      <c r="N42" s="57"/>
      <c r="O42" s="57"/>
      <c r="P42" s="57"/>
    </row>
  </sheetData>
  <mergeCells count="4">
    <mergeCell ref="B4:C4"/>
    <mergeCell ref="D4:E4"/>
    <mergeCell ref="F4:G4"/>
    <mergeCell ref="H4:I4"/>
  </mergeCells>
  <hyperlinks>
    <hyperlink ref="A38" location="Contents!A1" display="Return to Contents Page" xr:uid="{00000000-0004-0000-0400-000000000000}"/>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249977111117893"/>
  </sheetPr>
  <dimension ref="A1:T42"/>
  <sheetViews>
    <sheetView workbookViewId="0">
      <selection activeCell="K10" sqref="K10"/>
    </sheetView>
  </sheetViews>
  <sheetFormatPr defaultColWidth="9.140625" defaultRowHeight="12.75"/>
  <cols>
    <col min="1" max="1" width="24.7109375" style="55" customWidth="1"/>
    <col min="2" max="2" width="9.7109375" style="82" customWidth="1"/>
    <col min="3" max="3" width="9.7109375" style="55" customWidth="1"/>
    <col min="4" max="4" width="9.7109375" style="82" customWidth="1"/>
    <col min="5" max="5" width="9.7109375" style="55" customWidth="1"/>
    <col min="6" max="6" width="9.7109375" style="82" customWidth="1"/>
    <col min="7" max="9" width="9.7109375" style="55" customWidth="1"/>
    <col min="10" max="10" width="2.7109375" style="55" customWidth="1"/>
    <col min="11" max="16384" width="9.140625" style="55"/>
  </cols>
  <sheetData>
    <row r="1" spans="1:16" s="124" customFormat="1" ht="18" customHeight="1">
      <c r="A1" s="63" t="s">
        <v>103</v>
      </c>
      <c r="B1" s="126"/>
      <c r="C1" s="126"/>
      <c r="D1" s="126"/>
      <c r="E1" s="126"/>
      <c r="F1" s="126"/>
      <c r="G1" s="126"/>
      <c r="H1" s="126"/>
    </row>
    <row r="2" spans="1:16" s="124" customFormat="1" ht="18" customHeight="1">
      <c r="A2" s="144" t="s">
        <v>83</v>
      </c>
      <c r="B2" s="132"/>
      <c r="C2" s="132"/>
      <c r="D2" s="132"/>
      <c r="E2" s="132"/>
      <c r="F2" s="132"/>
      <c r="G2" s="132"/>
      <c r="H2" s="132"/>
    </row>
    <row r="3" spans="1:16" s="136" customFormat="1" ht="18" customHeight="1" thickBot="1">
      <c r="A3" s="133"/>
      <c r="B3" s="134"/>
      <c r="C3" s="133"/>
      <c r="D3" s="134"/>
      <c r="E3" s="133"/>
      <c r="F3" s="134"/>
      <c r="G3" s="135"/>
      <c r="I3" s="135" t="s">
        <v>25</v>
      </c>
    </row>
    <row r="4" spans="1:16" s="69" customFormat="1" ht="15.95" customHeight="1" thickTop="1">
      <c r="A4" s="69" t="s">
        <v>0</v>
      </c>
      <c r="B4" s="227" t="s">
        <v>1</v>
      </c>
      <c r="C4" s="227"/>
      <c r="D4" s="227" t="s">
        <v>22</v>
      </c>
      <c r="E4" s="227"/>
      <c r="F4" s="227" t="s">
        <v>32</v>
      </c>
      <c r="G4" s="227"/>
      <c r="H4" s="227" t="s">
        <v>72</v>
      </c>
      <c r="I4" s="227"/>
      <c r="J4" s="70"/>
      <c r="K4" s="71"/>
    </row>
    <row r="5" spans="1:16" s="76" customFormat="1" ht="15.95" customHeight="1">
      <c r="A5" s="72" t="s">
        <v>84</v>
      </c>
      <c r="B5" s="73" t="s">
        <v>24</v>
      </c>
      <c r="C5" s="74" t="s">
        <v>42</v>
      </c>
      <c r="D5" s="73" t="s">
        <v>24</v>
      </c>
      <c r="E5" s="75" t="s">
        <v>42</v>
      </c>
      <c r="F5" s="73" t="s">
        <v>24</v>
      </c>
      <c r="G5" s="75" t="s">
        <v>3</v>
      </c>
      <c r="H5" s="73" t="s">
        <v>24</v>
      </c>
      <c r="I5" s="75" t="s">
        <v>3</v>
      </c>
      <c r="J5" s="77"/>
      <c r="K5" s="71"/>
    </row>
    <row r="6" spans="1:16" s="76" customFormat="1" ht="15.95" customHeight="1">
      <c r="A6" s="76" t="s">
        <v>58</v>
      </c>
      <c r="B6" s="61">
        <f>C6/15000*100</f>
        <v>5.2016</v>
      </c>
      <c r="C6" s="78">
        <v>780.24</v>
      </c>
      <c r="D6" s="61">
        <f>E6/15000*100</f>
        <v>4.7095333333333329</v>
      </c>
      <c r="E6" s="78">
        <v>706.43</v>
      </c>
      <c r="F6" s="61">
        <f>G6/15000*100</f>
        <v>5.2293333333333329</v>
      </c>
      <c r="G6" s="78">
        <v>784.4</v>
      </c>
      <c r="H6" s="61">
        <f>I6/15000*100</f>
        <v>4.9132475970507663</v>
      </c>
      <c r="I6" s="80">
        <v>736.98713955761491</v>
      </c>
      <c r="J6" s="81"/>
      <c r="K6" s="61"/>
      <c r="O6" s="82"/>
      <c r="P6" s="80"/>
    </row>
    <row r="7" spans="1:16" s="76" customFormat="1" ht="15.95" customHeight="1">
      <c r="A7" s="76" t="s">
        <v>54</v>
      </c>
      <c r="B7" s="61">
        <f t="shared" ref="B7:B20" si="0">C7/15000*100</f>
        <v>5.2990666666666666</v>
      </c>
      <c r="C7" s="78">
        <v>794.86</v>
      </c>
      <c r="D7" s="61">
        <f t="shared" ref="D7:D20" si="1">E7/15000*100</f>
        <v>4.7914666666666665</v>
      </c>
      <c r="E7" s="78">
        <v>718.72</v>
      </c>
      <c r="F7" s="61">
        <f t="shared" ref="F7:F20" si="2">G7/15000*100</f>
        <v>5.2970666666666668</v>
      </c>
      <c r="G7" s="78">
        <v>794.56</v>
      </c>
      <c r="H7" s="61">
        <f t="shared" ref="H7:H20" si="3">I7/15000*100</f>
        <v>5.0007337908388241</v>
      </c>
      <c r="I7" s="80">
        <v>750.1100686258236</v>
      </c>
      <c r="J7" s="81"/>
      <c r="K7" s="61"/>
      <c r="O7" s="82"/>
      <c r="P7" s="80"/>
    </row>
    <row r="8" spans="1:16" s="76" customFormat="1" ht="15.95" customHeight="1">
      <c r="A8" s="76" t="s">
        <v>15</v>
      </c>
      <c r="B8" s="61">
        <f t="shared" si="0"/>
        <v>5.4252000000000002</v>
      </c>
      <c r="C8" s="78">
        <v>813.78</v>
      </c>
      <c r="D8" s="61">
        <f t="shared" si="1"/>
        <v>4.9283333333333328</v>
      </c>
      <c r="E8" s="78">
        <v>739.25</v>
      </c>
      <c r="F8" s="61">
        <f t="shared" si="2"/>
        <v>5.388933333333334</v>
      </c>
      <c r="G8" s="78">
        <v>808.34</v>
      </c>
      <c r="H8" s="61">
        <f t="shared" si="3"/>
        <v>5.2062566770545695</v>
      </c>
      <c r="I8" s="80">
        <v>780.93850155818541</v>
      </c>
      <c r="J8" s="81"/>
      <c r="K8" s="61"/>
      <c r="O8" s="82"/>
      <c r="P8" s="80"/>
    </row>
    <row r="9" spans="1:16" s="76" customFormat="1" ht="15.95" customHeight="1">
      <c r="A9" s="83" t="s">
        <v>90</v>
      </c>
      <c r="B9" s="61">
        <f t="shared" si="0"/>
        <v>5.2943333333333324</v>
      </c>
      <c r="C9" s="78">
        <v>794.15</v>
      </c>
      <c r="D9" s="61">
        <f t="shared" si="1"/>
        <v>4.8153333333333332</v>
      </c>
      <c r="E9" s="78">
        <v>722.3</v>
      </c>
      <c r="F9" s="61">
        <f t="shared" si="2"/>
        <v>5.2798000000000007</v>
      </c>
      <c r="G9" s="78">
        <v>791.97</v>
      </c>
      <c r="H9" s="61">
        <f t="shared" si="3"/>
        <v>5.0346733397116319</v>
      </c>
      <c r="I9" s="80">
        <v>755.20100095674479</v>
      </c>
      <c r="J9" s="81"/>
      <c r="K9" s="55"/>
      <c r="O9" s="82"/>
      <c r="P9" s="80"/>
    </row>
    <row r="10" spans="1:16" s="76" customFormat="1" ht="15.95" customHeight="1">
      <c r="A10" s="76" t="s">
        <v>57</v>
      </c>
      <c r="B10" s="61">
        <f t="shared" si="0"/>
        <v>5.1967999999999996</v>
      </c>
      <c r="C10" s="78">
        <v>779.52</v>
      </c>
      <c r="D10" s="61">
        <f t="shared" si="1"/>
        <v>4.7091333333333329</v>
      </c>
      <c r="E10" s="78">
        <v>706.37</v>
      </c>
      <c r="F10" s="61">
        <f t="shared" si="2"/>
        <v>5.1880000000000006</v>
      </c>
      <c r="G10" s="78">
        <v>778.2</v>
      </c>
      <c r="H10" s="61">
        <f t="shared" si="3"/>
        <v>4.9143052347857523</v>
      </c>
      <c r="I10" s="80">
        <v>737.14578521786291</v>
      </c>
      <c r="J10" s="81"/>
      <c r="K10" s="55"/>
      <c r="N10" s="55"/>
      <c r="O10" s="82"/>
      <c r="P10" s="84"/>
    </row>
    <row r="11" spans="1:16" s="76" customFormat="1" ht="15.95" customHeight="1">
      <c r="A11" s="76" t="s">
        <v>76</v>
      </c>
      <c r="B11" s="61">
        <f t="shared" si="0"/>
        <v>5.2410666666666668</v>
      </c>
      <c r="C11" s="78">
        <v>786.16</v>
      </c>
      <c r="D11" s="61">
        <f t="shared" si="1"/>
        <v>4.7964666666666673</v>
      </c>
      <c r="E11" s="78">
        <v>719.47</v>
      </c>
      <c r="F11" s="61">
        <f t="shared" si="2"/>
        <v>5.2094666666666667</v>
      </c>
      <c r="G11" s="78">
        <v>781.42</v>
      </c>
      <c r="H11" s="61">
        <f t="shared" si="3"/>
        <v>4.9755099914721006</v>
      </c>
      <c r="I11" s="80">
        <v>746.32649872081504</v>
      </c>
      <c r="J11" s="81"/>
      <c r="K11" s="55"/>
      <c r="N11" s="55"/>
      <c r="O11" s="82"/>
      <c r="P11" s="84"/>
    </row>
    <row r="12" spans="1:16" s="76" customFormat="1" ht="15.95" customHeight="1">
      <c r="A12" s="76" t="s">
        <v>56</v>
      </c>
      <c r="B12" s="61">
        <f t="shared" si="0"/>
        <v>5.2599333333333327</v>
      </c>
      <c r="C12" s="78">
        <v>788.99</v>
      </c>
      <c r="D12" s="61">
        <f t="shared" si="1"/>
        <v>4.7673333333333332</v>
      </c>
      <c r="E12" s="78">
        <v>715.1</v>
      </c>
      <c r="F12" s="61">
        <f t="shared" si="2"/>
        <v>5.2749333333333333</v>
      </c>
      <c r="G12" s="78">
        <v>791.24</v>
      </c>
      <c r="H12" s="61">
        <f t="shared" si="3"/>
        <v>4.9870895512622866</v>
      </c>
      <c r="I12" s="80">
        <v>748.06343268934302</v>
      </c>
      <c r="J12" s="81"/>
      <c r="K12" s="55"/>
      <c r="N12" s="55"/>
      <c r="O12" s="82"/>
      <c r="P12" s="84"/>
    </row>
    <row r="13" spans="1:16" s="76" customFormat="1" ht="15.95" customHeight="1">
      <c r="A13" s="76" t="s">
        <v>52</v>
      </c>
      <c r="B13" s="61">
        <f t="shared" si="0"/>
        <v>5.3561333333333332</v>
      </c>
      <c r="C13" s="78">
        <v>803.42</v>
      </c>
      <c r="D13" s="61">
        <f t="shared" si="1"/>
        <v>4.8456666666666672</v>
      </c>
      <c r="E13" s="78">
        <v>726.85</v>
      </c>
      <c r="F13" s="61">
        <f t="shared" si="2"/>
        <v>5.3165333333333331</v>
      </c>
      <c r="G13" s="78">
        <v>797.48</v>
      </c>
      <c r="H13" s="61">
        <f t="shared" si="3"/>
        <v>5.035985784687588</v>
      </c>
      <c r="I13" s="80">
        <v>755.3978677031381</v>
      </c>
      <c r="J13" s="81"/>
      <c r="K13" s="55"/>
      <c r="N13" s="55"/>
      <c r="O13" s="82"/>
      <c r="P13" s="84"/>
    </row>
    <row r="14" spans="1:16" s="76" customFormat="1" ht="15.95" customHeight="1">
      <c r="A14" s="76" t="s">
        <v>78</v>
      </c>
      <c r="B14" s="61">
        <f t="shared" si="0"/>
        <v>5.2634666666666661</v>
      </c>
      <c r="C14" s="78">
        <v>789.52</v>
      </c>
      <c r="D14" s="61">
        <f t="shared" si="1"/>
        <v>4.7624666666666666</v>
      </c>
      <c r="E14" s="78">
        <v>714.37</v>
      </c>
      <c r="F14" s="61">
        <f t="shared" si="2"/>
        <v>5.2177999999999995</v>
      </c>
      <c r="G14" s="78">
        <v>782.67</v>
      </c>
      <c r="H14" s="61">
        <f t="shared" si="3"/>
        <v>4.9706050630631893</v>
      </c>
      <c r="I14" s="80">
        <v>745.59075945947848</v>
      </c>
      <c r="J14" s="81"/>
      <c r="K14" s="61"/>
      <c r="N14" s="55"/>
      <c r="O14" s="82"/>
      <c r="P14" s="84"/>
    </row>
    <row r="15" spans="1:16" s="76" customFormat="1" ht="15.95" customHeight="1">
      <c r="A15" s="76" t="s">
        <v>77</v>
      </c>
      <c r="B15" s="61">
        <f t="shared" si="0"/>
        <v>5.2848666666666668</v>
      </c>
      <c r="C15" s="78">
        <v>792.73</v>
      </c>
      <c r="D15" s="61">
        <f t="shared" si="1"/>
        <v>4.8572000000000006</v>
      </c>
      <c r="E15" s="78">
        <v>728.58</v>
      </c>
      <c r="F15" s="61">
        <f t="shared" si="2"/>
        <v>5.2395333333333332</v>
      </c>
      <c r="G15" s="78">
        <v>785.93</v>
      </c>
      <c r="H15" s="61">
        <f t="shared" si="3"/>
        <v>5.0445153127861584</v>
      </c>
      <c r="I15" s="80">
        <v>756.67729691792374</v>
      </c>
      <c r="J15" s="81"/>
      <c r="K15" s="61"/>
      <c r="N15" s="55"/>
      <c r="O15" s="82"/>
      <c r="P15" s="84"/>
    </row>
    <row r="16" spans="1:16" s="76" customFormat="1" ht="15.95" customHeight="1">
      <c r="A16" s="76" t="s">
        <v>59</v>
      </c>
      <c r="B16" s="61">
        <f t="shared" si="0"/>
        <v>5.2267333333333337</v>
      </c>
      <c r="C16" s="78">
        <v>784.01</v>
      </c>
      <c r="D16" s="61">
        <f t="shared" si="1"/>
        <v>4.8006666666666673</v>
      </c>
      <c r="E16" s="78">
        <v>720.1</v>
      </c>
      <c r="F16" s="61">
        <f t="shared" si="2"/>
        <v>5.1951333333333336</v>
      </c>
      <c r="G16" s="78">
        <v>779.27</v>
      </c>
      <c r="H16" s="61">
        <f t="shared" si="3"/>
        <v>4.9655293305981525</v>
      </c>
      <c r="I16" s="80">
        <v>744.82939958972293</v>
      </c>
      <c r="J16" s="81"/>
      <c r="K16" s="55"/>
      <c r="N16" s="55"/>
      <c r="O16" s="82"/>
      <c r="P16" s="84"/>
    </row>
    <row r="17" spans="1:20" s="76" customFormat="1" ht="15.95" customHeight="1">
      <c r="A17" s="76" t="s">
        <v>60</v>
      </c>
      <c r="B17" s="61">
        <f t="shared" si="0"/>
        <v>5.4358000000000004</v>
      </c>
      <c r="C17" s="78">
        <v>815.37</v>
      </c>
      <c r="D17" s="61">
        <f t="shared" si="1"/>
        <v>4.9538666666666664</v>
      </c>
      <c r="E17" s="78">
        <v>743.08</v>
      </c>
      <c r="F17" s="61">
        <f t="shared" si="2"/>
        <v>5.3978000000000002</v>
      </c>
      <c r="G17" s="78">
        <v>809.67</v>
      </c>
      <c r="H17" s="61">
        <f t="shared" si="3"/>
        <v>5.1223473956888501</v>
      </c>
      <c r="I17" s="80">
        <v>768.35210935332748</v>
      </c>
      <c r="J17" s="81"/>
      <c r="K17" s="61"/>
      <c r="N17" s="55"/>
      <c r="O17" s="82"/>
      <c r="P17" s="84"/>
    </row>
    <row r="18" spans="1:20" s="76" customFormat="1" ht="15.95" customHeight="1">
      <c r="A18" s="76" t="s">
        <v>51</v>
      </c>
      <c r="B18" s="61">
        <f t="shared" si="0"/>
        <v>5.3396000000000008</v>
      </c>
      <c r="C18" s="78">
        <v>800.94</v>
      </c>
      <c r="D18" s="61">
        <f t="shared" si="1"/>
        <v>4.7919999999999998</v>
      </c>
      <c r="E18" s="78">
        <v>718.8</v>
      </c>
      <c r="F18" s="61">
        <f t="shared" si="2"/>
        <v>5.3231333333333328</v>
      </c>
      <c r="G18" s="78">
        <v>798.47</v>
      </c>
      <c r="H18" s="61">
        <f t="shared" si="3"/>
        <v>5.0310905667634662</v>
      </c>
      <c r="I18" s="80">
        <v>754.66358501451998</v>
      </c>
      <c r="J18" s="81"/>
      <c r="K18" s="61"/>
      <c r="O18" s="82"/>
      <c r="P18" s="80"/>
    </row>
    <row r="19" spans="1:20" s="76" customFormat="1" ht="15.95" customHeight="1">
      <c r="A19" s="76" t="s">
        <v>79</v>
      </c>
      <c r="B19" s="61">
        <f t="shared" si="0"/>
        <v>5.2914666666666665</v>
      </c>
      <c r="C19" s="78">
        <v>793.72</v>
      </c>
      <c r="D19" s="61">
        <f t="shared" si="1"/>
        <v>4.7112666666666669</v>
      </c>
      <c r="E19" s="78">
        <v>706.69</v>
      </c>
      <c r="F19" s="61">
        <f t="shared" si="2"/>
        <v>5.3085333333333331</v>
      </c>
      <c r="G19" s="78">
        <v>796.28</v>
      </c>
      <c r="H19" s="61">
        <f t="shared" si="3"/>
        <v>4.9714655885548895</v>
      </c>
      <c r="I19" s="80">
        <v>745.71983828323346</v>
      </c>
      <c r="J19" s="81"/>
      <c r="K19" s="61"/>
      <c r="N19" s="55"/>
      <c r="O19" s="82"/>
      <c r="P19" s="84"/>
    </row>
    <row r="20" spans="1:20" s="76" customFormat="1" ht="15.95" customHeight="1">
      <c r="A20" s="85" t="s">
        <v>94</v>
      </c>
      <c r="B20" s="62">
        <f t="shared" si="0"/>
        <v>5.3076607893694669</v>
      </c>
      <c r="C20" s="86">
        <v>796.14911840542004</v>
      </c>
      <c r="D20" s="62">
        <f t="shared" si="1"/>
        <v>4.8040104104072769</v>
      </c>
      <c r="E20" s="86">
        <v>720.60156156109156</v>
      </c>
      <c r="F20" s="62">
        <f t="shared" si="2"/>
        <v>5.2858299696290443</v>
      </c>
      <c r="G20" s="86">
        <v>792.87449544435663</v>
      </c>
      <c r="H20" s="62">
        <f t="shared" si="3"/>
        <v>5.0165114563045821</v>
      </c>
      <c r="I20" s="87">
        <v>752.47671844568731</v>
      </c>
      <c r="J20" s="80"/>
      <c r="K20" s="61"/>
      <c r="O20" s="82"/>
      <c r="P20" s="84"/>
      <c r="R20" s="80"/>
      <c r="S20" s="80"/>
      <c r="T20" s="80"/>
    </row>
    <row r="21" spans="1:20" s="76" customFormat="1" ht="12" customHeight="1">
      <c r="B21" s="61"/>
      <c r="F21" s="61"/>
      <c r="G21" s="88"/>
      <c r="H21" s="80"/>
      <c r="I21" s="81"/>
      <c r="J21" s="81"/>
      <c r="K21" s="61"/>
      <c r="Q21" s="55"/>
    </row>
    <row r="22" spans="1:20" s="76" customFormat="1">
      <c r="B22" s="61"/>
      <c r="D22" s="61"/>
      <c r="F22" s="61"/>
      <c r="I22" s="81"/>
      <c r="J22" s="81"/>
      <c r="K22" s="61"/>
      <c r="Q22" s="55"/>
    </row>
    <row r="23" spans="1:20" s="76" customFormat="1">
      <c r="B23" s="61"/>
      <c r="D23" s="61"/>
      <c r="F23" s="61"/>
      <c r="I23" s="81"/>
      <c r="J23" s="81"/>
      <c r="K23" s="61"/>
      <c r="Q23" s="55"/>
    </row>
    <row r="24" spans="1:20" s="76" customFormat="1">
      <c r="B24" s="61"/>
      <c r="D24" s="61"/>
      <c r="F24" s="61"/>
      <c r="I24" s="81"/>
      <c r="J24" s="81"/>
      <c r="K24" s="61"/>
      <c r="Q24" s="55"/>
    </row>
    <row r="25" spans="1:20" s="76" customFormat="1">
      <c r="B25" s="61"/>
      <c r="D25" s="61"/>
      <c r="F25" s="61"/>
      <c r="I25" s="81"/>
      <c r="J25" s="81"/>
      <c r="K25" s="61"/>
      <c r="Q25" s="55"/>
    </row>
    <row r="26" spans="1:20" s="76" customFormat="1">
      <c r="B26" s="61"/>
      <c r="D26" s="61"/>
      <c r="F26" s="61"/>
      <c r="I26" s="81"/>
      <c r="J26" s="81"/>
      <c r="K26" s="61"/>
      <c r="Q26" s="55"/>
    </row>
    <row r="27" spans="1:20" s="76" customFormat="1">
      <c r="B27" s="61"/>
      <c r="D27" s="61"/>
      <c r="F27" s="61"/>
      <c r="I27" s="81"/>
      <c r="J27" s="81"/>
      <c r="K27" s="61"/>
      <c r="Q27" s="55"/>
    </row>
    <row r="28" spans="1:20" s="76" customFormat="1" ht="12" customHeight="1">
      <c r="B28" s="61"/>
      <c r="D28" s="61"/>
      <c r="F28" s="61"/>
      <c r="I28" s="81"/>
      <c r="J28" s="81"/>
      <c r="K28" s="61"/>
      <c r="Q28" s="55"/>
    </row>
    <row r="29" spans="1:20" s="76" customFormat="1" ht="12" customHeight="1">
      <c r="B29" s="61"/>
      <c r="C29" s="80"/>
      <c r="D29" s="61"/>
      <c r="E29" s="80"/>
      <c r="F29" s="61"/>
      <c r="G29" s="80"/>
      <c r="I29" s="81"/>
      <c r="J29" s="81"/>
      <c r="K29" s="61"/>
      <c r="Q29" s="55"/>
    </row>
    <row r="30" spans="1:20" s="76" customFormat="1" ht="12" customHeight="1">
      <c r="B30" s="61"/>
      <c r="D30" s="61"/>
      <c r="F30" s="61"/>
      <c r="Q30" s="55"/>
    </row>
    <row r="31" spans="1:20" ht="16.5" customHeight="1">
      <c r="L31" s="76"/>
      <c r="M31" s="76"/>
      <c r="N31" s="76"/>
      <c r="O31" s="76"/>
      <c r="P31" s="76"/>
    </row>
    <row r="32" spans="1:20" ht="8.25" customHeight="1">
      <c r="L32" s="76"/>
      <c r="M32" s="76"/>
      <c r="N32" s="76"/>
      <c r="O32" s="76"/>
      <c r="P32" s="76"/>
    </row>
    <row r="33" spans="1:16">
      <c r="F33" s="84"/>
      <c r="G33" s="84"/>
      <c r="N33" s="76"/>
      <c r="O33" s="76"/>
      <c r="P33" s="76"/>
    </row>
    <row r="34" spans="1:16">
      <c r="N34" s="76"/>
      <c r="O34" s="76"/>
      <c r="P34" s="76"/>
    </row>
    <row r="35" spans="1:16" ht="11.25" customHeight="1">
      <c r="N35" s="76"/>
      <c r="O35" s="76"/>
      <c r="P35" s="76"/>
    </row>
    <row r="36" spans="1:16">
      <c r="N36" s="76"/>
      <c r="O36" s="76"/>
      <c r="P36" s="76"/>
    </row>
    <row r="37" spans="1:16">
      <c r="N37" s="76"/>
      <c r="O37" s="76"/>
      <c r="P37" s="76"/>
    </row>
    <row r="38" spans="1:16">
      <c r="A38" s="89" t="s">
        <v>89</v>
      </c>
      <c r="N38" s="76"/>
      <c r="O38" s="76"/>
      <c r="P38" s="76"/>
    </row>
    <row r="39" spans="1:16">
      <c r="N39" s="76"/>
      <c r="O39" s="76"/>
      <c r="P39" s="76"/>
    </row>
    <row r="40" spans="1:16">
      <c r="N40" s="76"/>
      <c r="O40" s="76"/>
      <c r="P40" s="76"/>
    </row>
    <row r="41" spans="1:16">
      <c r="N41" s="76"/>
      <c r="O41" s="76"/>
      <c r="P41" s="76"/>
    </row>
    <row r="42" spans="1:16">
      <c r="N42" s="76"/>
      <c r="O42" s="76"/>
      <c r="P42" s="76"/>
    </row>
  </sheetData>
  <mergeCells count="4">
    <mergeCell ref="B4:C4"/>
    <mergeCell ref="D4:E4"/>
    <mergeCell ref="F4:G4"/>
    <mergeCell ref="H4:I4"/>
  </mergeCells>
  <hyperlinks>
    <hyperlink ref="A38" location="Contents!A1" display="Return to Contents Page" xr:uid="{00000000-0004-0000-0600-000000000000}"/>
  </hyperlink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249977111117893"/>
  </sheetPr>
  <dimension ref="A1:U68"/>
  <sheetViews>
    <sheetView workbookViewId="0">
      <selection activeCell="A6" sqref="A6:A49"/>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7.42578125" customWidth="1"/>
    <col min="10" max="10" width="5.5703125" customWidth="1"/>
    <col min="11" max="11" width="3.5703125" customWidth="1"/>
  </cols>
  <sheetData>
    <row r="1" spans="1:12" s="1" customFormat="1" ht="16.5" customHeight="1">
      <c r="A1" s="53" t="s">
        <v>82</v>
      </c>
      <c r="B1" s="53"/>
      <c r="C1" s="53"/>
      <c r="D1" s="53"/>
      <c r="E1" s="53"/>
      <c r="F1" s="53"/>
      <c r="G1" s="53"/>
      <c r="H1" s="53"/>
      <c r="I1" s="53"/>
    </row>
    <row r="2" spans="1:12" s="1" customFormat="1" ht="16.5" customHeight="1">
      <c r="A2" s="53" t="s">
        <v>83</v>
      </c>
      <c r="B2" s="38"/>
      <c r="C2" s="38"/>
      <c r="D2" s="38"/>
      <c r="E2" s="38"/>
      <c r="F2" s="38"/>
      <c r="G2" s="38"/>
      <c r="H2" s="38"/>
      <c r="I2" s="38"/>
    </row>
    <row r="3" spans="1:12" s="4" customFormat="1" ht="12" customHeight="1" thickBot="1">
      <c r="A3" s="2"/>
      <c r="B3" s="2"/>
      <c r="C3" s="3"/>
      <c r="D3" s="2"/>
      <c r="E3" s="3"/>
      <c r="F3" s="2"/>
      <c r="G3" s="3"/>
      <c r="H3" s="15"/>
      <c r="J3" s="15" t="s">
        <v>25</v>
      </c>
    </row>
    <row r="4" spans="1:12" s="6" customFormat="1" ht="12" customHeight="1" thickTop="1">
      <c r="A4" s="6" t="s">
        <v>0</v>
      </c>
      <c r="C4" s="229" t="s">
        <v>1</v>
      </c>
      <c r="D4" s="229"/>
      <c r="E4" s="229" t="s">
        <v>22</v>
      </c>
      <c r="F4" s="229"/>
      <c r="G4" s="229" t="s">
        <v>32</v>
      </c>
      <c r="H4" s="229"/>
      <c r="I4" s="229" t="s">
        <v>72</v>
      </c>
      <c r="J4" s="229"/>
      <c r="K4" s="47"/>
      <c r="L4" s="39"/>
    </row>
    <row r="5" spans="1:12" s="7" customFormat="1" ht="22.5" customHeight="1">
      <c r="A5" s="11" t="s">
        <v>84</v>
      </c>
      <c r="B5" s="11" t="s">
        <v>85</v>
      </c>
      <c r="C5" s="52" t="s">
        <v>24</v>
      </c>
      <c r="D5" s="23" t="s">
        <v>42</v>
      </c>
      <c r="E5" s="52" t="s">
        <v>24</v>
      </c>
      <c r="F5" s="13" t="s">
        <v>42</v>
      </c>
      <c r="G5" s="52" t="s">
        <v>24</v>
      </c>
      <c r="H5" s="13" t="s">
        <v>3</v>
      </c>
      <c r="I5" s="52" t="s">
        <v>24</v>
      </c>
      <c r="J5" s="13" t="s">
        <v>3</v>
      </c>
      <c r="K5" s="45"/>
      <c r="L5" s="39"/>
    </row>
    <row r="6" spans="1:12" s="7" customFormat="1" ht="12.75" customHeight="1">
      <c r="B6" s="7" t="s">
        <v>6</v>
      </c>
      <c r="C6" s="9">
        <v>5.1476180000000014</v>
      </c>
      <c r="D6" s="32">
        <v>772.1427000000001</v>
      </c>
      <c r="E6" s="9">
        <v>5.1198287671232876</v>
      </c>
      <c r="F6" s="32">
        <v>767.97431506849318</v>
      </c>
      <c r="G6" s="9">
        <v>5.207956938013699</v>
      </c>
      <c r="H6" s="32">
        <v>781.19354070205486</v>
      </c>
      <c r="I6" s="9"/>
      <c r="J6" s="16"/>
      <c r="K6" s="46"/>
      <c r="L6" s="39"/>
    </row>
    <row r="7" spans="1:12" s="7" customFormat="1" ht="10.5" customHeight="1">
      <c r="A7" s="7" t="s">
        <v>58</v>
      </c>
      <c r="B7" s="7" t="s">
        <v>5</v>
      </c>
      <c r="C7" s="9">
        <v>5.0038666379936192</v>
      </c>
      <c r="D7" s="32">
        <v>750.5799956990428</v>
      </c>
      <c r="E7" s="9">
        <v>4.6130815670816965</v>
      </c>
      <c r="F7" s="32">
        <v>691.96223506225442</v>
      </c>
      <c r="G7" s="9">
        <v>5.0495206390694092</v>
      </c>
      <c r="H7" s="32">
        <v>757.4280958604113</v>
      </c>
      <c r="I7" s="9">
        <v>4.7806232526537054</v>
      </c>
      <c r="J7" s="16">
        <v>717.09348789805586</v>
      </c>
      <c r="K7" s="46"/>
      <c r="L7" s="9"/>
    </row>
    <row r="8" spans="1:12" s="7" customFormat="1" ht="10.5" customHeight="1">
      <c r="B8" s="7" t="s">
        <v>8</v>
      </c>
      <c r="C8" s="9">
        <v>4.6716101249999999</v>
      </c>
      <c r="D8" s="32">
        <v>700.74151875000007</v>
      </c>
      <c r="E8" s="9">
        <v>4.4481920000000006</v>
      </c>
      <c r="F8" s="32">
        <v>667.22880000000009</v>
      </c>
      <c r="G8" s="9">
        <v>4.8247955000000005</v>
      </c>
      <c r="H8" s="32">
        <v>723.71932500000003</v>
      </c>
      <c r="I8" s="9"/>
      <c r="J8" s="16"/>
      <c r="K8" s="46"/>
      <c r="L8" s="9"/>
    </row>
    <row r="9" spans="1:12" s="7" customFormat="1" ht="10.5" customHeight="1">
      <c r="B9" s="7" t="s">
        <v>6</v>
      </c>
      <c r="C9" s="9">
        <v>5.2329814585616434</v>
      </c>
      <c r="D9" s="32">
        <v>784.9472187842465</v>
      </c>
      <c r="E9" s="9">
        <v>5.1198287671232876</v>
      </c>
      <c r="F9" s="32">
        <v>767.97431506849318</v>
      </c>
      <c r="G9" s="9">
        <v>5.2316180000000001</v>
      </c>
      <c r="H9" s="32">
        <v>784.74270000000001</v>
      </c>
      <c r="I9" s="9"/>
      <c r="J9" s="16"/>
      <c r="K9" s="46"/>
      <c r="L9" s="9"/>
    </row>
    <row r="10" spans="1:12" s="7" customFormat="1" ht="10.5" customHeight="1">
      <c r="A10" s="7" t="s">
        <v>54</v>
      </c>
      <c r="B10" s="7" t="s">
        <v>5</v>
      </c>
      <c r="C10" s="9">
        <v>5.0762473587095531</v>
      </c>
      <c r="D10" s="32">
        <v>761.4371038064329</v>
      </c>
      <c r="E10" s="9">
        <v>4.680639718183337</v>
      </c>
      <c r="F10" s="32">
        <v>702.09595772750049</v>
      </c>
      <c r="G10" s="9">
        <v>5.0659150628617979</v>
      </c>
      <c r="H10" s="32">
        <v>759.88725942926965</v>
      </c>
      <c r="I10" s="9">
        <v>4.8444889697676397</v>
      </c>
      <c r="J10" s="16">
        <v>726.67334546514599</v>
      </c>
      <c r="K10" s="46"/>
      <c r="L10" s="9"/>
    </row>
    <row r="11" spans="1:12" s="7" customFormat="1" ht="10.35" customHeight="1">
      <c r="B11" s="7" t="s">
        <v>8</v>
      </c>
      <c r="C11" s="9">
        <v>4.6716101249999999</v>
      </c>
      <c r="D11" s="32">
        <v>700.74151875000007</v>
      </c>
      <c r="E11" s="9">
        <v>4.4481920000000006</v>
      </c>
      <c r="F11" s="32">
        <v>667.22880000000009</v>
      </c>
      <c r="G11" s="9">
        <v>4.8247955000000005</v>
      </c>
      <c r="H11" s="32">
        <v>723.71932500000003</v>
      </c>
      <c r="I11" s="9"/>
      <c r="J11" s="16"/>
      <c r="K11" s="46"/>
      <c r="L11" s="9"/>
    </row>
    <row r="12" spans="1:12" s="7" customFormat="1" ht="10.5" customHeight="1">
      <c r="B12" s="7" t="s">
        <v>6</v>
      </c>
      <c r="C12" s="9">
        <v>5.286865157191782</v>
      </c>
      <c r="D12" s="32">
        <v>793.02977357876728</v>
      </c>
      <c r="E12" s="9">
        <v>5.1198287671232876</v>
      </c>
      <c r="F12" s="32">
        <v>767.97431506849318</v>
      </c>
      <c r="G12" s="9">
        <v>5.2736179999999999</v>
      </c>
      <c r="H12" s="32">
        <v>791.04269999999997</v>
      </c>
      <c r="I12" s="9"/>
      <c r="J12" s="16"/>
      <c r="K12" s="46"/>
      <c r="L12" s="9"/>
    </row>
    <row r="13" spans="1:12" s="7" customFormat="1" ht="10.5" customHeight="1">
      <c r="A13" s="7" t="s">
        <v>15</v>
      </c>
      <c r="B13" s="7" t="s">
        <v>5</v>
      </c>
      <c r="C13" s="9">
        <v>5.1492662032731094</v>
      </c>
      <c r="D13" s="32">
        <v>772.38993049096644</v>
      </c>
      <c r="E13" s="9">
        <v>4.7636616616228951</v>
      </c>
      <c r="F13" s="32">
        <v>714.54924924343425</v>
      </c>
      <c r="G13" s="9">
        <v>5.0820677649370767</v>
      </c>
      <c r="H13" s="32">
        <v>762.3101647405615</v>
      </c>
      <c r="I13" s="9">
        <v>4.9746204179331768</v>
      </c>
      <c r="J13" s="16">
        <v>746.1930626899765</v>
      </c>
      <c r="K13" s="46"/>
      <c r="L13" s="9"/>
    </row>
    <row r="14" spans="1:12" s="7" customFormat="1" ht="10.5" customHeight="1">
      <c r="B14" s="7" t="s">
        <v>8</v>
      </c>
      <c r="C14" s="9">
        <v>4.6716101249999999</v>
      </c>
      <c r="D14" s="32">
        <v>700.74151875000007</v>
      </c>
      <c r="E14" s="9">
        <v>4.5059140000000015</v>
      </c>
      <c r="F14" s="32">
        <v>675.88710000000015</v>
      </c>
      <c r="G14" s="9">
        <v>4.8247955000000005</v>
      </c>
      <c r="H14" s="32">
        <v>723.71932500000003</v>
      </c>
      <c r="I14" s="9"/>
      <c r="J14" s="16"/>
      <c r="K14" s="46"/>
      <c r="L14" s="9"/>
    </row>
    <row r="15" spans="1:12" s="7" customFormat="1" ht="12.75" customHeight="1">
      <c r="B15" s="7" t="s">
        <v>6</v>
      </c>
      <c r="C15" s="9">
        <v>5.2421179999999987</v>
      </c>
      <c r="D15" s="32">
        <v>786.31769999999983</v>
      </c>
      <c r="E15" s="9">
        <v>5.0416227654109589</v>
      </c>
      <c r="F15" s="32">
        <v>756.24341481164379</v>
      </c>
      <c r="G15" s="9">
        <v>5.2316180000000001</v>
      </c>
      <c r="H15" s="32">
        <v>784.74270000000001</v>
      </c>
      <c r="I15" s="9"/>
      <c r="J15" s="16"/>
      <c r="K15" s="46"/>
      <c r="L15" s="9"/>
    </row>
    <row r="16" spans="1:12" s="7" customFormat="1" ht="10.5" customHeight="1">
      <c r="A16" s="7" t="s">
        <v>80</v>
      </c>
      <c r="B16" s="7" t="s">
        <v>5</v>
      </c>
      <c r="C16" s="9">
        <v>5.0990146246143961</v>
      </c>
      <c r="D16" s="32">
        <v>764.8521936921594</v>
      </c>
      <c r="E16" s="9">
        <v>4.681947283235055</v>
      </c>
      <c r="F16" s="32">
        <v>702.29209248525831</v>
      </c>
      <c r="G16" s="9">
        <v>5.0543614277594688</v>
      </c>
      <c r="H16" s="32">
        <v>758.15421416392041</v>
      </c>
      <c r="I16" s="9">
        <v>4.8673632640105815</v>
      </c>
      <c r="J16" s="16">
        <v>730.10448960158726</v>
      </c>
      <c r="K16" s="46"/>
      <c r="L16"/>
    </row>
    <row r="17" spans="1:13" s="7" customFormat="1" ht="10.5" customHeight="1">
      <c r="A17" s="7" t="s">
        <v>81</v>
      </c>
      <c r="B17" s="7" t="s">
        <v>8</v>
      </c>
      <c r="C17" s="9">
        <v>4.6716101249999999</v>
      </c>
      <c r="D17" s="32">
        <v>700.74151875000007</v>
      </c>
      <c r="E17" s="9">
        <v>4.5059140000000015</v>
      </c>
      <c r="F17" s="32">
        <v>675.88710000000015</v>
      </c>
      <c r="G17" s="9">
        <v>4.8247955000000005</v>
      </c>
      <c r="H17" s="32">
        <v>723.71932500000003</v>
      </c>
      <c r="I17" s="9"/>
      <c r="J17" s="16"/>
      <c r="K17" s="46"/>
      <c r="L17"/>
    </row>
    <row r="18" spans="1:13" s="7" customFormat="1" ht="10.5" customHeight="1">
      <c r="B18" s="7" t="s">
        <v>6</v>
      </c>
      <c r="C18" s="9">
        <v>5.2586773750000004</v>
      </c>
      <c r="D18" s="32">
        <v>788.80160625000008</v>
      </c>
      <c r="E18" s="9">
        <v>5.0179186558219175</v>
      </c>
      <c r="F18" s="32">
        <v>752.68779837328759</v>
      </c>
      <c r="G18" s="9">
        <v>5.2211180000000006</v>
      </c>
      <c r="H18" s="32">
        <v>783.16770000000008</v>
      </c>
      <c r="I18" s="9"/>
      <c r="J18" s="16"/>
      <c r="K18" s="46"/>
      <c r="L18"/>
    </row>
    <row r="19" spans="1:13" s="7" customFormat="1" ht="10.5" customHeight="1">
      <c r="A19" s="7" t="s">
        <v>57</v>
      </c>
      <c r="B19" s="7" t="s">
        <v>5</v>
      </c>
      <c r="C19" s="9">
        <v>5.0674877196016395</v>
      </c>
      <c r="D19" s="32">
        <v>760.12315794024596</v>
      </c>
      <c r="E19" s="9">
        <v>4.6119843378920562</v>
      </c>
      <c r="F19" s="32">
        <v>691.79765068380846</v>
      </c>
      <c r="G19" s="9">
        <v>5.0106245452368645</v>
      </c>
      <c r="H19" s="32">
        <v>751.59368178552961</v>
      </c>
      <c r="I19" s="9">
        <v>4.7986423355705714</v>
      </c>
      <c r="J19" s="16">
        <v>719.79635033558577</v>
      </c>
      <c r="K19" s="46"/>
      <c r="L19"/>
    </row>
    <row r="20" spans="1:13" s="7" customFormat="1" ht="10.5" customHeight="1">
      <c r="B20" s="7" t="s">
        <v>8</v>
      </c>
      <c r="C20" s="9">
        <v>4.6716101249999999</v>
      </c>
      <c r="D20" s="32">
        <v>700.74151875000007</v>
      </c>
      <c r="E20" s="9">
        <v>4.5059140000000015</v>
      </c>
      <c r="F20" s="32">
        <v>675.88710000000015</v>
      </c>
      <c r="G20" s="9">
        <v>4.8247955000000005</v>
      </c>
      <c r="H20" s="32">
        <v>723.71932500000003</v>
      </c>
      <c r="I20" s="9"/>
      <c r="J20" s="16"/>
      <c r="K20" s="16"/>
      <c r="L20"/>
    </row>
    <row r="21" spans="1:13" s="7" customFormat="1" ht="10.5" customHeight="1">
      <c r="B21" s="7" t="s">
        <v>6</v>
      </c>
      <c r="C21" s="9">
        <v>5.2156273750000013</v>
      </c>
      <c r="D21" s="32">
        <v>782.3441062500001</v>
      </c>
      <c r="E21" s="9">
        <v>4.9327881078767124</v>
      </c>
      <c r="F21" s="32">
        <v>739.91821618150686</v>
      </c>
      <c r="G21" s="9">
        <v>5.2158794037671239</v>
      </c>
      <c r="H21" s="32">
        <v>782.38191056506855</v>
      </c>
      <c r="I21" s="9"/>
      <c r="J21" s="16"/>
      <c r="K21" s="46"/>
      <c r="L21"/>
    </row>
    <row r="22" spans="1:13" s="7" customFormat="1" ht="10.5" customHeight="1">
      <c r="A22" s="7" t="s">
        <v>76</v>
      </c>
      <c r="B22" s="7" t="s">
        <v>5</v>
      </c>
      <c r="C22" s="9">
        <v>5.0203393928452833</v>
      </c>
      <c r="D22" s="32">
        <v>753.05090892679254</v>
      </c>
      <c r="E22" s="9">
        <v>4.5818085365723711</v>
      </c>
      <c r="F22" s="32">
        <v>687.27128048585564</v>
      </c>
      <c r="G22" s="9">
        <v>4.9996345167752416</v>
      </c>
      <c r="H22" s="32">
        <v>749.94517751628632</v>
      </c>
      <c r="I22" s="9">
        <v>4.7503603091392277</v>
      </c>
      <c r="J22" s="16">
        <v>712.55404637088418</v>
      </c>
      <c r="K22" s="46"/>
      <c r="L22"/>
    </row>
    <row r="23" spans="1:13" s="7" customFormat="1" ht="10.5" customHeight="1">
      <c r="B23" s="7" t="s">
        <v>8</v>
      </c>
      <c r="C23" s="9">
        <v>4.8172524773972603</v>
      </c>
      <c r="D23" s="32">
        <v>722.587871609589</v>
      </c>
      <c r="E23" s="9">
        <v>4.4993200023972602</v>
      </c>
      <c r="F23" s="32">
        <v>674.89800035958899</v>
      </c>
      <c r="G23" s="9">
        <v>4.866382372945206</v>
      </c>
      <c r="H23" s="32">
        <v>729.95735594178086</v>
      </c>
      <c r="I23" s="9"/>
      <c r="J23" s="16"/>
      <c r="K23" s="46"/>
      <c r="L23"/>
    </row>
    <row r="24" spans="1:13" s="7" customFormat="1" ht="10.5" customHeight="1">
      <c r="B24" s="7" t="s">
        <v>6</v>
      </c>
      <c r="C24" s="9">
        <v>5.260777375</v>
      </c>
      <c r="D24" s="32">
        <v>789.11660625000002</v>
      </c>
      <c r="E24" s="9">
        <v>5.1198287671232876</v>
      </c>
      <c r="F24" s="32">
        <v>767.97431506849318</v>
      </c>
      <c r="G24" s="9">
        <v>5.2132385818493141</v>
      </c>
      <c r="H24" s="32">
        <v>781.98578727739721</v>
      </c>
      <c r="I24" s="9"/>
      <c r="J24" s="16"/>
      <c r="K24" s="46"/>
      <c r="L24"/>
    </row>
    <row r="25" spans="1:13" s="7" customFormat="1" ht="11.25" customHeight="1">
      <c r="A25" s="7" t="s">
        <v>56</v>
      </c>
      <c r="B25" s="7" t="s">
        <v>5</v>
      </c>
      <c r="C25" s="9">
        <v>5.0876966088238333</v>
      </c>
      <c r="D25" s="32">
        <v>763.15449132357492</v>
      </c>
      <c r="E25" s="9">
        <v>4.6392284425636436</v>
      </c>
      <c r="F25" s="32">
        <v>695.88426638454655</v>
      </c>
      <c r="G25" s="9">
        <v>5.0685991964685959</v>
      </c>
      <c r="H25" s="32">
        <v>760.28987947028941</v>
      </c>
      <c r="I25" s="9">
        <v>4.8348165443053182</v>
      </c>
      <c r="J25" s="16">
        <v>725.22248164579776</v>
      </c>
      <c r="K25" s="46"/>
      <c r="L25"/>
    </row>
    <row r="26" spans="1:13" s="7" customFormat="1" ht="10.5" customHeight="1">
      <c r="B26" s="7" t="s">
        <v>8</v>
      </c>
      <c r="C26" s="9">
        <v>4.6716101249999999</v>
      </c>
      <c r="D26" s="32">
        <v>700.74151875000007</v>
      </c>
      <c r="E26" s="9">
        <v>4.5019730000000013</v>
      </c>
      <c r="F26" s="32">
        <v>675.29595000000018</v>
      </c>
      <c r="G26" s="9">
        <v>4.8247955000000005</v>
      </c>
      <c r="H26" s="32">
        <v>723.71932500000003</v>
      </c>
      <c r="I26" s="9"/>
      <c r="J26" s="16"/>
      <c r="K26" s="46"/>
      <c r="L26"/>
    </row>
    <row r="27" spans="1:13" s="7" customFormat="1" ht="10.5" customHeight="1">
      <c r="B27" s="7" t="s">
        <v>6</v>
      </c>
      <c r="C27" s="9">
        <v>5.4186343749999999</v>
      </c>
      <c r="D27" s="32">
        <v>812.79515624999999</v>
      </c>
      <c r="E27" s="9">
        <v>5.1545452311643842</v>
      </c>
      <c r="F27" s="32">
        <v>773.18178467465759</v>
      </c>
      <c r="G27" s="9">
        <v>5.3366180000000005</v>
      </c>
      <c r="H27" s="32">
        <v>800.49270000000013</v>
      </c>
      <c r="I27" s="9"/>
      <c r="J27" s="16"/>
      <c r="K27" s="46"/>
      <c r="L27"/>
    </row>
    <row r="28" spans="1:13" s="7" customFormat="1" ht="10.5" customHeight="1">
      <c r="A28" s="7" t="s">
        <v>52</v>
      </c>
      <c r="B28" s="7" t="s">
        <v>5</v>
      </c>
      <c r="C28" s="9">
        <v>5.167987746341705</v>
      </c>
      <c r="D28" s="32">
        <v>775.19816195125577</v>
      </c>
      <c r="E28" s="9">
        <v>4.7108437340974305</v>
      </c>
      <c r="F28" s="32">
        <v>706.62656011461456</v>
      </c>
      <c r="G28" s="9">
        <v>5.0425494354544913</v>
      </c>
      <c r="H28" s="32">
        <v>756.38241531817368</v>
      </c>
      <c r="I28" s="9">
        <v>4.8736504369063116</v>
      </c>
      <c r="J28" s="16">
        <v>731.04756553594666</v>
      </c>
      <c r="K28" s="46"/>
      <c r="L28"/>
    </row>
    <row r="29" spans="1:13" s="7" customFormat="1" ht="10.5" customHeight="1">
      <c r="B29" s="7" t="s">
        <v>8</v>
      </c>
      <c r="C29" s="9">
        <v>4.6716101249999999</v>
      </c>
      <c r="D29" s="32">
        <v>700.74151875000007</v>
      </c>
      <c r="E29" s="9">
        <v>4.4481920000000006</v>
      </c>
      <c r="F29" s="32">
        <v>667.22880000000009</v>
      </c>
      <c r="G29" s="9">
        <v>4.8247955000000005</v>
      </c>
      <c r="H29" s="32">
        <v>723.71932500000003</v>
      </c>
      <c r="I29" s="9"/>
      <c r="J29" s="16"/>
      <c r="K29" s="46"/>
      <c r="L29"/>
      <c r="M29" s="54"/>
    </row>
    <row r="30" spans="1:13" s="7" customFormat="1" ht="10.5" customHeight="1">
      <c r="B30" s="7" t="s">
        <v>6</v>
      </c>
      <c r="C30" s="9">
        <v>5.2156273750000013</v>
      </c>
      <c r="D30" s="32">
        <v>782.3441062500001</v>
      </c>
      <c r="E30" s="9">
        <v>4.9327881078767124</v>
      </c>
      <c r="F30" s="32">
        <v>739.91821618150686</v>
      </c>
      <c r="G30" s="9">
        <v>5.2158794037671239</v>
      </c>
      <c r="H30" s="32">
        <v>782.38191056506855</v>
      </c>
      <c r="I30" s="9"/>
      <c r="J30" s="16"/>
      <c r="K30" s="46"/>
      <c r="L30" s="9"/>
    </row>
    <row r="31" spans="1:13" s="7" customFormat="1" ht="11.25" customHeight="1">
      <c r="A31" s="7" t="s">
        <v>78</v>
      </c>
      <c r="B31" s="7" t="s">
        <v>5</v>
      </c>
      <c r="C31" s="9">
        <v>5.0657214156585537</v>
      </c>
      <c r="D31" s="32">
        <v>759.85821234878301</v>
      </c>
      <c r="E31" s="9">
        <v>4.6067722682036889</v>
      </c>
      <c r="F31" s="32">
        <v>691.01584023055341</v>
      </c>
      <c r="G31" s="9">
        <v>5.0112690551016223</v>
      </c>
      <c r="H31" s="32">
        <v>751.69035826524328</v>
      </c>
      <c r="I31" s="9">
        <v>4.8006876449022666</v>
      </c>
      <c r="J31" s="16">
        <v>720.10314673534003</v>
      </c>
      <c r="K31" s="46"/>
      <c r="L31" s="9"/>
    </row>
    <row r="32" spans="1:13" s="7" customFormat="1" ht="10.5" customHeight="1">
      <c r="B32" s="7" t="s">
        <v>8</v>
      </c>
      <c r="C32" s="9">
        <v>4.6716101249999999</v>
      </c>
      <c r="D32" s="32">
        <v>700.74151875000007</v>
      </c>
      <c r="E32" s="9">
        <v>4.4125830000000006</v>
      </c>
      <c r="F32" s="32">
        <v>661.88745000000006</v>
      </c>
      <c r="G32" s="9">
        <v>4.8247955000000005</v>
      </c>
      <c r="H32" s="32">
        <v>723.71932500000003</v>
      </c>
      <c r="I32" s="9"/>
      <c r="J32" s="16"/>
      <c r="K32" s="46"/>
      <c r="L32" s="9"/>
    </row>
    <row r="33" spans="1:12" s="7" customFormat="1" ht="10.5" customHeight="1">
      <c r="B33" s="7" t="s">
        <v>6</v>
      </c>
      <c r="C33" s="9">
        <v>5.2712773750000004</v>
      </c>
      <c r="D33" s="32">
        <v>790.69160625000006</v>
      </c>
      <c r="E33" s="9">
        <v>5.0049044092465751</v>
      </c>
      <c r="F33" s="32">
        <v>750.73566138698629</v>
      </c>
      <c r="G33" s="9">
        <v>5.214558992808219</v>
      </c>
      <c r="H33" s="32">
        <v>782.18384892123288</v>
      </c>
      <c r="I33" s="9"/>
      <c r="J33" s="16"/>
      <c r="K33" s="46"/>
      <c r="L33" s="9"/>
    </row>
    <row r="34" spans="1:12" s="7" customFormat="1" ht="10.5" customHeight="1">
      <c r="A34" s="7" t="s">
        <v>77</v>
      </c>
      <c r="B34" s="7" t="s">
        <v>5</v>
      </c>
      <c r="C34" s="9">
        <v>5.0968398014269569</v>
      </c>
      <c r="D34" s="32">
        <v>764.52597021404358</v>
      </c>
      <c r="E34" s="9">
        <v>4.7064895242237847</v>
      </c>
      <c r="F34" s="32">
        <v>705.97342863356778</v>
      </c>
      <c r="G34" s="9">
        <v>5.0321413998222866</v>
      </c>
      <c r="H34" s="32">
        <v>754.821209973343</v>
      </c>
      <c r="I34" s="9">
        <v>4.8742666440980251</v>
      </c>
      <c r="J34" s="16">
        <v>731.1399966147037</v>
      </c>
      <c r="K34" s="46"/>
      <c r="L34" s="9"/>
    </row>
    <row r="35" spans="1:12" s="7" customFormat="1" ht="10.5" customHeight="1">
      <c r="B35" s="7" t="s">
        <v>8</v>
      </c>
      <c r="C35" s="9">
        <v>4.6716101249999999</v>
      </c>
      <c r="D35" s="32">
        <v>700.74151875000007</v>
      </c>
      <c r="E35" s="9">
        <v>4.5059140000000015</v>
      </c>
      <c r="F35" s="32">
        <v>675.88710000000015</v>
      </c>
      <c r="G35" s="9">
        <v>4.8247955000000005</v>
      </c>
      <c r="H35" s="32">
        <v>723.71932500000003</v>
      </c>
      <c r="I35" s="9"/>
      <c r="J35" s="16"/>
      <c r="K35" s="46"/>
      <c r="L35" s="9"/>
    </row>
    <row r="36" spans="1:12" s="7" customFormat="1" ht="10.5" customHeight="1">
      <c r="B36" s="7" t="s">
        <v>6</v>
      </c>
      <c r="C36" s="9">
        <v>5.295427375</v>
      </c>
      <c r="D36" s="32">
        <v>794.31410625000001</v>
      </c>
      <c r="E36" s="9">
        <v>5.1198287671232876</v>
      </c>
      <c r="F36" s="32">
        <v>767.97431506849318</v>
      </c>
      <c r="G36" s="9">
        <v>5.2736179999999999</v>
      </c>
      <c r="H36" s="32">
        <v>791.04269999999997</v>
      </c>
      <c r="I36" s="9"/>
      <c r="J36" s="16"/>
      <c r="K36" s="46"/>
      <c r="L36"/>
    </row>
    <row r="37" spans="1:12" s="7" customFormat="1" ht="10.5" customHeight="1">
      <c r="A37" s="7" t="s">
        <v>59</v>
      </c>
      <c r="B37" s="7" t="s">
        <v>5</v>
      </c>
      <c r="C37" s="9">
        <v>5.1263032158069555</v>
      </c>
      <c r="D37" s="32">
        <v>768.94548237104334</v>
      </c>
      <c r="E37" s="9">
        <v>4.7049301162784998</v>
      </c>
      <c r="F37" s="32">
        <v>705.73951744177498</v>
      </c>
      <c r="G37" s="9">
        <v>5.0272750598056231</v>
      </c>
      <c r="H37" s="32">
        <v>754.09125897084346</v>
      </c>
      <c r="I37" s="9">
        <v>4.8597325134956169</v>
      </c>
      <c r="J37" s="16">
        <v>728.95987702434252</v>
      </c>
      <c r="K37" s="46"/>
      <c r="L37"/>
    </row>
    <row r="38" spans="1:12" s="7" customFormat="1" ht="10.5" customHeight="1">
      <c r="B38" s="7" t="s">
        <v>8</v>
      </c>
      <c r="C38" s="9">
        <v>4.6716101249999999</v>
      </c>
      <c r="D38" s="32">
        <v>700.74151875000007</v>
      </c>
      <c r="E38" s="9">
        <v>4.5059140000000015</v>
      </c>
      <c r="F38" s="32">
        <v>675.88710000000015</v>
      </c>
      <c r="G38" s="9">
        <v>4.8247955000000005</v>
      </c>
      <c r="H38" s="32">
        <v>723.71932500000003</v>
      </c>
      <c r="I38" s="9"/>
      <c r="J38" s="16"/>
      <c r="K38" s="46"/>
      <c r="L38"/>
    </row>
    <row r="39" spans="1:12" s="7" customFormat="1" ht="10.5" customHeight="1">
      <c r="B39" s="7" t="s">
        <v>6</v>
      </c>
      <c r="C39" s="9">
        <v>5.4091843750000006</v>
      </c>
      <c r="D39" s="32">
        <v>811.37765625000009</v>
      </c>
      <c r="E39" s="9">
        <v>5.1505839982876713</v>
      </c>
      <c r="F39" s="32">
        <v>772.58759974315069</v>
      </c>
      <c r="G39" s="9">
        <v>5.3366180000000005</v>
      </c>
      <c r="H39" s="32">
        <v>800.49270000000013</v>
      </c>
      <c r="I39" s="9"/>
      <c r="J39" s="16"/>
      <c r="K39" s="46"/>
      <c r="L39" s="9"/>
    </row>
    <row r="40" spans="1:12" s="7" customFormat="1" ht="10.5" customHeight="1">
      <c r="A40" s="7" t="s">
        <v>60</v>
      </c>
      <c r="B40" s="7" t="s">
        <v>5</v>
      </c>
      <c r="C40" s="9">
        <v>5.2318437551230277</v>
      </c>
      <c r="D40" s="32">
        <v>784.7765632684542</v>
      </c>
      <c r="E40" s="9">
        <v>4.7851916484209838</v>
      </c>
      <c r="F40" s="32">
        <v>717.77874726314747</v>
      </c>
      <c r="G40" s="9">
        <v>5.0872122690406734</v>
      </c>
      <c r="H40" s="32">
        <v>763.081840356101</v>
      </c>
      <c r="I40" s="9">
        <v>4.9326837319713368</v>
      </c>
      <c r="J40" s="16">
        <v>739.90255979570054</v>
      </c>
      <c r="K40" s="46"/>
      <c r="L40" s="9"/>
    </row>
    <row r="41" spans="1:12" s="7" customFormat="1" ht="10.5" customHeight="1">
      <c r="B41" s="7" t="s">
        <v>8</v>
      </c>
      <c r="C41" s="9">
        <v>4.6716101249999999</v>
      </c>
      <c r="D41" s="32">
        <v>700.74151875000007</v>
      </c>
      <c r="E41" s="9">
        <v>4.5059140000000015</v>
      </c>
      <c r="F41" s="32">
        <v>675.88710000000015</v>
      </c>
      <c r="G41" s="9">
        <v>4.8247955000000005</v>
      </c>
      <c r="H41" s="32">
        <v>723.71932500000003</v>
      </c>
      <c r="I41" s="9"/>
      <c r="J41" s="16"/>
      <c r="K41" s="46"/>
      <c r="L41" s="9"/>
    </row>
    <row r="42" spans="1:12" s="7" customFormat="1" ht="10.5" customHeight="1">
      <c r="B42" s="7" t="s">
        <v>6</v>
      </c>
      <c r="C42" s="9">
        <v>5.4077773750000011</v>
      </c>
      <c r="D42" s="32">
        <v>811.16660625000009</v>
      </c>
      <c r="E42" s="9">
        <v>5.1597002996575343</v>
      </c>
      <c r="F42" s="32">
        <v>773.95504494863019</v>
      </c>
      <c r="G42" s="9">
        <v>5.3681180000000008</v>
      </c>
      <c r="H42" s="32">
        <v>805.21770000000015</v>
      </c>
      <c r="I42" s="9"/>
      <c r="J42" s="16"/>
      <c r="K42" s="46"/>
      <c r="L42" s="9"/>
    </row>
    <row r="43" spans="1:12" s="7" customFormat="1" ht="10.5" customHeight="1">
      <c r="A43" s="7" t="s">
        <v>51</v>
      </c>
      <c r="B43" s="7" t="s">
        <v>5</v>
      </c>
      <c r="C43" s="9">
        <v>5.2124885371186727</v>
      </c>
      <c r="D43" s="32">
        <v>781.87328056780098</v>
      </c>
      <c r="E43" s="9">
        <v>4.7071588455175011</v>
      </c>
      <c r="F43" s="32">
        <v>706.07382682762511</v>
      </c>
      <c r="G43" s="9">
        <v>5.090933011088457</v>
      </c>
      <c r="H43" s="32">
        <v>763.63995166326856</v>
      </c>
      <c r="I43" s="9">
        <v>4.9148945167009925</v>
      </c>
      <c r="J43" s="16">
        <v>737.23417750514886</v>
      </c>
      <c r="K43" s="46"/>
      <c r="L43" s="9"/>
    </row>
    <row r="44" spans="1:12" s="7" customFormat="1" ht="10.5" customHeight="1">
      <c r="B44" s="7" t="s">
        <v>8</v>
      </c>
      <c r="C44" s="9">
        <v>4.6716101249999999</v>
      </c>
      <c r="D44" s="32">
        <v>700.74151875000007</v>
      </c>
      <c r="E44" s="9">
        <v>4.4481920000000006</v>
      </c>
      <c r="F44" s="32">
        <v>667.22880000000009</v>
      </c>
      <c r="G44" s="9">
        <v>4.8247955000000005</v>
      </c>
      <c r="H44" s="32">
        <v>723.71932500000003</v>
      </c>
      <c r="I44" s="9"/>
      <c r="J44" s="16"/>
      <c r="K44" s="46"/>
      <c r="L44" s="9"/>
    </row>
    <row r="45" spans="1:12" s="7" customFormat="1" ht="10.5" customHeight="1">
      <c r="B45" s="7" t="s">
        <v>6</v>
      </c>
      <c r="C45" s="9">
        <v>5.2712773750000004</v>
      </c>
      <c r="D45" s="32">
        <v>790.69160625000006</v>
      </c>
      <c r="E45" s="9">
        <v>5.1198287671232876</v>
      </c>
      <c r="F45" s="32">
        <v>767.97431506849318</v>
      </c>
      <c r="G45" s="9">
        <v>5.2238018695205479</v>
      </c>
      <c r="H45" s="32">
        <v>783.57028042808224</v>
      </c>
      <c r="I45" s="9"/>
      <c r="J45" s="16"/>
      <c r="K45" s="46"/>
      <c r="L45" s="9"/>
    </row>
    <row r="46" spans="1:12" s="7" customFormat="1" ht="10.5" customHeight="1">
      <c r="A46" s="7" t="s">
        <v>79</v>
      </c>
      <c r="B46" s="7" t="s">
        <v>5</v>
      </c>
      <c r="C46" s="9">
        <v>5.0811260456834351</v>
      </c>
      <c r="D46" s="32">
        <v>762.16890685251531</v>
      </c>
      <c r="E46" s="9">
        <v>4.5843605341482236</v>
      </c>
      <c r="F46" s="32">
        <v>687.65408012223349</v>
      </c>
      <c r="G46" s="9">
        <v>5.0731873049934855</v>
      </c>
      <c r="H46" s="32">
        <v>760.97809574902283</v>
      </c>
      <c r="I46" s="9">
        <v>4.8076361491498023</v>
      </c>
      <c r="J46" s="16">
        <v>721.14542237247031</v>
      </c>
      <c r="K46" s="46"/>
      <c r="L46" s="9"/>
    </row>
    <row r="47" spans="1:12" s="7" customFormat="1" ht="10.5" customHeight="1">
      <c r="A47" s="11"/>
      <c r="B47" s="11" t="s">
        <v>8</v>
      </c>
      <c r="C47" s="14">
        <v>4.6716101249999999</v>
      </c>
      <c r="D47" s="33">
        <v>700.74151875000007</v>
      </c>
      <c r="E47" s="14">
        <v>4.4284730000000012</v>
      </c>
      <c r="F47" s="33">
        <v>664.27095000000008</v>
      </c>
      <c r="G47" s="14">
        <v>4.8247955000000005</v>
      </c>
      <c r="H47" s="32">
        <v>723.71932500000003</v>
      </c>
      <c r="I47" s="9"/>
      <c r="J47" s="16"/>
      <c r="K47" s="46"/>
      <c r="L47" s="9"/>
    </row>
    <row r="48" spans="1:12" s="7" customFormat="1" ht="11.25" customHeight="1">
      <c r="B48" s="7" t="s">
        <v>62</v>
      </c>
      <c r="C48" s="36">
        <v>5.4186343749999999</v>
      </c>
      <c r="D48" s="32">
        <v>812.79515624999999</v>
      </c>
      <c r="E48" s="36">
        <v>5.1597002996575343</v>
      </c>
      <c r="F48" s="32">
        <v>773.95504494863019</v>
      </c>
      <c r="G48" s="36">
        <v>5.3681180000000008</v>
      </c>
      <c r="H48" s="43">
        <v>805.21770000000015</v>
      </c>
      <c r="I48" s="36"/>
      <c r="J48" s="43"/>
      <c r="K48" s="16"/>
      <c r="L48" s="9"/>
    </row>
    <row r="49" spans="1:21" s="7" customFormat="1" ht="13.5" customHeight="1">
      <c r="A49" s="7" t="s">
        <v>86</v>
      </c>
      <c r="B49" s="7" t="s">
        <v>5</v>
      </c>
      <c r="C49" s="9">
        <v>5.1135815952464503</v>
      </c>
      <c r="D49" s="32">
        <v>767.03723928696752</v>
      </c>
      <c r="E49" s="9">
        <v>4.6754735175315663</v>
      </c>
      <c r="F49" s="32">
        <v>701.321027629735</v>
      </c>
      <c r="G49" s="9">
        <v>5.0558078260266273</v>
      </c>
      <c r="H49" s="16">
        <v>758.37117390399408</v>
      </c>
      <c r="I49" s="9">
        <v>4.8572724761652228</v>
      </c>
      <c r="J49" s="16">
        <v>728.59087142478347</v>
      </c>
      <c r="K49" s="16"/>
      <c r="L49" s="9"/>
      <c r="M49" s="16"/>
      <c r="N49" s="16"/>
      <c r="O49" s="16"/>
      <c r="P49" s="16"/>
      <c r="Q49" s="16"/>
      <c r="R49" s="16"/>
      <c r="S49" s="16"/>
      <c r="T49" s="16"/>
    </row>
    <row r="50" spans="1:21" s="7" customFormat="1" ht="11.25" customHeight="1" thickBot="1">
      <c r="A50" s="8"/>
      <c r="B50" s="8" t="s">
        <v>63</v>
      </c>
      <c r="C50" s="10">
        <v>4.6716101249999999</v>
      </c>
      <c r="D50" s="32">
        <v>700.74151875000007</v>
      </c>
      <c r="E50" s="10">
        <v>4.4125830000000006</v>
      </c>
      <c r="F50" s="34">
        <v>661.88745000000006</v>
      </c>
      <c r="G50" s="10">
        <v>4.8247955000000005</v>
      </c>
      <c r="H50" s="18">
        <v>723.71932500000003</v>
      </c>
      <c r="I50" s="10"/>
      <c r="J50" s="18"/>
      <c r="K50" s="46"/>
      <c r="L50" s="9"/>
      <c r="M50" s="16"/>
      <c r="N50" s="16"/>
      <c r="O50" s="16"/>
      <c r="P50" s="16"/>
      <c r="Q50" s="16"/>
      <c r="R50" s="16"/>
      <c r="S50" s="16"/>
      <c r="T50" s="16"/>
      <c r="U50" s="16"/>
    </row>
    <row r="51" spans="1:21" s="7" customFormat="1" ht="12" customHeight="1" thickTop="1">
      <c r="C51" s="9"/>
      <c r="D51" s="37"/>
      <c r="G51" s="9"/>
      <c r="H51" s="19"/>
      <c r="I51" s="16"/>
      <c r="J51" s="46"/>
      <c r="K51" s="46"/>
      <c r="L51" s="9"/>
    </row>
    <row r="52" spans="1:21" s="7" customFormat="1" ht="12">
      <c r="C52" s="9"/>
      <c r="E52" s="9"/>
      <c r="G52" s="9"/>
      <c r="J52" s="46"/>
      <c r="K52" s="46"/>
      <c r="L52" s="9"/>
    </row>
    <row r="53" spans="1:21" s="7" customFormat="1" ht="12">
      <c r="C53" s="9"/>
      <c r="E53" s="9"/>
      <c r="G53" s="9"/>
      <c r="J53" s="46"/>
      <c r="K53" s="46"/>
      <c r="L53" s="9"/>
    </row>
    <row r="54" spans="1:21" s="7" customFormat="1" ht="12">
      <c r="C54" s="9"/>
      <c r="E54" s="9"/>
      <c r="G54" s="9"/>
      <c r="J54" s="46"/>
      <c r="K54" s="46"/>
      <c r="L54" s="9"/>
    </row>
    <row r="55" spans="1:21" s="7" customFormat="1" ht="12">
      <c r="C55" s="9"/>
      <c r="E55" s="9"/>
      <c r="G55" s="9"/>
      <c r="J55" s="46"/>
      <c r="K55" s="46"/>
      <c r="L55" s="9"/>
    </row>
    <row r="56" spans="1:21" s="7" customFormat="1" ht="12">
      <c r="C56" s="9"/>
      <c r="E56" s="9"/>
      <c r="G56" s="9"/>
      <c r="J56" s="46"/>
      <c r="K56" s="46"/>
      <c r="L56" s="9"/>
    </row>
    <row r="57" spans="1:21" s="7" customFormat="1" ht="12">
      <c r="C57" s="9"/>
      <c r="E57" s="9"/>
      <c r="G57" s="9"/>
      <c r="J57" s="46"/>
      <c r="K57" s="46"/>
      <c r="L57" s="9"/>
    </row>
    <row r="58" spans="1:21" s="7" customFormat="1" ht="12" customHeight="1">
      <c r="C58" s="9"/>
      <c r="E58" s="9"/>
      <c r="G58" s="9"/>
      <c r="J58" s="46"/>
      <c r="K58" s="46"/>
      <c r="L58" s="9"/>
    </row>
    <row r="59" spans="1:21" s="7" customFormat="1" ht="12" customHeight="1">
      <c r="C59" s="9"/>
      <c r="D59" s="16"/>
      <c r="E59" s="9"/>
      <c r="F59" s="16"/>
      <c r="G59" s="9"/>
      <c r="H59" s="16"/>
      <c r="J59" s="46"/>
      <c r="K59" s="46"/>
      <c r="L59" s="9"/>
    </row>
    <row r="60" spans="1:21" s="7" customFormat="1" ht="12" customHeight="1">
      <c r="C60" s="9"/>
      <c r="E60" s="9"/>
      <c r="G60" s="9"/>
    </row>
    <row r="61" spans="1:21" ht="16.5" customHeight="1"/>
    <row r="62" spans="1:21" ht="8.25" customHeight="1"/>
    <row r="63" spans="1:21">
      <c r="G63" s="44"/>
      <c r="H63" s="44"/>
    </row>
    <row r="65" spans="1:1" ht="11.25" customHeight="1"/>
    <row r="68" spans="1:1">
      <c r="A68" s="56" t="s">
        <v>89</v>
      </c>
    </row>
  </sheetData>
  <mergeCells count="4">
    <mergeCell ref="C4:D4"/>
    <mergeCell ref="E4:F4"/>
    <mergeCell ref="G4:H4"/>
    <mergeCell ref="I4:J4"/>
  </mergeCells>
  <hyperlinks>
    <hyperlink ref="A68" location="Contents!A1" display="Return to Contents Page" xr:uid="{00000000-0004-0000-0700-000000000000}"/>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oddFooter>&amp;C22</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249977111117893"/>
  </sheetPr>
  <dimension ref="A1:U62"/>
  <sheetViews>
    <sheetView topLeftCell="A31" workbookViewId="0">
      <selection activeCell="B5" sqref="B5:J49"/>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7.42578125" customWidth="1"/>
    <col min="10" max="10" width="5.5703125" customWidth="1"/>
  </cols>
  <sheetData>
    <row r="1" spans="1:12" s="1" customFormat="1" ht="33.75" customHeight="1">
      <c r="A1" s="230" t="s">
        <v>75</v>
      </c>
      <c r="B1" s="230"/>
      <c r="C1" s="230"/>
      <c r="D1" s="230"/>
      <c r="E1" s="230"/>
      <c r="F1" s="230"/>
      <c r="G1" s="230"/>
      <c r="H1" s="230"/>
      <c r="I1" s="230"/>
    </row>
    <row r="2" spans="1:12" s="4" customFormat="1" ht="12" customHeight="1" thickBot="1">
      <c r="A2" s="2"/>
      <c r="B2" s="2"/>
      <c r="C2" s="3"/>
      <c r="D2" s="2"/>
      <c r="E2" s="3"/>
      <c r="F2" s="2"/>
      <c r="G2" s="3"/>
      <c r="H2" s="15"/>
      <c r="J2" s="15" t="s">
        <v>25</v>
      </c>
    </row>
    <row r="3" spans="1:12" s="6" customFormat="1" ht="12.75" customHeight="1" thickTop="1">
      <c r="A3" s="6" t="s">
        <v>0</v>
      </c>
      <c r="C3" s="229" t="s">
        <v>1</v>
      </c>
      <c r="D3" s="229"/>
      <c r="E3" s="229" t="s">
        <v>22</v>
      </c>
      <c r="F3" s="229"/>
      <c r="G3" s="229" t="s">
        <v>32</v>
      </c>
      <c r="H3" s="229"/>
      <c r="I3" s="229" t="s">
        <v>72</v>
      </c>
      <c r="J3" s="229"/>
      <c r="K3" s="47"/>
      <c r="L3" s="39"/>
    </row>
    <row r="4" spans="1:12" s="7" customFormat="1" ht="12.75" customHeight="1">
      <c r="A4" s="11" t="s">
        <v>26</v>
      </c>
      <c r="B4" s="11" t="s">
        <v>34</v>
      </c>
      <c r="C4" s="12" t="s">
        <v>24</v>
      </c>
      <c r="D4" s="23" t="s">
        <v>42</v>
      </c>
      <c r="E4" s="12" t="s">
        <v>24</v>
      </c>
      <c r="F4" s="13" t="s">
        <v>42</v>
      </c>
      <c r="G4" s="12" t="s">
        <v>24</v>
      </c>
      <c r="H4" s="13" t="s">
        <v>3</v>
      </c>
      <c r="I4" s="12" t="s">
        <v>24</v>
      </c>
      <c r="J4" s="13" t="s">
        <v>3</v>
      </c>
      <c r="K4" s="45"/>
      <c r="L4" s="39"/>
    </row>
    <row r="5" spans="1:12" s="7" customFormat="1" ht="11.25" customHeight="1">
      <c r="B5" s="7" t="s">
        <v>6</v>
      </c>
      <c r="C5" s="9">
        <v>4.8375830136986302</v>
      </c>
      <c r="D5" s="32">
        <v>870.76494246575339</v>
      </c>
      <c r="E5" s="9">
        <v>4.8375830136986302</v>
      </c>
      <c r="F5" s="32">
        <v>870.76494246575339</v>
      </c>
      <c r="G5" s="9">
        <v>4.8375830136986302</v>
      </c>
      <c r="H5" s="32">
        <v>870.76494246575339</v>
      </c>
      <c r="I5" s="9"/>
      <c r="J5" s="16"/>
      <c r="K5" s="46"/>
      <c r="L5" s="39"/>
    </row>
    <row r="6" spans="1:12" s="7" customFormat="1" ht="10.5" customHeight="1">
      <c r="A6" s="7" t="s">
        <v>4</v>
      </c>
      <c r="B6" s="7" t="s">
        <v>5</v>
      </c>
      <c r="C6" s="9">
        <v>4.6129444444444445</v>
      </c>
      <c r="D6" s="32">
        <v>830.33</v>
      </c>
      <c r="E6" s="9">
        <v>4.240444444444444</v>
      </c>
      <c r="F6" s="32">
        <v>763.28</v>
      </c>
      <c r="G6" s="9">
        <v>4.5490000000000004</v>
      </c>
      <c r="H6" s="32">
        <v>818.82</v>
      </c>
      <c r="I6" s="9">
        <v>4.3920614419317534</v>
      </c>
      <c r="J6" s="16">
        <v>790.57105954771555</v>
      </c>
      <c r="K6" s="46"/>
      <c r="L6" s="9"/>
    </row>
    <row r="7" spans="1:12" s="7" customFormat="1" ht="11.25" customHeight="1">
      <c r="B7" s="7" t="s">
        <v>8</v>
      </c>
      <c r="C7" s="9">
        <v>4.272902682648402</v>
      </c>
      <c r="D7" s="32">
        <v>769.1224828767123</v>
      </c>
      <c r="E7" s="9">
        <v>3.9499041534246575</v>
      </c>
      <c r="F7" s="32">
        <v>710.98274761643836</v>
      </c>
      <c r="G7" s="9">
        <v>4.3479715296803656</v>
      </c>
      <c r="H7" s="32">
        <v>782.63487534246576</v>
      </c>
      <c r="I7" s="9"/>
      <c r="J7" s="16"/>
      <c r="K7" s="46"/>
      <c r="L7" s="9"/>
    </row>
    <row r="8" spans="1:12" s="7" customFormat="1" ht="10.5" customHeight="1">
      <c r="B8" s="7" t="s">
        <v>6</v>
      </c>
      <c r="C8" s="9">
        <v>4.8944638630136987</v>
      </c>
      <c r="D8" s="32">
        <v>881.00349534246584</v>
      </c>
      <c r="E8" s="9">
        <v>4.8375830136986302</v>
      </c>
      <c r="F8" s="32">
        <v>870.76494246575351</v>
      </c>
      <c r="G8" s="9">
        <v>4.8588136401255708</v>
      </c>
      <c r="H8" s="32">
        <v>874.58645522260281</v>
      </c>
      <c r="I8" s="9"/>
      <c r="J8" s="16"/>
      <c r="K8" s="46"/>
      <c r="L8" s="9"/>
    </row>
    <row r="9" spans="1:12" s="7" customFormat="1" ht="10.5" customHeight="1">
      <c r="A9" s="7" t="s">
        <v>7</v>
      </c>
      <c r="B9" s="7" t="s">
        <v>5</v>
      </c>
      <c r="C9" s="9">
        <v>4.72</v>
      </c>
      <c r="D9" s="32">
        <v>849.6</v>
      </c>
      <c r="E9" s="9">
        <v>4.3107222222222221</v>
      </c>
      <c r="F9" s="32">
        <v>775.93</v>
      </c>
      <c r="G9" s="9">
        <v>4.634444444444445</v>
      </c>
      <c r="H9" s="32">
        <v>834.2</v>
      </c>
      <c r="I9" s="9">
        <v>4.4858279727847075</v>
      </c>
      <c r="J9" s="16">
        <v>807.44903510124732</v>
      </c>
      <c r="K9" s="46"/>
      <c r="L9" s="9"/>
    </row>
    <row r="10" spans="1:12" s="7" customFormat="1" ht="10.5" customHeight="1">
      <c r="B10" s="7" t="s">
        <v>8</v>
      </c>
      <c r="C10" s="9">
        <v>4.3213100000000013</v>
      </c>
      <c r="D10" s="32">
        <v>777.83580000000018</v>
      </c>
      <c r="E10" s="9">
        <v>4.0087833333333336</v>
      </c>
      <c r="F10" s="32">
        <v>721.58100000000002</v>
      </c>
      <c r="G10" s="9">
        <v>4.3479715296803656</v>
      </c>
      <c r="H10" s="32">
        <v>782.63487534246576</v>
      </c>
      <c r="I10" s="9"/>
      <c r="J10" s="16"/>
      <c r="K10" s="46"/>
      <c r="L10" s="9"/>
    </row>
    <row r="11" spans="1:12" s="7" customFormat="1" ht="10.5" customHeight="1">
      <c r="B11" s="7" t="s">
        <v>6</v>
      </c>
      <c r="C11" s="9">
        <v>4.965375694920092</v>
      </c>
      <c r="D11" s="32">
        <v>893.76762508561649</v>
      </c>
      <c r="E11" s="9">
        <v>4.8375830136986302</v>
      </c>
      <c r="F11" s="32">
        <v>870.76494246575339</v>
      </c>
      <c r="G11" s="9">
        <v>4.9638136401255712</v>
      </c>
      <c r="H11" s="32">
        <v>893.4864552226029</v>
      </c>
      <c r="I11" s="9"/>
      <c r="J11" s="16"/>
      <c r="K11" s="46"/>
      <c r="L11" s="9"/>
    </row>
    <row r="12" spans="1:12" s="7" customFormat="1" ht="10.5" customHeight="1">
      <c r="A12" s="7" t="s">
        <v>9</v>
      </c>
      <c r="B12" s="7" t="s">
        <v>5</v>
      </c>
      <c r="C12" s="9">
        <v>4.7075555555555555</v>
      </c>
      <c r="D12" s="32">
        <v>847.36</v>
      </c>
      <c r="E12" s="9">
        <v>4.3393333333333333</v>
      </c>
      <c r="F12" s="32">
        <v>781.08</v>
      </c>
      <c r="G12" s="9">
        <v>4.5981111111111108</v>
      </c>
      <c r="H12" s="32">
        <v>827.66</v>
      </c>
      <c r="I12" s="9">
        <v>4.4876042135163505</v>
      </c>
      <c r="J12" s="16">
        <v>807.76875843294317</v>
      </c>
      <c r="K12" s="46"/>
      <c r="L12" s="9"/>
    </row>
    <row r="13" spans="1:12" s="7" customFormat="1" ht="10.5" customHeight="1">
      <c r="B13" s="7" t="s">
        <v>8</v>
      </c>
      <c r="C13" s="9">
        <v>4.3213100000000013</v>
      </c>
      <c r="D13" s="32">
        <v>777.83580000000018</v>
      </c>
      <c r="E13" s="9">
        <v>4.0087833333333336</v>
      </c>
      <c r="F13" s="32">
        <v>721.58100000000002</v>
      </c>
      <c r="G13" s="9">
        <v>4.3479715296803647</v>
      </c>
      <c r="H13" s="32">
        <v>782.63487534246565</v>
      </c>
      <c r="I13" s="9"/>
      <c r="J13" s="16"/>
      <c r="K13" s="46"/>
      <c r="L13" s="9"/>
    </row>
    <row r="14" spans="1:12" s="7" customFormat="1" ht="10.5" customHeight="1">
      <c r="B14" s="7" t="s">
        <v>6</v>
      </c>
      <c r="C14" s="9">
        <v>4.8299583076484023</v>
      </c>
      <c r="D14" s="32">
        <v>869.39249537671242</v>
      </c>
      <c r="E14" s="9">
        <v>4.8375830136986302</v>
      </c>
      <c r="F14" s="32">
        <v>870.76494246575339</v>
      </c>
      <c r="G14" s="9">
        <v>4.8168136401255719</v>
      </c>
      <c r="H14" s="32">
        <v>867.02645522260286</v>
      </c>
      <c r="I14" s="9"/>
      <c r="J14" s="16"/>
      <c r="K14" s="46"/>
      <c r="L14" s="9"/>
    </row>
    <row r="15" spans="1:12" s="7" customFormat="1" ht="11.25" customHeight="1">
      <c r="A15" s="7" t="s">
        <v>10</v>
      </c>
      <c r="B15" s="7" t="s">
        <v>5</v>
      </c>
      <c r="C15" s="9">
        <v>4.6638333333333337</v>
      </c>
      <c r="D15" s="32">
        <v>839.49</v>
      </c>
      <c r="E15" s="9">
        <v>4.3367777777777778</v>
      </c>
      <c r="F15" s="32">
        <v>780.62</v>
      </c>
      <c r="G15" s="9">
        <v>4.6157777777777778</v>
      </c>
      <c r="H15" s="32">
        <v>830.84</v>
      </c>
      <c r="I15" s="9">
        <v>4.4823417304003401</v>
      </c>
      <c r="J15" s="16">
        <v>806.82151147206116</v>
      </c>
      <c r="K15" s="46"/>
      <c r="L15"/>
    </row>
    <row r="16" spans="1:12" s="7" customFormat="1" ht="10.5" customHeight="1">
      <c r="B16" s="7" t="s">
        <v>8</v>
      </c>
      <c r="C16" s="9">
        <v>4.3213100000000013</v>
      </c>
      <c r="D16" s="32">
        <v>777.83580000000018</v>
      </c>
      <c r="E16" s="9">
        <v>4.0087833333333336</v>
      </c>
      <c r="F16" s="32">
        <v>721.58100000000002</v>
      </c>
      <c r="G16" s="9">
        <v>4.3479715296803656</v>
      </c>
      <c r="H16" s="32">
        <v>782.63487534246576</v>
      </c>
      <c r="I16" s="9"/>
      <c r="J16" s="16"/>
      <c r="K16" s="46"/>
      <c r="L16"/>
    </row>
    <row r="17" spans="1:12" s="7" customFormat="1" ht="10.5" customHeight="1">
      <c r="B17" s="7" t="s">
        <v>6</v>
      </c>
      <c r="C17" s="9">
        <v>4.8375830136986302</v>
      </c>
      <c r="D17" s="32">
        <v>870.76494246575339</v>
      </c>
      <c r="E17" s="9">
        <v>4.8375830136986302</v>
      </c>
      <c r="F17" s="32">
        <v>870.76494246575339</v>
      </c>
      <c r="G17" s="9">
        <v>4.8375830136986302</v>
      </c>
      <c r="H17" s="32">
        <v>870.76494246575339</v>
      </c>
      <c r="I17" s="9"/>
      <c r="J17" s="16"/>
      <c r="K17" s="46"/>
      <c r="L17"/>
    </row>
    <row r="18" spans="1:12" s="7" customFormat="1" ht="10.5" customHeight="1">
      <c r="A18" s="7" t="s">
        <v>11</v>
      </c>
      <c r="B18" s="7" t="s">
        <v>5</v>
      </c>
      <c r="C18" s="9">
        <v>4.6129444444444445</v>
      </c>
      <c r="D18" s="32">
        <v>830.33</v>
      </c>
      <c r="E18" s="9">
        <v>4.240444444444444</v>
      </c>
      <c r="F18" s="32">
        <v>763.28</v>
      </c>
      <c r="G18" s="9">
        <v>4.5490000000000004</v>
      </c>
      <c r="H18" s="32">
        <v>818.82</v>
      </c>
      <c r="I18" s="9">
        <v>4.3920614419317534</v>
      </c>
      <c r="J18" s="16">
        <v>790.57105954771555</v>
      </c>
      <c r="K18" s="46"/>
      <c r="L18"/>
    </row>
    <row r="19" spans="1:12" s="7" customFormat="1" ht="10.5" customHeight="1">
      <c r="B19" s="7" t="s">
        <v>8</v>
      </c>
      <c r="C19" s="9">
        <v>4.272902682648402</v>
      </c>
      <c r="D19" s="32">
        <v>769.1224828767123</v>
      </c>
      <c r="E19" s="9">
        <v>3.9499041534246575</v>
      </c>
      <c r="F19" s="32">
        <v>710.98274761643836</v>
      </c>
      <c r="G19" s="9">
        <v>4.3479715296803656</v>
      </c>
      <c r="H19" s="32">
        <v>782.63487534246576</v>
      </c>
      <c r="I19" s="9"/>
      <c r="J19" s="16"/>
      <c r="K19" s="16"/>
      <c r="L19"/>
    </row>
    <row r="20" spans="1:12" s="7" customFormat="1" ht="10.5" customHeight="1">
      <c r="B20" s="7" t="s">
        <v>6</v>
      </c>
      <c r="C20" s="9">
        <v>4.8588136401255717</v>
      </c>
      <c r="D20" s="32">
        <v>874.58645522260292</v>
      </c>
      <c r="E20" s="9">
        <v>4.8375830136986293</v>
      </c>
      <c r="F20" s="32">
        <v>870.76494246575328</v>
      </c>
      <c r="G20" s="9">
        <v>4.8588136401255708</v>
      </c>
      <c r="H20" s="32">
        <v>874.58645522260281</v>
      </c>
      <c r="I20" s="9"/>
      <c r="J20" s="16"/>
      <c r="K20" s="46"/>
      <c r="L20"/>
    </row>
    <row r="21" spans="1:12" s="7" customFormat="1" ht="10.5" customHeight="1">
      <c r="A21" s="7" t="s">
        <v>12</v>
      </c>
      <c r="B21" s="7" t="s">
        <v>5</v>
      </c>
      <c r="C21" s="9">
        <v>4.6305555555555555</v>
      </c>
      <c r="D21" s="32">
        <v>833.5</v>
      </c>
      <c r="E21" s="9">
        <v>4.2882777777777781</v>
      </c>
      <c r="F21" s="32">
        <v>771.89</v>
      </c>
      <c r="G21" s="9">
        <v>4.5944444444444441</v>
      </c>
      <c r="H21" s="32">
        <v>827</v>
      </c>
      <c r="I21" s="9">
        <v>4.4255494188448745</v>
      </c>
      <c r="J21" s="16">
        <v>796.59889539207734</v>
      </c>
      <c r="K21" s="46"/>
      <c r="L21"/>
    </row>
    <row r="22" spans="1:12" s="7" customFormat="1" ht="10.5" customHeight="1">
      <c r="B22" s="7" t="s">
        <v>8</v>
      </c>
      <c r="C22" s="9">
        <v>4.3213100000000013</v>
      </c>
      <c r="D22" s="32">
        <v>777.83580000000018</v>
      </c>
      <c r="E22" s="9">
        <v>4.0087833333333336</v>
      </c>
      <c r="F22" s="32">
        <v>721.58100000000002</v>
      </c>
      <c r="G22" s="9">
        <v>4.3479715296803656</v>
      </c>
      <c r="H22" s="32">
        <v>782.63487534246576</v>
      </c>
      <c r="I22" s="9"/>
      <c r="J22" s="16"/>
      <c r="K22" s="46"/>
      <c r="L22"/>
    </row>
    <row r="23" spans="1:12" s="7" customFormat="1" ht="10.5" customHeight="1">
      <c r="B23" s="7" t="s">
        <v>6</v>
      </c>
      <c r="C23" s="9">
        <v>4.8375830136986302</v>
      </c>
      <c r="D23" s="32">
        <v>870.76494246575339</v>
      </c>
      <c r="E23" s="9">
        <v>4.8375830136986302</v>
      </c>
      <c r="F23" s="32">
        <v>870.76494246575351</v>
      </c>
      <c r="G23" s="9">
        <v>4.785646465753425</v>
      </c>
      <c r="H23" s="32">
        <v>861.41636383561649</v>
      </c>
      <c r="I23" s="9"/>
      <c r="J23" s="16"/>
      <c r="K23" s="46"/>
      <c r="L23"/>
    </row>
    <row r="24" spans="1:12" s="7" customFormat="1" ht="12.95" customHeight="1">
      <c r="A24" s="7" t="s">
        <v>74</v>
      </c>
      <c r="B24" s="7" t="s">
        <v>5</v>
      </c>
      <c r="C24" s="9">
        <v>4.618555555555556</v>
      </c>
      <c r="D24" s="32">
        <v>831.34</v>
      </c>
      <c r="E24" s="9">
        <v>4.214722222222222</v>
      </c>
      <c r="F24" s="32">
        <v>758.65</v>
      </c>
      <c r="G24" s="9">
        <v>4.6022777777777772</v>
      </c>
      <c r="H24" s="32">
        <v>828.41</v>
      </c>
      <c r="I24" s="9">
        <v>4.3918838958038302</v>
      </c>
      <c r="J24" s="16">
        <v>790.5391012446895</v>
      </c>
      <c r="K24" s="46"/>
      <c r="L24"/>
    </row>
    <row r="25" spans="1:12" s="7" customFormat="1" ht="10.5" customHeight="1">
      <c r="B25" s="7" t="s">
        <v>8</v>
      </c>
      <c r="C25" s="9">
        <v>4.3213100000000013</v>
      </c>
      <c r="D25" s="32">
        <v>777.83580000000018</v>
      </c>
      <c r="E25" s="9">
        <v>4.0064632520547949</v>
      </c>
      <c r="F25" s="32">
        <v>721.16338536986302</v>
      </c>
      <c r="G25" s="9">
        <v>4.3479715296803647</v>
      </c>
      <c r="H25" s="32">
        <v>782.63487534246565</v>
      </c>
      <c r="I25" s="9"/>
      <c r="J25" s="16"/>
      <c r="K25" s="46"/>
      <c r="L25"/>
    </row>
    <row r="26" spans="1:12" s="7" customFormat="1" ht="10.5" customHeight="1">
      <c r="B26" s="7" t="s">
        <v>6</v>
      </c>
      <c r="C26" s="9">
        <v>4.8375830136986302</v>
      </c>
      <c r="D26" s="32">
        <v>870.76494246575339</v>
      </c>
      <c r="E26" s="9">
        <v>4.8375830136986302</v>
      </c>
      <c r="F26" s="32">
        <v>870.76494246575351</v>
      </c>
      <c r="G26" s="9">
        <v>4.8375830136986302</v>
      </c>
      <c r="H26" s="32">
        <v>870.76494246575339</v>
      </c>
      <c r="I26" s="9"/>
      <c r="J26" s="16"/>
      <c r="K26" s="46"/>
      <c r="L26"/>
    </row>
    <row r="27" spans="1:12" s="7" customFormat="1" ht="10.5" customHeight="1">
      <c r="A27" s="7" t="s">
        <v>14</v>
      </c>
      <c r="B27" s="7" t="s">
        <v>5</v>
      </c>
      <c r="C27" s="9">
        <v>4.6214444444444442</v>
      </c>
      <c r="D27" s="32">
        <v>831.86</v>
      </c>
      <c r="E27" s="9">
        <v>4.2537222222222217</v>
      </c>
      <c r="F27" s="32">
        <v>765.67</v>
      </c>
      <c r="G27" s="9">
        <v>4.5963333333333338</v>
      </c>
      <c r="H27" s="32">
        <v>827.34</v>
      </c>
      <c r="I27" s="9">
        <v>4.4170228807138283</v>
      </c>
      <c r="J27" s="16">
        <v>795.06411852848908</v>
      </c>
      <c r="K27" s="46"/>
      <c r="L27"/>
    </row>
    <row r="28" spans="1:12" s="7" customFormat="1" ht="10.5" customHeight="1">
      <c r="B28" s="7" t="s">
        <v>8</v>
      </c>
      <c r="C28" s="9">
        <v>4.3213100000000013</v>
      </c>
      <c r="D28" s="32">
        <v>777.83580000000018</v>
      </c>
      <c r="E28" s="9">
        <v>4.0087833333333336</v>
      </c>
      <c r="F28" s="32">
        <v>721.58100000000002</v>
      </c>
      <c r="G28" s="9">
        <v>4.3479715296803656</v>
      </c>
      <c r="H28" s="32">
        <v>782.63487534246588</v>
      </c>
      <c r="I28" s="9"/>
      <c r="J28" s="16"/>
      <c r="K28" s="46"/>
      <c r="L28"/>
    </row>
    <row r="29" spans="1:12" s="7" customFormat="1" ht="10.5" customHeight="1">
      <c r="B29" s="7" t="s">
        <v>6</v>
      </c>
      <c r="C29" s="9">
        <v>4.9532845833333328</v>
      </c>
      <c r="D29" s="32">
        <v>891.59122499999989</v>
      </c>
      <c r="E29" s="9">
        <v>4.8375830136986302</v>
      </c>
      <c r="F29" s="32">
        <v>870.76494246575339</v>
      </c>
      <c r="G29" s="9">
        <v>4.9008136401255706</v>
      </c>
      <c r="H29" s="32">
        <v>882.14645522260275</v>
      </c>
      <c r="I29" s="9"/>
      <c r="J29" s="16"/>
      <c r="K29" s="46"/>
      <c r="L29"/>
    </row>
    <row r="30" spans="1:12" s="7" customFormat="1" ht="10.5" customHeight="1">
      <c r="A30" s="7" t="s">
        <v>15</v>
      </c>
      <c r="B30" s="7" t="s">
        <v>5</v>
      </c>
      <c r="C30" s="9">
        <v>4.7097222222222221</v>
      </c>
      <c r="D30" s="32">
        <v>847.75</v>
      </c>
      <c r="E30" s="9">
        <v>4.3818333333333337</v>
      </c>
      <c r="F30" s="32">
        <v>788.73</v>
      </c>
      <c r="G30" s="9">
        <v>4.636222222222222</v>
      </c>
      <c r="H30" s="32">
        <v>834.52</v>
      </c>
      <c r="I30" s="9">
        <v>4.5473529070977499</v>
      </c>
      <c r="J30" s="16">
        <v>818.52352327759502</v>
      </c>
      <c r="K30" s="46"/>
      <c r="L30"/>
    </row>
    <row r="31" spans="1:12" s="7" customFormat="1" ht="10.5" customHeight="1">
      <c r="B31" s="7" t="s">
        <v>8</v>
      </c>
      <c r="C31" s="9">
        <v>4.3213100000000013</v>
      </c>
      <c r="D31" s="32">
        <v>777.83580000000018</v>
      </c>
      <c r="E31" s="9">
        <v>4.0087833333333336</v>
      </c>
      <c r="F31" s="32">
        <v>721.58100000000002</v>
      </c>
      <c r="G31" s="9">
        <v>4.3479715296803656</v>
      </c>
      <c r="H31" s="32">
        <v>782.63487534246576</v>
      </c>
      <c r="I31" s="9"/>
      <c r="J31" s="16"/>
      <c r="K31" s="46"/>
      <c r="L31"/>
    </row>
    <row r="32" spans="1:12" s="7" customFormat="1" ht="10.5" customHeight="1">
      <c r="B32" s="7" t="s">
        <v>6</v>
      </c>
      <c r="C32" s="9">
        <v>4.8375830136986302</v>
      </c>
      <c r="D32" s="32">
        <v>870.76494246575339</v>
      </c>
      <c r="E32" s="9">
        <v>4.8375830136986302</v>
      </c>
      <c r="F32" s="32">
        <v>870.76494246575351</v>
      </c>
      <c r="G32" s="9">
        <v>4.8375830136986302</v>
      </c>
      <c r="H32" s="32">
        <v>870.76494246575339</v>
      </c>
      <c r="I32" s="9"/>
      <c r="J32" s="16"/>
      <c r="K32" s="46"/>
      <c r="L32" s="9"/>
    </row>
    <row r="33" spans="1:20" s="7" customFormat="1" ht="10.5" customHeight="1">
      <c r="A33" s="7" t="s">
        <v>16</v>
      </c>
      <c r="B33" s="7" t="s">
        <v>5</v>
      </c>
      <c r="C33" s="9">
        <v>4.6214444444444442</v>
      </c>
      <c r="D33" s="32">
        <v>831.86</v>
      </c>
      <c r="E33" s="9">
        <v>4.2537222222222217</v>
      </c>
      <c r="F33" s="32">
        <v>765.67</v>
      </c>
      <c r="G33" s="9">
        <v>4.5963333333333338</v>
      </c>
      <c r="H33" s="32">
        <v>827.34</v>
      </c>
      <c r="I33" s="9">
        <v>4.4170228807138283</v>
      </c>
      <c r="J33" s="16">
        <v>795.06411852848908</v>
      </c>
      <c r="K33" s="46"/>
      <c r="L33" s="9"/>
    </row>
    <row r="34" spans="1:20" s="7" customFormat="1" ht="10.5" customHeight="1">
      <c r="B34" s="7" t="s">
        <v>8</v>
      </c>
      <c r="C34" s="9">
        <v>4.3213100000000013</v>
      </c>
      <c r="D34" s="32">
        <v>777.83580000000018</v>
      </c>
      <c r="E34" s="9">
        <v>4.0087833333333336</v>
      </c>
      <c r="F34" s="32">
        <v>721.58100000000002</v>
      </c>
      <c r="G34" s="9">
        <v>4.3479715296803656</v>
      </c>
      <c r="H34" s="32">
        <v>782.63487534246588</v>
      </c>
      <c r="I34" s="9"/>
      <c r="J34" s="16"/>
      <c r="K34" s="46"/>
      <c r="L34" s="9"/>
    </row>
    <row r="35" spans="1:20" s="7" customFormat="1" ht="10.5" customHeight="1">
      <c r="B35" s="7" t="s">
        <v>6</v>
      </c>
      <c r="C35" s="9">
        <v>4.8483136401255722</v>
      </c>
      <c r="D35" s="32">
        <v>872.69645522260294</v>
      </c>
      <c r="E35" s="9">
        <v>4.8375830136986302</v>
      </c>
      <c r="F35" s="32">
        <v>870.76494246575351</v>
      </c>
      <c r="G35" s="9">
        <v>4.8483136401255713</v>
      </c>
      <c r="H35" s="32">
        <v>872.69645522260282</v>
      </c>
      <c r="I35" s="9"/>
      <c r="J35" s="16"/>
      <c r="K35" s="46"/>
      <c r="L35" s="9"/>
    </row>
    <row r="36" spans="1:20" s="7" customFormat="1" ht="12.95" customHeight="1">
      <c r="A36" s="7" t="s">
        <v>17</v>
      </c>
      <c r="B36" s="7" t="s">
        <v>5</v>
      </c>
      <c r="C36" s="9">
        <v>4.5825000000000005</v>
      </c>
      <c r="D36" s="32">
        <v>824.85</v>
      </c>
      <c r="E36" s="9">
        <v>4.2203888888888885</v>
      </c>
      <c r="F36" s="32">
        <v>759.67</v>
      </c>
      <c r="G36" s="9">
        <v>4.5455000000000005</v>
      </c>
      <c r="H36" s="32">
        <v>818.19</v>
      </c>
      <c r="I36" s="9">
        <v>4.3735958715892931</v>
      </c>
      <c r="J36" s="16">
        <v>787.24725688607282</v>
      </c>
      <c r="K36" s="46"/>
      <c r="L36" s="9"/>
    </row>
    <row r="37" spans="1:20" s="7" customFormat="1" ht="10.5" customHeight="1">
      <c r="B37" s="7" t="s">
        <v>8</v>
      </c>
      <c r="C37" s="9">
        <v>4.3213100000000013</v>
      </c>
      <c r="D37" s="32">
        <v>777.83580000000018</v>
      </c>
      <c r="E37" s="9">
        <v>4.0052966109589034</v>
      </c>
      <c r="F37" s="32">
        <v>720.95338997260262</v>
      </c>
      <c r="G37" s="9">
        <v>4.3479715296803647</v>
      </c>
      <c r="H37" s="32">
        <v>782.63487534246565</v>
      </c>
      <c r="I37" s="9"/>
      <c r="J37" s="16"/>
      <c r="K37" s="46"/>
      <c r="L37" s="9"/>
    </row>
    <row r="38" spans="1:20" s="7" customFormat="1" ht="10.5" customHeight="1">
      <c r="B38" s="7" t="s">
        <v>6</v>
      </c>
      <c r="C38" s="9">
        <v>4.8375830136986302</v>
      </c>
      <c r="D38" s="32">
        <v>870.76494246575339</v>
      </c>
      <c r="E38" s="9">
        <v>4.8375830136986302</v>
      </c>
      <c r="F38" s="32">
        <v>870.76494246575351</v>
      </c>
      <c r="G38" s="9">
        <v>4.8375830136986302</v>
      </c>
      <c r="H38" s="32">
        <v>870.76494246575351</v>
      </c>
      <c r="I38" s="9"/>
      <c r="J38" s="16"/>
      <c r="K38" s="46"/>
      <c r="L38" s="9"/>
    </row>
    <row r="39" spans="1:20" s="7" customFormat="1" ht="10.5" customHeight="1">
      <c r="A39" s="7" t="s">
        <v>18</v>
      </c>
      <c r="B39" s="7" t="s">
        <v>5</v>
      </c>
      <c r="C39" s="9">
        <v>4.5776111111111115</v>
      </c>
      <c r="D39" s="32">
        <v>823.97</v>
      </c>
      <c r="E39" s="9">
        <v>4.2367777777777782</v>
      </c>
      <c r="F39" s="32">
        <v>762.62</v>
      </c>
      <c r="G39" s="9">
        <v>4.6131666666666664</v>
      </c>
      <c r="H39" s="32">
        <v>830.37</v>
      </c>
      <c r="I39" s="9">
        <v>4.3893740983516922</v>
      </c>
      <c r="J39" s="16">
        <v>790.08733770330457</v>
      </c>
      <c r="K39" s="46"/>
      <c r="L39" s="9"/>
    </row>
    <row r="40" spans="1:20" s="7" customFormat="1" ht="10.5" customHeight="1">
      <c r="B40" s="7" t="s">
        <v>8</v>
      </c>
      <c r="C40" s="9">
        <v>4.3086570461187215</v>
      </c>
      <c r="D40" s="32">
        <v>775.55826830136994</v>
      </c>
      <c r="E40" s="9">
        <v>3.9854714410958909</v>
      </c>
      <c r="F40" s="32">
        <v>717.38485939726036</v>
      </c>
      <c r="G40" s="9">
        <v>4.3479715296803656</v>
      </c>
      <c r="H40" s="32">
        <v>782.63487534246576</v>
      </c>
      <c r="I40" s="9"/>
      <c r="J40" s="16"/>
      <c r="K40" s="46"/>
      <c r="L40" s="9"/>
    </row>
    <row r="41" spans="1:20" s="7" customFormat="1" ht="10.5" customHeight="1">
      <c r="B41" s="7" t="s">
        <v>6</v>
      </c>
      <c r="C41" s="9">
        <v>4.9023756949200914</v>
      </c>
      <c r="D41" s="32">
        <v>882.42762508561646</v>
      </c>
      <c r="E41" s="9">
        <v>4.8375830136986302</v>
      </c>
      <c r="F41" s="32">
        <v>870.76494246575351</v>
      </c>
      <c r="G41" s="9">
        <v>4.9008136401255706</v>
      </c>
      <c r="H41" s="32">
        <v>882.14645522260275</v>
      </c>
      <c r="I41" s="9"/>
      <c r="J41" s="16"/>
      <c r="K41" s="46"/>
      <c r="L41" s="9"/>
    </row>
    <row r="42" spans="1:20" s="7" customFormat="1" ht="10.5" customHeight="1">
      <c r="A42" s="7" t="s">
        <v>19</v>
      </c>
      <c r="B42" s="7" t="s">
        <v>5</v>
      </c>
      <c r="C42" s="9">
        <v>4.6869999999999994</v>
      </c>
      <c r="D42" s="32">
        <v>843.66</v>
      </c>
      <c r="E42" s="9">
        <v>4.3432222222222219</v>
      </c>
      <c r="F42" s="32">
        <v>781.78</v>
      </c>
      <c r="G42" s="9">
        <v>4.5970000000000004</v>
      </c>
      <c r="H42" s="32">
        <v>827.46</v>
      </c>
      <c r="I42" s="9">
        <v>4.4706309195148481</v>
      </c>
      <c r="J42" s="16">
        <v>804.71356551267263</v>
      </c>
      <c r="K42" s="46"/>
      <c r="L42" s="9"/>
    </row>
    <row r="43" spans="1:20" s="7" customFormat="1" ht="10.5" customHeight="1">
      <c r="B43" s="7" t="s">
        <v>8</v>
      </c>
      <c r="C43" s="9">
        <v>4.3213100000000013</v>
      </c>
      <c r="D43" s="32">
        <v>777.83580000000018</v>
      </c>
      <c r="E43" s="9">
        <v>4.0087833333333336</v>
      </c>
      <c r="F43" s="32">
        <v>721.58100000000002</v>
      </c>
      <c r="G43" s="9">
        <v>4.3479715296803656</v>
      </c>
      <c r="H43" s="32">
        <v>782.63487534246576</v>
      </c>
      <c r="I43" s="9"/>
      <c r="J43" s="16"/>
      <c r="K43" s="46"/>
      <c r="L43" s="9"/>
    </row>
    <row r="44" spans="1:20" s="7" customFormat="1" ht="10.5" customHeight="1">
      <c r="B44" s="7" t="s">
        <v>6</v>
      </c>
      <c r="C44" s="9">
        <v>4.9564377497146124</v>
      </c>
      <c r="D44" s="32">
        <v>892.1587949486302</v>
      </c>
      <c r="E44" s="9">
        <v>4.8375830136986302</v>
      </c>
      <c r="F44" s="32">
        <v>870.76494246575339</v>
      </c>
      <c r="G44" s="9">
        <v>4.9548756949200916</v>
      </c>
      <c r="H44" s="32">
        <v>891.8776250856165</v>
      </c>
      <c r="I44" s="9"/>
      <c r="J44" s="16"/>
      <c r="K44" s="46"/>
      <c r="L44" s="9"/>
    </row>
    <row r="45" spans="1:20" s="7" customFormat="1" ht="10.5" customHeight="1">
      <c r="A45" s="7" t="s">
        <v>20</v>
      </c>
      <c r="B45" s="7" t="s">
        <v>5</v>
      </c>
      <c r="C45" s="9">
        <v>4.7616111111111117</v>
      </c>
      <c r="D45" s="32">
        <v>857.09</v>
      </c>
      <c r="E45" s="9">
        <v>4.3586666666666662</v>
      </c>
      <c r="F45" s="32">
        <v>784.56</v>
      </c>
      <c r="G45" s="9">
        <v>4.6298888888888889</v>
      </c>
      <c r="H45" s="32">
        <v>833.38</v>
      </c>
      <c r="I45" s="9">
        <v>4.484825118130904</v>
      </c>
      <c r="J45" s="16">
        <v>807.26852126356277</v>
      </c>
      <c r="K45" s="46"/>
      <c r="L45" s="9"/>
    </row>
    <row r="46" spans="1:20" s="7" customFormat="1" ht="10.5" customHeight="1">
      <c r="A46" s="11"/>
      <c r="B46" s="11" t="s">
        <v>8</v>
      </c>
      <c r="C46" s="14">
        <v>4.3213100000000013</v>
      </c>
      <c r="D46" s="33">
        <v>777.83580000000018</v>
      </c>
      <c r="E46" s="14">
        <v>4.0087833333333336</v>
      </c>
      <c r="F46" s="33">
        <v>721.58100000000002</v>
      </c>
      <c r="G46" s="14">
        <v>4.3479715296803656</v>
      </c>
      <c r="H46" s="32">
        <v>782.63487534246576</v>
      </c>
      <c r="I46" s="9"/>
      <c r="J46" s="16"/>
      <c r="K46" s="46"/>
      <c r="L46" s="9"/>
    </row>
    <row r="47" spans="1:20" s="7" customFormat="1" ht="11.25" customHeight="1">
      <c r="B47" s="7" t="s">
        <v>62</v>
      </c>
      <c r="C47" s="36">
        <v>4.965375694920092</v>
      </c>
      <c r="D47" s="32">
        <v>893.76762508561649</v>
      </c>
      <c r="E47" s="36">
        <v>4.8375830136986302</v>
      </c>
      <c r="F47" s="32">
        <v>870.76494246575351</v>
      </c>
      <c r="G47" s="36">
        <v>4.9638136401255712</v>
      </c>
      <c r="H47" s="43">
        <v>893.4864552226029</v>
      </c>
      <c r="I47" s="36"/>
      <c r="J47" s="43"/>
      <c r="K47" s="16"/>
      <c r="L47" s="9"/>
    </row>
    <row r="48" spans="1:20" s="7" customFormat="1" ht="13.5" customHeight="1">
      <c r="A48" s="7" t="s">
        <v>73</v>
      </c>
      <c r="B48" s="7" t="s">
        <v>5</v>
      </c>
      <c r="C48" s="9">
        <v>4.6594444444444445</v>
      </c>
      <c r="D48" s="32">
        <v>838.7</v>
      </c>
      <c r="E48" s="9">
        <v>4.293277777777778</v>
      </c>
      <c r="F48" s="32">
        <v>772.79</v>
      </c>
      <c r="G48" s="9">
        <v>4.6005555555555553</v>
      </c>
      <c r="H48" s="16">
        <v>828.1</v>
      </c>
      <c r="I48" s="9">
        <v>4.4465908096577831</v>
      </c>
      <c r="J48" s="16">
        <v>800.38634573840102</v>
      </c>
      <c r="K48" s="16"/>
      <c r="L48" s="9"/>
      <c r="M48" s="16"/>
      <c r="N48" s="16"/>
      <c r="O48" s="16"/>
      <c r="P48" s="16"/>
      <c r="Q48" s="16"/>
      <c r="R48" s="16"/>
      <c r="S48" s="16"/>
      <c r="T48" s="16"/>
    </row>
    <row r="49" spans="1:21" s="7" customFormat="1" ht="12" customHeight="1" thickBot="1">
      <c r="A49" s="8"/>
      <c r="B49" s="8" t="s">
        <v>63</v>
      </c>
      <c r="C49" s="10">
        <v>4.272902682648402</v>
      </c>
      <c r="D49" s="32">
        <v>769.1224828767123</v>
      </c>
      <c r="E49" s="10">
        <v>3.9499041534246575</v>
      </c>
      <c r="F49" s="34">
        <v>710.98274761643836</v>
      </c>
      <c r="G49" s="10">
        <v>4.3479715296803647</v>
      </c>
      <c r="H49" s="18">
        <v>782.63487534246565</v>
      </c>
      <c r="I49" s="10"/>
      <c r="J49" s="18"/>
      <c r="K49" s="46"/>
      <c r="L49" s="9"/>
      <c r="M49" s="16"/>
      <c r="N49" s="16"/>
      <c r="O49" s="16"/>
      <c r="P49" s="16"/>
      <c r="Q49" s="16"/>
      <c r="R49" s="16"/>
      <c r="S49" s="16"/>
      <c r="T49" s="16"/>
      <c r="U49" s="16"/>
    </row>
    <row r="50" spans="1:21" s="7" customFormat="1" thickTop="1">
      <c r="C50" s="9"/>
      <c r="D50" s="37"/>
      <c r="G50" s="9"/>
      <c r="H50" s="19"/>
      <c r="I50" s="16"/>
      <c r="J50" s="46"/>
      <c r="K50" s="46"/>
      <c r="L50" s="9"/>
    </row>
    <row r="51" spans="1:21" s="7" customFormat="1" ht="12">
      <c r="C51" s="9"/>
      <c r="E51" s="9"/>
      <c r="G51" s="9"/>
      <c r="J51" s="46"/>
      <c r="K51" s="46"/>
      <c r="L51" s="9"/>
    </row>
    <row r="52" spans="1:21" s="7" customFormat="1" ht="12">
      <c r="C52" s="9"/>
      <c r="E52" s="9"/>
      <c r="G52" s="9"/>
      <c r="J52" s="46"/>
      <c r="K52" s="46"/>
      <c r="L52" s="9"/>
    </row>
    <row r="53" spans="1:21" s="7" customFormat="1" ht="12">
      <c r="C53" s="9"/>
      <c r="E53" s="9"/>
      <c r="G53" s="9"/>
      <c r="J53" s="46"/>
      <c r="K53" s="46"/>
      <c r="L53" s="9"/>
    </row>
    <row r="54" spans="1:21" s="7" customFormat="1" ht="12">
      <c r="C54" s="9"/>
      <c r="E54" s="9"/>
      <c r="G54" s="9"/>
      <c r="J54" s="46"/>
      <c r="K54" s="46"/>
      <c r="L54" s="9"/>
    </row>
    <row r="55" spans="1:21" s="7" customFormat="1" ht="12">
      <c r="C55" s="9"/>
      <c r="E55" s="9"/>
      <c r="G55" s="9"/>
      <c r="J55" s="46"/>
      <c r="K55" s="46"/>
      <c r="L55" s="9"/>
    </row>
    <row r="56" spans="1:21" s="7" customFormat="1" ht="12">
      <c r="C56" s="9"/>
      <c r="E56" s="9"/>
      <c r="G56" s="9"/>
      <c r="J56" s="46"/>
      <c r="K56" s="46"/>
      <c r="L56" s="9"/>
    </row>
    <row r="57" spans="1:21" s="7" customFormat="1" ht="27" customHeight="1">
      <c r="C57" s="9"/>
      <c r="E57" s="9"/>
      <c r="G57" s="9"/>
      <c r="J57" s="46"/>
      <c r="K57" s="46"/>
      <c r="L57" s="9"/>
    </row>
    <row r="58" spans="1:21" s="7" customFormat="1" ht="9" customHeight="1">
      <c r="C58" s="9"/>
      <c r="D58" s="16"/>
      <c r="E58" s="9"/>
      <c r="F58" s="16"/>
      <c r="G58" s="9"/>
      <c r="H58" s="16"/>
      <c r="J58" s="46"/>
      <c r="K58" s="46"/>
      <c r="L58" s="9"/>
    </row>
    <row r="59" spans="1:21" s="7" customFormat="1" ht="12" customHeight="1">
      <c r="C59" s="9"/>
      <c r="E59" s="9"/>
      <c r="G59" s="9"/>
    </row>
    <row r="60" spans="1:21" ht="9" customHeight="1"/>
    <row r="62" spans="1:21">
      <c r="G62" s="44"/>
      <c r="H62" s="44"/>
    </row>
  </sheetData>
  <mergeCells count="5">
    <mergeCell ref="A1:I1"/>
    <mergeCell ref="C3:D3"/>
    <mergeCell ref="E3:F3"/>
    <mergeCell ref="G3:H3"/>
    <mergeCell ref="I3:J3"/>
  </mergeCells>
  <pageMargins left="0.74803149606299213" right="0.74803149606299213" top="0.98425196850393704" bottom="0.98425196850393704" header="0.51181102362204722" footer="0.51181102362204722"/>
  <pageSetup paperSize="9" orientation="portrait" r:id="rId1"/>
  <headerFooter alignWithMargins="0">
    <oddFooter>&amp;C22</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249977111117893"/>
  </sheetPr>
  <dimension ref="A1:X62"/>
  <sheetViews>
    <sheetView workbookViewId="0">
      <selection activeCell="B5" sqref="B5:J49"/>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7.42578125" customWidth="1"/>
    <col min="10" max="10" width="5.5703125" customWidth="1"/>
  </cols>
  <sheetData>
    <row r="1" spans="1:24" s="1" customFormat="1" ht="33.75" customHeight="1">
      <c r="A1" s="230" t="s">
        <v>69</v>
      </c>
      <c r="B1" s="231"/>
      <c r="C1" s="231"/>
      <c r="D1" s="231"/>
      <c r="E1" s="231"/>
      <c r="F1" s="231"/>
      <c r="G1" s="231"/>
      <c r="H1" s="231"/>
    </row>
    <row r="2" spans="1:24" s="4" customFormat="1" ht="12" customHeight="1" thickBot="1">
      <c r="A2" s="2"/>
      <c r="B2" s="2"/>
      <c r="C2" s="3"/>
      <c r="D2" s="2"/>
      <c r="E2" s="3"/>
      <c r="F2" s="2"/>
      <c r="G2" s="3"/>
      <c r="H2" s="15"/>
      <c r="J2" s="15" t="s">
        <v>25</v>
      </c>
    </row>
    <row r="3" spans="1:24" s="6" customFormat="1" ht="12.75" customHeight="1" thickTop="1">
      <c r="A3" s="6" t="s">
        <v>0</v>
      </c>
      <c r="C3" s="229" t="s">
        <v>1</v>
      </c>
      <c r="D3" s="229"/>
      <c r="E3" s="229" t="s">
        <v>22</v>
      </c>
      <c r="F3" s="229"/>
      <c r="G3" s="229" t="s">
        <v>32</v>
      </c>
      <c r="H3" s="229"/>
      <c r="I3" s="229" t="s">
        <v>72</v>
      </c>
      <c r="J3" s="229"/>
      <c r="K3" s="47"/>
      <c r="L3" s="39"/>
      <c r="M3" s="232"/>
      <c r="N3" s="232"/>
      <c r="O3" s="39"/>
      <c r="P3" s="232"/>
      <c r="Q3" s="232"/>
    </row>
    <row r="4" spans="1:24" s="7" customFormat="1" ht="12.75" customHeight="1">
      <c r="A4" s="11" t="s">
        <v>26</v>
      </c>
      <c r="B4" s="11" t="s">
        <v>34</v>
      </c>
      <c r="C4" s="12" t="s">
        <v>24</v>
      </c>
      <c r="D4" s="23" t="s">
        <v>42</v>
      </c>
      <c r="E4" s="12" t="s">
        <v>24</v>
      </c>
      <c r="F4" s="13" t="s">
        <v>42</v>
      </c>
      <c r="G4" s="12" t="s">
        <v>24</v>
      </c>
      <c r="H4" s="13" t="s">
        <v>3</v>
      </c>
      <c r="I4" s="12" t="s">
        <v>24</v>
      </c>
      <c r="J4" s="13" t="s">
        <v>3</v>
      </c>
      <c r="K4" s="45"/>
      <c r="L4" s="39"/>
      <c r="M4" s="232"/>
      <c r="N4" s="232"/>
      <c r="O4" s="39"/>
      <c r="P4" s="232"/>
      <c r="Q4" s="232"/>
      <c r="R4" s="6"/>
      <c r="S4" s="6"/>
    </row>
    <row r="5" spans="1:24" s="7" customFormat="1" ht="10.5" customHeight="1">
      <c r="B5" s="7" t="s">
        <v>6</v>
      </c>
      <c r="C5" s="9">
        <v>4.5189520833333336</v>
      </c>
      <c r="D5" s="32">
        <v>813.41137500000002</v>
      </c>
      <c r="E5" s="9">
        <v>4.0575933344748867</v>
      </c>
      <c r="F5" s="32">
        <v>730.36680020547954</v>
      </c>
      <c r="G5" s="9">
        <v>4.207699584474887</v>
      </c>
      <c r="H5" s="32">
        <v>757.38592520547968</v>
      </c>
      <c r="I5" s="9"/>
      <c r="J5" s="16"/>
      <c r="K5" s="46"/>
      <c r="L5" s="39"/>
      <c r="M5" s="232"/>
      <c r="N5" s="232"/>
      <c r="O5" s="39"/>
      <c r="P5" s="232"/>
      <c r="Q5" s="232"/>
      <c r="R5" s="6"/>
      <c r="S5" s="6"/>
    </row>
    <row r="6" spans="1:24" s="7" customFormat="1" ht="10.5" customHeight="1">
      <c r="A6" s="7" t="s">
        <v>4</v>
      </c>
      <c r="B6" s="7" t="s">
        <v>5</v>
      </c>
      <c r="C6" s="9">
        <v>4.1301350219094219</v>
      </c>
      <c r="D6" s="32">
        <v>743.42430394369592</v>
      </c>
      <c r="E6" s="9">
        <v>3.8178843523048234</v>
      </c>
      <c r="F6" s="32">
        <v>687.21684069492198</v>
      </c>
      <c r="G6" s="9">
        <v>4.0962010337295149</v>
      </c>
      <c r="H6" s="32">
        <v>737.3161860713127</v>
      </c>
      <c r="I6" s="9">
        <v>3.9499170692325438</v>
      </c>
      <c r="J6" s="16">
        <v>710.98375706264983</v>
      </c>
      <c r="K6" s="46"/>
      <c r="L6" s="9"/>
      <c r="M6" s="32"/>
      <c r="N6" s="9"/>
      <c r="O6" s="9"/>
      <c r="P6" s="9"/>
      <c r="Q6" s="9"/>
      <c r="R6" s="9"/>
      <c r="S6" s="9"/>
    </row>
    <row r="7" spans="1:24" s="7" customFormat="1" ht="11.25" customHeight="1">
      <c r="B7" s="7" t="s">
        <v>8</v>
      </c>
      <c r="C7" s="9">
        <v>3.8675742191780822</v>
      </c>
      <c r="D7" s="32">
        <v>696.16335945205481</v>
      </c>
      <c r="E7" s="9">
        <v>3.5747536216894975</v>
      </c>
      <c r="F7" s="32">
        <v>643.45565190410957</v>
      </c>
      <c r="G7" s="9">
        <v>3.9026605365296807</v>
      </c>
      <c r="H7" s="32">
        <v>702.47889657534256</v>
      </c>
      <c r="I7" s="9"/>
      <c r="J7" s="16"/>
      <c r="K7" s="46"/>
      <c r="L7" s="9"/>
      <c r="M7" s="32"/>
      <c r="N7" s="9"/>
      <c r="O7" s="9"/>
      <c r="P7" s="9"/>
      <c r="Q7" s="9"/>
      <c r="R7" s="9"/>
      <c r="S7" s="9"/>
    </row>
    <row r="8" spans="1:24" s="7" customFormat="1" ht="10.5" customHeight="1">
      <c r="B8" s="7" t="s">
        <v>6</v>
      </c>
      <c r="C8" s="9">
        <v>4.5465524999999989</v>
      </c>
      <c r="D8" s="32">
        <v>818.37944999999979</v>
      </c>
      <c r="E8" s="9">
        <v>4.1894560742009137</v>
      </c>
      <c r="F8" s="32">
        <v>754.10209335616446</v>
      </c>
      <c r="G8" s="9">
        <v>4.3395623242009131</v>
      </c>
      <c r="H8" s="32">
        <v>781.12121835616438</v>
      </c>
      <c r="I8" s="9"/>
      <c r="J8" s="16"/>
      <c r="K8" s="46"/>
      <c r="L8" s="9"/>
      <c r="M8" s="32"/>
      <c r="N8" s="9"/>
      <c r="O8" s="9"/>
      <c r="P8" s="9"/>
      <c r="Q8" s="9"/>
      <c r="R8" s="9"/>
      <c r="S8" s="9"/>
    </row>
    <row r="9" spans="1:24" s="7" customFormat="1" ht="10.5" customHeight="1">
      <c r="A9" s="7" t="s">
        <v>7</v>
      </c>
      <c r="B9" s="7" t="s">
        <v>5</v>
      </c>
      <c r="C9" s="9">
        <v>4.1966844484511832</v>
      </c>
      <c r="D9" s="32">
        <v>755.40256076205458</v>
      </c>
      <c r="E9" s="9">
        <v>3.8911656827210472</v>
      </c>
      <c r="F9" s="32">
        <v>700.40711321698905</v>
      </c>
      <c r="G9" s="9">
        <v>4.173534590516093</v>
      </c>
      <c r="H9" s="32">
        <v>751.23622629289673</v>
      </c>
      <c r="I9" s="9">
        <v>4.029833878330308</v>
      </c>
      <c r="J9" s="16">
        <v>725.36843967900836</v>
      </c>
      <c r="K9" s="46"/>
      <c r="L9" s="9"/>
      <c r="M9" s="32"/>
      <c r="N9" s="9"/>
      <c r="O9" s="9"/>
      <c r="P9" s="9"/>
      <c r="Q9" s="9"/>
      <c r="R9" s="9"/>
      <c r="S9" s="9"/>
    </row>
    <row r="10" spans="1:24" s="7" customFormat="1" ht="10.5" customHeight="1">
      <c r="B10" s="7" t="s">
        <v>8</v>
      </c>
      <c r="C10" s="9">
        <v>3.8675742191780818</v>
      </c>
      <c r="D10" s="32">
        <v>696.16335945205469</v>
      </c>
      <c r="E10" s="9">
        <v>3.7202836216894979</v>
      </c>
      <c r="F10" s="32">
        <v>669.65105190410964</v>
      </c>
      <c r="G10" s="9">
        <v>3.9026605365296807</v>
      </c>
      <c r="H10" s="32">
        <v>702.47889657534256</v>
      </c>
      <c r="I10" s="9"/>
      <c r="J10" s="16"/>
      <c r="K10" s="46"/>
      <c r="L10" s="9"/>
      <c r="M10" s="32"/>
      <c r="N10" s="9"/>
      <c r="O10" s="9"/>
      <c r="P10" s="9"/>
      <c r="Q10" s="9"/>
      <c r="R10" s="9"/>
      <c r="S10" s="9"/>
    </row>
    <row r="11" spans="1:24" s="7" customFormat="1" ht="10.5" customHeight="1">
      <c r="B11" s="7" t="s">
        <v>6</v>
      </c>
      <c r="C11" s="9">
        <v>4.5589687500000009</v>
      </c>
      <c r="D11" s="32">
        <v>820.61437500000011</v>
      </c>
      <c r="E11" s="9">
        <v>4.1753084029680361</v>
      </c>
      <c r="F11" s="32">
        <v>751.55551253424653</v>
      </c>
      <c r="G11" s="9">
        <v>4.3254146529680364</v>
      </c>
      <c r="H11" s="32">
        <v>778.57463753424656</v>
      </c>
      <c r="I11" s="9"/>
      <c r="J11" s="16"/>
      <c r="K11" s="46"/>
      <c r="L11" s="9"/>
      <c r="M11" s="32"/>
      <c r="N11" s="9"/>
      <c r="O11" s="9"/>
      <c r="P11" s="9"/>
      <c r="Q11" s="9"/>
      <c r="R11" s="9"/>
      <c r="S11" s="9"/>
    </row>
    <row r="12" spans="1:24" s="7" customFormat="1" ht="10.5" customHeight="1">
      <c r="A12" s="7" t="s">
        <v>9</v>
      </c>
      <c r="B12" s="7" t="s">
        <v>5</v>
      </c>
      <c r="C12" s="9">
        <v>4.1882599977085926</v>
      </c>
      <c r="D12" s="32">
        <v>753.8866206239918</v>
      </c>
      <c r="E12" s="9">
        <v>3.8969481878892021</v>
      </c>
      <c r="F12" s="32">
        <v>701.43035408860544</v>
      </c>
      <c r="G12" s="9">
        <v>4.1355994931915623</v>
      </c>
      <c r="H12" s="32">
        <v>744.40790877448126</v>
      </c>
      <c r="I12" s="9">
        <v>4.0210644993316151</v>
      </c>
      <c r="J12" s="16">
        <v>723.78035159392653</v>
      </c>
      <c r="K12" s="46"/>
      <c r="L12" s="9"/>
      <c r="M12" s="32"/>
      <c r="N12" s="9"/>
      <c r="O12" s="9"/>
      <c r="P12" s="9"/>
      <c r="Q12" s="9"/>
      <c r="R12" s="9"/>
      <c r="S12" s="9"/>
    </row>
    <row r="13" spans="1:24" s="7" customFormat="1" ht="10.5" customHeight="1">
      <c r="B13" s="7" t="s">
        <v>8</v>
      </c>
      <c r="C13" s="9">
        <v>3.8675742191780822</v>
      </c>
      <c r="D13" s="32">
        <v>696.16335945205481</v>
      </c>
      <c r="E13" s="9">
        <v>3.6580478858447489</v>
      </c>
      <c r="F13" s="32">
        <v>658.4486194520548</v>
      </c>
      <c r="G13" s="9">
        <v>3.9026605365296803</v>
      </c>
      <c r="H13" s="32">
        <v>702.47889657534245</v>
      </c>
      <c r="I13" s="9"/>
      <c r="J13" s="16"/>
      <c r="K13" s="46"/>
      <c r="L13" s="9"/>
      <c r="M13" s="32"/>
      <c r="N13" s="9"/>
      <c r="O13" s="9"/>
      <c r="P13" s="9"/>
      <c r="Q13" s="9"/>
      <c r="R13" s="9"/>
      <c r="S13" s="9"/>
    </row>
    <row r="14" spans="1:24" s="7" customFormat="1" ht="10.5" customHeight="1">
      <c r="B14" s="7" t="s">
        <v>6</v>
      </c>
      <c r="C14" s="9">
        <v>4.6136270833333333</v>
      </c>
      <c r="D14" s="32">
        <v>830.45287499999995</v>
      </c>
      <c r="E14" s="9">
        <v>4.0730700468036538</v>
      </c>
      <c r="F14" s="32">
        <v>733.15260842465761</v>
      </c>
      <c r="G14" s="9">
        <v>4.2231762968036533</v>
      </c>
      <c r="H14" s="32">
        <v>760.17173342465753</v>
      </c>
      <c r="I14" s="9"/>
      <c r="J14" s="16"/>
      <c r="K14" s="46"/>
      <c r="L14" s="9"/>
      <c r="M14" s="32"/>
      <c r="N14" s="9"/>
      <c r="O14" s="16"/>
      <c r="P14" s="9"/>
      <c r="Q14" s="9"/>
      <c r="R14" s="16"/>
      <c r="S14" s="9"/>
      <c r="T14" s="9"/>
      <c r="U14" s="16"/>
      <c r="V14" s="16"/>
      <c r="W14" s="9"/>
      <c r="X14" s="16"/>
    </row>
    <row r="15" spans="1:24" s="7" customFormat="1" ht="11.25" customHeight="1">
      <c r="A15" s="7" t="s">
        <v>10</v>
      </c>
      <c r="B15" s="7" t="s">
        <v>5</v>
      </c>
      <c r="C15" s="9">
        <v>4.1508007686370458</v>
      </c>
      <c r="D15" s="32">
        <v>747.14413835466826</v>
      </c>
      <c r="E15" s="9">
        <v>3.8865337705295424</v>
      </c>
      <c r="F15" s="32">
        <v>699.57498358922282</v>
      </c>
      <c r="G15" s="9">
        <v>4.1283265997419409</v>
      </c>
      <c r="H15" s="32">
        <v>743.09878795354939</v>
      </c>
      <c r="I15" s="9">
        <v>4.0094555898288169</v>
      </c>
      <c r="J15" s="16">
        <v>721.70143755751064</v>
      </c>
      <c r="K15" s="46"/>
      <c r="L15"/>
      <c r="M15"/>
      <c r="N15"/>
      <c r="O15"/>
      <c r="P15"/>
      <c r="Q15"/>
      <c r="R15"/>
      <c r="S15"/>
      <c r="T15"/>
      <c r="U15"/>
    </row>
    <row r="16" spans="1:24" s="7" customFormat="1" ht="10.35" customHeight="1">
      <c r="B16" s="7" t="s">
        <v>8</v>
      </c>
      <c r="C16" s="9">
        <v>3.8675742191780822</v>
      </c>
      <c r="D16" s="32">
        <v>696.16335945205481</v>
      </c>
      <c r="E16" s="9">
        <v>3.6580478858447489</v>
      </c>
      <c r="F16" s="32">
        <v>658.4486194520548</v>
      </c>
      <c r="G16" s="9">
        <v>3.9026605365296807</v>
      </c>
      <c r="H16" s="32">
        <v>702.47889657534256</v>
      </c>
      <c r="I16" s="9"/>
      <c r="J16" s="16"/>
      <c r="K16" s="46"/>
      <c r="L16"/>
      <c r="M16"/>
      <c r="N16"/>
      <c r="O16"/>
      <c r="P16"/>
      <c r="Q16"/>
      <c r="R16"/>
      <c r="S16"/>
      <c r="T16"/>
      <c r="U16"/>
    </row>
    <row r="17" spans="1:21" s="7" customFormat="1" ht="10.5" customHeight="1">
      <c r="B17" s="7" t="s">
        <v>6</v>
      </c>
      <c r="C17" s="9">
        <v>4.5189520833333336</v>
      </c>
      <c r="D17" s="32">
        <v>813.41137500000002</v>
      </c>
      <c r="E17" s="9">
        <v>4.0575933344748867</v>
      </c>
      <c r="F17" s="32">
        <v>730.36680020547954</v>
      </c>
      <c r="G17" s="9">
        <v>4.207699584474887</v>
      </c>
      <c r="H17" s="32">
        <v>757.38592520547968</v>
      </c>
      <c r="I17" s="9"/>
      <c r="J17" s="16"/>
      <c r="K17" s="46"/>
      <c r="L17"/>
      <c r="M17"/>
      <c r="N17"/>
      <c r="O17"/>
      <c r="P17"/>
      <c r="Q17"/>
      <c r="R17"/>
      <c r="S17"/>
      <c r="T17"/>
      <c r="U17"/>
    </row>
    <row r="18" spans="1:21" s="7" customFormat="1" ht="10.5" customHeight="1">
      <c r="A18" s="7" t="s">
        <v>11</v>
      </c>
      <c r="B18" s="7" t="s">
        <v>5</v>
      </c>
      <c r="C18" s="9">
        <v>4.1301350219094219</v>
      </c>
      <c r="D18" s="32">
        <v>743.42430394369592</v>
      </c>
      <c r="E18" s="9">
        <v>3.8178843523048234</v>
      </c>
      <c r="F18" s="32">
        <v>687.21684069492198</v>
      </c>
      <c r="G18" s="9">
        <v>4.0962010337295149</v>
      </c>
      <c r="H18" s="32">
        <v>737.3161860713127</v>
      </c>
      <c r="I18" s="9">
        <v>3.9499170692325438</v>
      </c>
      <c r="J18" s="16">
        <v>710.98375706264983</v>
      </c>
      <c r="K18" s="46"/>
      <c r="L18"/>
      <c r="M18"/>
      <c r="N18"/>
      <c r="O18"/>
      <c r="P18"/>
      <c r="Q18"/>
      <c r="R18"/>
      <c r="S18"/>
      <c r="T18"/>
      <c r="U18"/>
    </row>
    <row r="19" spans="1:21" s="7" customFormat="1" ht="10.5" customHeight="1">
      <c r="B19" s="7" t="s">
        <v>8</v>
      </c>
      <c r="C19" s="9">
        <v>3.8675742191780822</v>
      </c>
      <c r="D19" s="32">
        <v>696.16335945205481</v>
      </c>
      <c r="E19" s="9">
        <v>3.5747536216894975</v>
      </c>
      <c r="F19" s="32">
        <v>643.45565190410957</v>
      </c>
      <c r="G19" s="9">
        <v>3.9026605365296807</v>
      </c>
      <c r="H19" s="32">
        <v>702.47889657534256</v>
      </c>
      <c r="I19" s="9"/>
      <c r="J19" s="16"/>
      <c r="K19" s="16"/>
      <c r="L19"/>
      <c r="M19"/>
      <c r="N19"/>
      <c r="O19"/>
      <c r="P19"/>
      <c r="Q19"/>
      <c r="R19"/>
      <c r="S19"/>
      <c r="T19"/>
      <c r="U19"/>
    </row>
    <row r="20" spans="1:21" s="7" customFormat="1" ht="10.5" customHeight="1">
      <c r="B20" s="7" t="s">
        <v>6</v>
      </c>
      <c r="C20" s="9">
        <v>4.6163949999999998</v>
      </c>
      <c r="D20" s="32">
        <v>830.9511</v>
      </c>
      <c r="E20" s="9">
        <v>4.0767495536529683</v>
      </c>
      <c r="F20" s="32">
        <v>733.81491965753435</v>
      </c>
      <c r="G20" s="9">
        <v>4.2268558036529678</v>
      </c>
      <c r="H20" s="32">
        <v>760.83404465753426</v>
      </c>
      <c r="I20" s="9"/>
      <c r="J20" s="16"/>
      <c r="K20" s="46"/>
      <c r="L20"/>
      <c r="M20"/>
      <c r="N20"/>
      <c r="O20"/>
      <c r="P20"/>
      <c r="Q20"/>
      <c r="R20"/>
      <c r="S20"/>
      <c r="T20"/>
      <c r="U20"/>
    </row>
    <row r="21" spans="1:21" s="7" customFormat="1" ht="10.5" customHeight="1">
      <c r="A21" s="7" t="s">
        <v>12</v>
      </c>
      <c r="B21" s="7" t="s">
        <v>5</v>
      </c>
      <c r="C21" s="9">
        <v>4.1225944506598999</v>
      </c>
      <c r="D21" s="32">
        <v>742.06700111878195</v>
      </c>
      <c r="E21" s="9">
        <v>3.8503644107600565</v>
      </c>
      <c r="F21" s="32">
        <v>693.06023393666669</v>
      </c>
      <c r="G21" s="9">
        <v>4.105597847000495</v>
      </c>
      <c r="H21" s="32">
        <v>739.00761246008915</v>
      </c>
      <c r="I21" s="9">
        <v>3.9618061070269515</v>
      </c>
      <c r="J21" s="16">
        <v>713.12196659401445</v>
      </c>
      <c r="K21" s="46"/>
      <c r="L21"/>
      <c r="M21"/>
      <c r="N21"/>
      <c r="O21"/>
      <c r="P21"/>
      <c r="Q21"/>
      <c r="R21"/>
      <c r="S21"/>
      <c r="T21"/>
      <c r="U21"/>
    </row>
    <row r="22" spans="1:21" s="7" customFormat="1" ht="10.5" customHeight="1">
      <c r="B22" s="7" t="s">
        <v>8</v>
      </c>
      <c r="C22" s="9">
        <v>3.8675742191780822</v>
      </c>
      <c r="D22" s="32">
        <v>696.16335945205481</v>
      </c>
      <c r="E22" s="9">
        <v>3.6580478858447489</v>
      </c>
      <c r="F22" s="32">
        <v>658.4486194520548</v>
      </c>
      <c r="G22" s="9">
        <v>3.9026605365296803</v>
      </c>
      <c r="H22" s="32">
        <v>702.47889657534245</v>
      </c>
      <c r="I22" s="9"/>
      <c r="J22" s="16"/>
      <c r="K22" s="46"/>
      <c r="L22"/>
      <c r="M22"/>
      <c r="N22"/>
      <c r="O22"/>
      <c r="P22"/>
      <c r="Q22"/>
      <c r="R22"/>
      <c r="S22"/>
      <c r="T22"/>
      <c r="U22"/>
    </row>
    <row r="23" spans="1:21" s="7" customFormat="1" ht="10.5" customHeight="1">
      <c r="B23" s="7" t="s">
        <v>6</v>
      </c>
      <c r="C23" s="9">
        <v>4.4973133333333335</v>
      </c>
      <c r="D23" s="32">
        <v>809.51639999999998</v>
      </c>
      <c r="E23" s="9">
        <v>4.1603759326484013</v>
      </c>
      <c r="F23" s="32">
        <v>748.86766787671229</v>
      </c>
      <c r="G23" s="9">
        <v>4.3104821826484025</v>
      </c>
      <c r="H23" s="32">
        <v>775.88679287671243</v>
      </c>
      <c r="I23" s="9"/>
      <c r="J23" s="16"/>
      <c r="K23" s="46"/>
      <c r="L23"/>
      <c r="M23"/>
      <c r="N23"/>
      <c r="O23"/>
      <c r="P23"/>
      <c r="Q23"/>
      <c r="R23"/>
      <c r="S23"/>
      <c r="T23"/>
      <c r="U23"/>
    </row>
    <row r="24" spans="1:21" s="7" customFormat="1" ht="12.95" customHeight="1">
      <c r="A24" s="7" t="s">
        <v>70</v>
      </c>
      <c r="B24" s="7" t="s">
        <v>5</v>
      </c>
      <c r="C24" s="9">
        <v>4.1637563088609584</v>
      </c>
      <c r="D24" s="32">
        <v>749.4758087396275</v>
      </c>
      <c r="E24" s="9">
        <v>3.8450998962792755</v>
      </c>
      <c r="F24" s="32">
        <v>692.11544274559697</v>
      </c>
      <c r="G24" s="9">
        <v>4.1450529226164221</v>
      </c>
      <c r="H24" s="32">
        <v>746.10952607095601</v>
      </c>
      <c r="I24" s="9">
        <v>3.9856102762972982</v>
      </c>
      <c r="J24" s="16">
        <v>717.40834661441204</v>
      </c>
      <c r="K24" s="46"/>
      <c r="L24"/>
      <c r="M24"/>
      <c r="N24"/>
      <c r="O24"/>
      <c r="P24"/>
      <c r="Q24"/>
      <c r="R24"/>
      <c r="S24"/>
      <c r="T24"/>
      <c r="U24"/>
    </row>
    <row r="25" spans="1:21" s="7" customFormat="1" ht="10.5" customHeight="1">
      <c r="B25" s="7" t="s">
        <v>8</v>
      </c>
      <c r="C25" s="9">
        <v>3.8675742191780822</v>
      </c>
      <c r="D25" s="32">
        <v>696.16335945205481</v>
      </c>
      <c r="E25" s="9">
        <v>3.6160035860730595</v>
      </c>
      <c r="F25" s="32">
        <v>650.88064549315072</v>
      </c>
      <c r="G25" s="9">
        <v>3.9026605365296807</v>
      </c>
      <c r="H25" s="32">
        <v>702.47889657534256</v>
      </c>
      <c r="I25" s="9"/>
      <c r="J25" s="16"/>
      <c r="K25" s="46"/>
      <c r="L25"/>
      <c r="M25"/>
      <c r="N25"/>
      <c r="O25"/>
      <c r="P25"/>
      <c r="Q25"/>
      <c r="R25"/>
      <c r="S25"/>
      <c r="T25"/>
      <c r="U25"/>
    </row>
    <row r="26" spans="1:21" s="7" customFormat="1" ht="10.5" customHeight="1">
      <c r="B26" s="7" t="s">
        <v>6</v>
      </c>
      <c r="C26" s="9">
        <v>4.6138399999999997</v>
      </c>
      <c r="D26" s="32">
        <v>830.49119999999994</v>
      </c>
      <c r="E26" s="9">
        <v>4.1095490924657536</v>
      </c>
      <c r="F26" s="32">
        <v>739.71883664383563</v>
      </c>
      <c r="G26" s="9">
        <v>4.2596553424657539</v>
      </c>
      <c r="H26" s="32">
        <v>766.73796164383566</v>
      </c>
      <c r="I26" s="9"/>
      <c r="J26" s="16"/>
      <c r="K26" s="46"/>
      <c r="L26"/>
      <c r="M26"/>
      <c r="N26"/>
      <c r="O26"/>
      <c r="P26"/>
      <c r="Q26"/>
      <c r="R26"/>
      <c r="S26"/>
      <c r="T26"/>
      <c r="U26"/>
    </row>
    <row r="27" spans="1:21" s="7" customFormat="1" ht="10.5" customHeight="1">
      <c r="A27" s="7" t="s">
        <v>14</v>
      </c>
      <c r="B27" s="7" t="s">
        <v>5</v>
      </c>
      <c r="C27" s="9">
        <v>4.1505370769802816</v>
      </c>
      <c r="D27" s="32">
        <v>747.09667385645071</v>
      </c>
      <c r="E27" s="9">
        <v>3.8614833426618191</v>
      </c>
      <c r="F27" s="32">
        <v>695.06530772309384</v>
      </c>
      <c r="G27" s="9">
        <v>4.1216128928852811</v>
      </c>
      <c r="H27" s="32">
        <v>741.8903207193506</v>
      </c>
      <c r="I27" s="9">
        <v>3.9895557541934825</v>
      </c>
      <c r="J27" s="16">
        <v>718.11911992499495</v>
      </c>
      <c r="K27" s="46"/>
      <c r="L27"/>
      <c r="M27"/>
      <c r="N27"/>
      <c r="O27"/>
      <c r="P27"/>
      <c r="Q27"/>
      <c r="R27"/>
      <c r="S27"/>
      <c r="T27"/>
      <c r="U27"/>
    </row>
    <row r="28" spans="1:21" s="7" customFormat="1" ht="10.5" customHeight="1">
      <c r="B28" s="7" t="s">
        <v>8</v>
      </c>
      <c r="C28" s="9">
        <v>3.8675742191780822</v>
      </c>
      <c r="D28" s="32">
        <v>696.16335945205481</v>
      </c>
      <c r="E28" s="9">
        <v>3.6580478858447489</v>
      </c>
      <c r="F28" s="32">
        <v>658.4486194520548</v>
      </c>
      <c r="G28" s="9">
        <v>3.9026605365296807</v>
      </c>
      <c r="H28" s="32">
        <v>702.47889657534256</v>
      </c>
      <c r="I28" s="9"/>
      <c r="J28" s="16"/>
      <c r="K28" s="46"/>
      <c r="L28"/>
      <c r="M28"/>
      <c r="N28"/>
      <c r="O28"/>
      <c r="P28"/>
      <c r="Q28"/>
      <c r="R28"/>
      <c r="S28"/>
      <c r="T28"/>
      <c r="U28"/>
    </row>
    <row r="29" spans="1:21" s="7" customFormat="1" ht="10.5" customHeight="1">
      <c r="B29" s="7" t="s">
        <v>6</v>
      </c>
      <c r="C29" s="9">
        <v>4.6006304166666672</v>
      </c>
      <c r="D29" s="32">
        <v>828.11347500000011</v>
      </c>
      <c r="E29" s="9">
        <v>4.1814077682648412</v>
      </c>
      <c r="F29" s="32">
        <v>752.65339828767139</v>
      </c>
      <c r="G29" s="9">
        <v>4.3315140182648406</v>
      </c>
      <c r="H29" s="32">
        <v>779.67252328767131</v>
      </c>
      <c r="I29" s="9"/>
      <c r="J29" s="16"/>
      <c r="K29" s="46"/>
      <c r="L29"/>
      <c r="M29"/>
      <c r="N29"/>
      <c r="O29"/>
      <c r="P29"/>
      <c r="Q29"/>
      <c r="R29"/>
      <c r="S29"/>
      <c r="T29"/>
      <c r="U29"/>
    </row>
    <row r="30" spans="1:21" s="7" customFormat="1" ht="10.5" customHeight="1">
      <c r="A30" s="7" t="s">
        <v>15</v>
      </c>
      <c r="B30" s="7" t="s">
        <v>5</v>
      </c>
      <c r="C30" s="9">
        <v>4.214113141755174</v>
      </c>
      <c r="D30" s="32">
        <v>758.54036551593128</v>
      </c>
      <c r="E30" s="9">
        <v>3.9422021643302037</v>
      </c>
      <c r="F30" s="32">
        <v>709.56818548051535</v>
      </c>
      <c r="G30" s="9">
        <v>4.1724066319529163</v>
      </c>
      <c r="H30" s="32">
        <v>751.033193751525</v>
      </c>
      <c r="I30" s="9">
        <v>4.0847832941551907</v>
      </c>
      <c r="J30" s="16">
        <v>735.24815910966322</v>
      </c>
      <c r="K30" s="46"/>
      <c r="L30"/>
      <c r="M30"/>
      <c r="N30"/>
      <c r="O30"/>
      <c r="P30"/>
      <c r="Q30"/>
      <c r="R30"/>
      <c r="S30"/>
      <c r="T30"/>
      <c r="U30"/>
    </row>
    <row r="31" spans="1:21" s="7" customFormat="1" ht="10.7" customHeight="1">
      <c r="B31" s="7" t="s">
        <v>8</v>
      </c>
      <c r="C31" s="9">
        <v>3.8675742191780822</v>
      </c>
      <c r="D31" s="32">
        <v>696.16335945205481</v>
      </c>
      <c r="E31" s="9">
        <v>3.6580478858447489</v>
      </c>
      <c r="F31" s="32">
        <v>658.4486194520548</v>
      </c>
      <c r="G31" s="9">
        <v>3.9026605365296807</v>
      </c>
      <c r="H31" s="32">
        <v>702.47889657534256</v>
      </c>
      <c r="I31" s="9"/>
      <c r="J31" s="16"/>
      <c r="K31" s="46"/>
      <c r="L31"/>
      <c r="M31"/>
      <c r="N31"/>
      <c r="O31"/>
      <c r="P31"/>
      <c r="Q31"/>
      <c r="R31"/>
      <c r="S31"/>
      <c r="T31"/>
      <c r="U31"/>
    </row>
    <row r="32" spans="1:21" s="7" customFormat="1" ht="10.5" customHeight="1">
      <c r="B32" s="7" t="s">
        <v>6</v>
      </c>
      <c r="C32" s="9">
        <v>4.6138399999999997</v>
      </c>
      <c r="D32" s="32">
        <v>830.49119999999994</v>
      </c>
      <c r="E32" s="9">
        <v>4.1095490924657536</v>
      </c>
      <c r="F32" s="32">
        <v>739.71883664383563</v>
      </c>
      <c r="G32" s="9">
        <v>4.2596553424657539</v>
      </c>
      <c r="H32" s="32">
        <v>766.73796164383566</v>
      </c>
      <c r="I32" s="9"/>
      <c r="J32" s="16"/>
      <c r="K32" s="46"/>
      <c r="L32" s="9"/>
      <c r="M32" s="32"/>
      <c r="N32" s="9"/>
      <c r="O32" s="9"/>
      <c r="P32" s="9"/>
      <c r="Q32" s="9"/>
      <c r="R32" s="9"/>
      <c r="S32" s="9"/>
    </row>
    <row r="33" spans="1:19" s="7" customFormat="1" ht="10.5" customHeight="1">
      <c r="A33" s="7" t="s">
        <v>16</v>
      </c>
      <c r="B33" s="7" t="s">
        <v>5</v>
      </c>
      <c r="C33" s="9">
        <v>4.1505370769802816</v>
      </c>
      <c r="D33" s="32">
        <v>747.09667385645071</v>
      </c>
      <c r="E33" s="9">
        <v>3.8614833426618191</v>
      </c>
      <c r="F33" s="32">
        <v>695.06530772309384</v>
      </c>
      <c r="G33" s="9">
        <v>4.1216128928852811</v>
      </c>
      <c r="H33" s="32">
        <v>741.8903207193506</v>
      </c>
      <c r="I33" s="9">
        <v>3.9895557541934825</v>
      </c>
      <c r="J33" s="16">
        <v>718.11911992499495</v>
      </c>
      <c r="K33" s="46"/>
      <c r="L33" s="9"/>
      <c r="M33" s="32"/>
      <c r="N33" s="9"/>
      <c r="O33" s="9"/>
      <c r="P33" s="9"/>
      <c r="Q33" s="9"/>
      <c r="R33" s="9"/>
      <c r="S33" s="9"/>
    </row>
    <row r="34" spans="1:19" s="7" customFormat="1" ht="10.5" customHeight="1">
      <c r="B34" s="7" t="s">
        <v>8</v>
      </c>
      <c r="C34" s="9">
        <v>3.8675742191780822</v>
      </c>
      <c r="D34" s="32">
        <v>696.16335945205481</v>
      </c>
      <c r="E34" s="9">
        <v>3.6580478858447489</v>
      </c>
      <c r="F34" s="32">
        <v>658.4486194520548</v>
      </c>
      <c r="G34" s="9">
        <v>3.9026605365296807</v>
      </c>
      <c r="H34" s="32">
        <v>702.47889657534256</v>
      </c>
      <c r="I34" s="9"/>
      <c r="J34" s="16"/>
      <c r="K34" s="46"/>
      <c r="L34" s="9"/>
      <c r="M34" s="32"/>
      <c r="N34" s="9"/>
      <c r="O34" s="9"/>
      <c r="P34" s="9"/>
      <c r="Q34" s="9"/>
      <c r="R34" s="9"/>
      <c r="S34" s="9"/>
    </row>
    <row r="35" spans="1:19" s="7" customFormat="1" ht="10.5" customHeight="1">
      <c r="B35" s="7" t="s">
        <v>6</v>
      </c>
      <c r="C35" s="9">
        <v>4.5465524999999998</v>
      </c>
      <c r="D35" s="32">
        <v>818.37944999999991</v>
      </c>
      <c r="E35" s="9">
        <v>4.1603759326484013</v>
      </c>
      <c r="F35" s="32">
        <v>748.86766787671229</v>
      </c>
      <c r="G35" s="9">
        <v>4.3104821826484017</v>
      </c>
      <c r="H35" s="32">
        <v>775.88679287671232</v>
      </c>
      <c r="I35" s="9"/>
      <c r="J35" s="16"/>
      <c r="K35" s="46"/>
      <c r="L35" s="9"/>
      <c r="M35" s="32"/>
      <c r="N35" s="9"/>
      <c r="O35" s="9"/>
      <c r="P35" s="9"/>
      <c r="Q35" s="9"/>
      <c r="R35" s="9"/>
      <c r="S35" s="9"/>
    </row>
    <row r="36" spans="1:19" s="7" customFormat="1" ht="12.95" customHeight="1">
      <c r="A36" s="7" t="s">
        <v>71</v>
      </c>
      <c r="B36" s="7" t="s">
        <v>5</v>
      </c>
      <c r="C36" s="9">
        <v>4.120964982023807</v>
      </c>
      <c r="D36" s="32">
        <v>741.77369676428521</v>
      </c>
      <c r="E36" s="9">
        <v>3.834620974077259</v>
      </c>
      <c r="F36" s="32">
        <v>690.22828403658639</v>
      </c>
      <c r="G36" s="9">
        <v>4.0882067309316819</v>
      </c>
      <c r="H36" s="32">
        <v>735.87721156770272</v>
      </c>
      <c r="I36" s="9">
        <v>3.9559265841109248</v>
      </c>
      <c r="J36" s="16">
        <v>712.06483764893187</v>
      </c>
      <c r="K36" s="46"/>
      <c r="L36" s="9"/>
      <c r="M36" s="32"/>
      <c r="N36" s="9"/>
      <c r="O36" s="9"/>
      <c r="P36" s="9"/>
      <c r="Q36" s="9"/>
      <c r="R36" s="9"/>
      <c r="S36" s="9"/>
    </row>
    <row r="37" spans="1:19" s="7" customFormat="1" ht="10.5" customHeight="1">
      <c r="B37" s="7" t="s">
        <v>8</v>
      </c>
      <c r="C37" s="9">
        <v>3.8675742191780822</v>
      </c>
      <c r="D37" s="32">
        <v>696.16335945205481</v>
      </c>
      <c r="E37" s="9">
        <v>3.6787951666666672</v>
      </c>
      <c r="F37" s="32">
        <v>662.18313000000012</v>
      </c>
      <c r="G37" s="9">
        <v>3.9026605365296816</v>
      </c>
      <c r="H37" s="32">
        <v>702.47889657534267</v>
      </c>
      <c r="I37" s="9"/>
      <c r="J37" s="16"/>
      <c r="K37" s="46"/>
      <c r="L37" s="9"/>
      <c r="M37" s="32"/>
      <c r="N37" s="9"/>
      <c r="O37" s="9"/>
      <c r="P37" s="9"/>
      <c r="Q37" s="9"/>
      <c r="R37" s="9"/>
      <c r="S37" s="9"/>
    </row>
    <row r="38" spans="1:19" s="7" customFormat="1" ht="10.5" customHeight="1">
      <c r="B38" s="7" t="s">
        <v>6</v>
      </c>
      <c r="C38" s="9">
        <v>4.6163950000000007</v>
      </c>
      <c r="D38" s="32">
        <v>830.95110000000011</v>
      </c>
      <c r="E38" s="9">
        <v>4.0506397773972607</v>
      </c>
      <c r="F38" s="32">
        <v>729.11515993150692</v>
      </c>
      <c r="G38" s="9">
        <v>4.200746027397261</v>
      </c>
      <c r="H38" s="32">
        <v>756.13428493150695</v>
      </c>
      <c r="I38" s="9"/>
      <c r="J38" s="16"/>
      <c r="K38" s="46"/>
      <c r="L38" s="9"/>
      <c r="M38" s="32"/>
      <c r="N38" s="9"/>
      <c r="O38" s="9"/>
      <c r="P38" s="9"/>
      <c r="Q38" s="9"/>
      <c r="R38" s="9"/>
      <c r="S38" s="9"/>
    </row>
    <row r="39" spans="1:19" s="7" customFormat="1" ht="10.5" customHeight="1">
      <c r="A39" s="7" t="s">
        <v>18</v>
      </c>
      <c r="B39" s="7" t="s">
        <v>5</v>
      </c>
      <c r="C39" s="9">
        <v>4.0935877804835723</v>
      </c>
      <c r="D39" s="32">
        <v>736.84580048704299</v>
      </c>
      <c r="E39" s="9">
        <v>3.8181104495370599</v>
      </c>
      <c r="F39" s="32">
        <v>687.256852314811</v>
      </c>
      <c r="G39" s="9">
        <v>4.1017516027240859</v>
      </c>
      <c r="H39" s="32">
        <v>738.31528849033543</v>
      </c>
      <c r="I39" s="9">
        <v>3.9398498118064769</v>
      </c>
      <c r="J39" s="16">
        <v>709.17126466963589</v>
      </c>
      <c r="K39" s="46"/>
      <c r="L39" s="9"/>
      <c r="M39" s="9"/>
      <c r="N39" s="9"/>
      <c r="O39" s="9"/>
      <c r="P39" s="9"/>
      <c r="Q39" s="9"/>
      <c r="R39" s="9"/>
      <c r="S39" s="9"/>
    </row>
    <row r="40" spans="1:19" s="7" customFormat="1" ht="10.5" customHeight="1">
      <c r="B40" s="7" t="s">
        <v>8</v>
      </c>
      <c r="C40" s="9">
        <v>3.8675742191780822</v>
      </c>
      <c r="D40" s="32">
        <v>696.16335945205481</v>
      </c>
      <c r="E40" s="9">
        <v>3.6172861666666662</v>
      </c>
      <c r="F40" s="32">
        <v>651.11150999999995</v>
      </c>
      <c r="G40" s="9">
        <v>3.9026605365296807</v>
      </c>
      <c r="H40" s="32">
        <v>702.47889657534256</v>
      </c>
      <c r="I40" s="9"/>
      <c r="J40" s="16"/>
      <c r="K40" s="46"/>
      <c r="L40" s="9"/>
      <c r="M40" s="9"/>
      <c r="N40" s="9"/>
      <c r="O40" s="9"/>
      <c r="P40" s="9"/>
      <c r="Q40" s="9"/>
      <c r="R40" s="9"/>
      <c r="S40" s="9"/>
    </row>
    <row r="41" spans="1:19" s="7" customFormat="1" ht="10.5" customHeight="1">
      <c r="B41" s="7" t="s">
        <v>6</v>
      </c>
      <c r="C41" s="9">
        <v>4.5465524999999998</v>
      </c>
      <c r="D41" s="32">
        <v>818.37944999999991</v>
      </c>
      <c r="E41" s="9">
        <v>4.0913402385844755</v>
      </c>
      <c r="F41" s="32">
        <v>736.44124294520566</v>
      </c>
      <c r="G41" s="9">
        <v>4.2414464885844749</v>
      </c>
      <c r="H41" s="32">
        <v>763.46036794520546</v>
      </c>
      <c r="I41" s="9"/>
      <c r="J41" s="16"/>
      <c r="K41" s="46"/>
      <c r="L41" s="9"/>
      <c r="M41" s="9"/>
      <c r="N41" s="9"/>
      <c r="O41" s="9"/>
      <c r="P41" s="9"/>
      <c r="Q41" s="9"/>
      <c r="R41" s="9"/>
      <c r="S41" s="9"/>
    </row>
    <row r="42" spans="1:19" s="7" customFormat="1" ht="10.5" customHeight="1">
      <c r="A42" s="7" t="s">
        <v>19</v>
      </c>
      <c r="B42" s="7" t="s">
        <v>5</v>
      </c>
      <c r="C42" s="9">
        <v>4.148737326064504</v>
      </c>
      <c r="D42" s="32">
        <v>746.77271869161063</v>
      </c>
      <c r="E42" s="9">
        <v>3.8890373993477025</v>
      </c>
      <c r="F42" s="32">
        <v>700.0163891421256</v>
      </c>
      <c r="G42" s="9">
        <v>4.0959102626053072</v>
      </c>
      <c r="H42" s="32">
        <v>737.26384726895526</v>
      </c>
      <c r="I42" s="9">
        <v>3.9884867038853278</v>
      </c>
      <c r="J42" s="16">
        <v>717.92144816729501</v>
      </c>
      <c r="K42" s="46"/>
      <c r="L42" s="9"/>
      <c r="M42" s="9"/>
      <c r="N42" s="9"/>
      <c r="O42" s="9"/>
      <c r="P42" s="9"/>
      <c r="Q42" s="9"/>
      <c r="R42" s="9"/>
      <c r="S42" s="9"/>
    </row>
    <row r="43" spans="1:19" s="7" customFormat="1" ht="10.35" customHeight="1">
      <c r="B43" s="7" t="s">
        <v>8</v>
      </c>
      <c r="C43" s="9">
        <v>3.8675742191780822</v>
      </c>
      <c r="D43" s="32">
        <v>696.16335945205481</v>
      </c>
      <c r="E43" s="9">
        <v>3.6580478858447489</v>
      </c>
      <c r="F43" s="32">
        <v>658.4486194520548</v>
      </c>
      <c r="G43" s="9">
        <v>3.9026605365296807</v>
      </c>
      <c r="H43" s="32">
        <v>702.47889657534256</v>
      </c>
      <c r="I43" s="9"/>
      <c r="J43" s="16"/>
      <c r="K43" s="46"/>
      <c r="L43" s="9"/>
      <c r="M43" s="9"/>
      <c r="N43" s="9"/>
      <c r="O43" s="9"/>
      <c r="P43" s="9"/>
      <c r="Q43" s="9"/>
      <c r="R43" s="9"/>
      <c r="S43" s="9"/>
    </row>
    <row r="44" spans="1:19" s="7" customFormat="1" ht="10.5" customHeight="1">
      <c r="B44" s="7" t="s">
        <v>6</v>
      </c>
      <c r="C44" s="9">
        <v>4.588214166666666</v>
      </c>
      <c r="D44" s="32">
        <v>825.8785499999999</v>
      </c>
      <c r="E44" s="9">
        <v>4.1968526449771684</v>
      </c>
      <c r="F44" s="32">
        <v>755.43347609589034</v>
      </c>
      <c r="G44" s="9">
        <v>4.3469588949771696</v>
      </c>
      <c r="H44" s="32">
        <v>782.45260109589049</v>
      </c>
      <c r="I44" s="9"/>
      <c r="J44" s="16"/>
      <c r="K44" s="46"/>
      <c r="L44" s="9"/>
      <c r="M44" s="9"/>
      <c r="N44" s="9"/>
      <c r="O44" s="9"/>
      <c r="P44" s="9"/>
      <c r="Q44" s="9"/>
      <c r="R44" s="9"/>
      <c r="S44" s="9"/>
    </row>
    <row r="45" spans="1:19" s="7" customFormat="1" ht="10.5" customHeight="1">
      <c r="A45" s="7" t="s">
        <v>20</v>
      </c>
      <c r="B45" s="7" t="s">
        <v>5</v>
      </c>
      <c r="C45" s="9">
        <v>4.2181701753342171</v>
      </c>
      <c r="D45" s="32">
        <v>759.27032055682025</v>
      </c>
      <c r="E45" s="9">
        <v>3.9174386299670427</v>
      </c>
      <c r="F45" s="32">
        <v>705.13544589381831</v>
      </c>
      <c r="G45" s="9">
        <v>4.1706187313060896</v>
      </c>
      <c r="H45" s="32">
        <v>750.71137163509616</v>
      </c>
      <c r="I45" s="9">
        <v>4.0175027632894134</v>
      </c>
      <c r="J45" s="16">
        <v>723.14811870973961</v>
      </c>
      <c r="K45" s="46"/>
      <c r="L45" s="9"/>
      <c r="M45" s="9"/>
      <c r="N45" s="9"/>
      <c r="O45" s="9"/>
      <c r="P45" s="9"/>
      <c r="Q45" s="9"/>
      <c r="R45" s="9"/>
      <c r="S45" s="9"/>
    </row>
    <row r="46" spans="1:19" s="7" customFormat="1" ht="10.5" customHeight="1">
      <c r="A46" s="11"/>
      <c r="B46" s="11" t="s">
        <v>8</v>
      </c>
      <c r="C46" s="14">
        <v>3.8675742191780822</v>
      </c>
      <c r="D46" s="33">
        <v>696.16335945205481</v>
      </c>
      <c r="E46" s="14">
        <v>3.7375412283105032</v>
      </c>
      <c r="F46" s="33">
        <v>672.75742109589055</v>
      </c>
      <c r="G46" s="14">
        <v>3.9026605365296807</v>
      </c>
      <c r="H46" s="32">
        <v>702.47889657534256</v>
      </c>
      <c r="I46" s="9"/>
      <c r="J46" s="16"/>
      <c r="K46" s="46"/>
      <c r="L46" s="9"/>
      <c r="M46" s="9"/>
      <c r="N46" s="9"/>
      <c r="O46" s="9"/>
      <c r="P46" s="9"/>
      <c r="Q46" s="9"/>
      <c r="R46" s="9"/>
      <c r="S46" s="9"/>
    </row>
    <row r="47" spans="1:19" s="7" customFormat="1" ht="11.25" customHeight="1">
      <c r="B47" s="7" t="s">
        <v>62</v>
      </c>
      <c r="C47" s="36">
        <v>4.6163950000000007</v>
      </c>
      <c r="D47" s="32">
        <v>830.95110000000011</v>
      </c>
      <c r="E47" s="36">
        <v>4.1968526449771684</v>
      </c>
      <c r="F47" s="32">
        <v>755.43347609589034</v>
      </c>
      <c r="G47" s="36">
        <v>4.3469588949771696</v>
      </c>
      <c r="H47" s="43">
        <v>782.45260109589049</v>
      </c>
      <c r="I47" s="36"/>
      <c r="J47" s="43"/>
      <c r="K47" s="16"/>
      <c r="L47" s="9"/>
      <c r="M47" s="9"/>
      <c r="N47" s="9"/>
      <c r="O47" s="9"/>
      <c r="P47" s="9"/>
      <c r="Q47" s="9"/>
      <c r="R47" s="9"/>
      <c r="S47" s="9"/>
    </row>
    <row r="48" spans="1:19" s="7" customFormat="1" ht="13.5" customHeight="1">
      <c r="A48" s="7" t="s">
        <v>67</v>
      </c>
      <c r="B48" s="7" t="s">
        <v>5</v>
      </c>
      <c r="C48" s="9">
        <v>4.1605260573087648</v>
      </c>
      <c r="D48" s="32">
        <v>748.89457163610507</v>
      </c>
      <c r="E48" s="9">
        <v>3.8703283582814763</v>
      </c>
      <c r="F48" s="32">
        <v>696.65180197816164</v>
      </c>
      <c r="G48" s="9">
        <v>4.1279868735284335</v>
      </c>
      <c r="H48" s="16">
        <v>743.03763723511804</v>
      </c>
      <c r="I48" s="9">
        <v>3.995529147579763</v>
      </c>
      <c r="J48" s="16">
        <v>719.1911654783886</v>
      </c>
      <c r="K48" s="16"/>
      <c r="L48" s="9"/>
      <c r="M48" s="16"/>
      <c r="N48" s="9"/>
      <c r="O48" s="9"/>
      <c r="P48" s="9"/>
      <c r="Q48" s="9"/>
      <c r="R48" s="9"/>
      <c r="S48" s="9"/>
    </row>
    <row r="49" spans="1:19" s="7" customFormat="1" ht="12" customHeight="1" thickBot="1">
      <c r="A49" s="8"/>
      <c r="B49" s="8" t="s">
        <v>63</v>
      </c>
      <c r="C49" s="10">
        <v>3.8675742191780818</v>
      </c>
      <c r="D49" s="32">
        <v>696.16335945205469</v>
      </c>
      <c r="E49" s="10">
        <v>3.5747536216894975</v>
      </c>
      <c r="F49" s="34">
        <v>643.45565190410957</v>
      </c>
      <c r="G49" s="10">
        <v>3.9026605365296803</v>
      </c>
      <c r="H49" s="18">
        <v>702.47889657534245</v>
      </c>
      <c r="I49" s="10"/>
      <c r="J49" s="18"/>
      <c r="K49" s="46"/>
      <c r="L49" s="9"/>
      <c r="M49" s="9"/>
      <c r="N49" s="9"/>
      <c r="O49" s="9"/>
      <c r="P49" s="9"/>
      <c r="Q49" s="9"/>
      <c r="R49" s="9"/>
      <c r="S49" s="9"/>
    </row>
    <row r="50" spans="1:19" s="7" customFormat="1" thickTop="1">
      <c r="C50" s="9"/>
      <c r="D50" s="37"/>
      <c r="G50" s="9"/>
      <c r="H50" s="19"/>
      <c r="I50" s="16"/>
      <c r="J50" s="46"/>
      <c r="K50" s="46"/>
      <c r="L50" s="9"/>
      <c r="M50" s="9"/>
      <c r="N50" s="9"/>
      <c r="O50" s="9"/>
      <c r="P50" s="9"/>
      <c r="Q50" s="9"/>
      <c r="R50" s="9"/>
      <c r="S50" s="9"/>
    </row>
    <row r="51" spans="1:19" s="7" customFormat="1" ht="12">
      <c r="C51" s="9"/>
      <c r="E51" s="9"/>
      <c r="G51" s="9"/>
      <c r="J51" s="46"/>
      <c r="K51" s="46"/>
      <c r="L51" s="9"/>
      <c r="M51" s="9"/>
      <c r="N51" s="9"/>
      <c r="O51" s="9"/>
      <c r="P51" s="9"/>
      <c r="Q51" s="9"/>
      <c r="R51" s="9"/>
      <c r="S51" s="9"/>
    </row>
    <row r="52" spans="1:19" s="7" customFormat="1" ht="12">
      <c r="C52" s="9"/>
      <c r="E52" s="9"/>
      <c r="G52" s="9"/>
      <c r="J52" s="46"/>
      <c r="K52" s="46"/>
      <c r="L52" s="9"/>
      <c r="M52" s="9"/>
      <c r="N52" s="9"/>
      <c r="O52" s="9"/>
      <c r="P52" s="9"/>
      <c r="Q52" s="9"/>
      <c r="R52" s="9"/>
      <c r="S52" s="9"/>
    </row>
    <row r="53" spans="1:19" s="7" customFormat="1" ht="12">
      <c r="C53" s="9"/>
      <c r="E53" s="9"/>
      <c r="G53" s="9"/>
      <c r="J53" s="46"/>
      <c r="K53" s="46"/>
      <c r="L53" s="9"/>
      <c r="M53" s="9"/>
      <c r="N53" s="9"/>
      <c r="O53" s="9"/>
      <c r="P53" s="9"/>
      <c r="Q53" s="9"/>
      <c r="R53" s="9"/>
      <c r="S53" s="9"/>
    </row>
    <row r="54" spans="1:19" s="7" customFormat="1" ht="12">
      <c r="C54" s="9"/>
      <c r="E54" s="9"/>
      <c r="G54" s="9"/>
      <c r="J54" s="46"/>
      <c r="K54" s="46"/>
      <c r="L54" s="9"/>
      <c r="M54" s="9"/>
      <c r="N54" s="9"/>
      <c r="O54" s="9"/>
      <c r="P54" s="9"/>
      <c r="Q54" s="9"/>
      <c r="R54" s="9"/>
      <c r="S54" s="9"/>
    </row>
    <row r="55" spans="1:19" s="7" customFormat="1" ht="12">
      <c r="C55" s="9"/>
      <c r="E55" s="9"/>
      <c r="G55" s="9"/>
      <c r="J55" s="46"/>
      <c r="K55" s="46"/>
      <c r="L55" s="9"/>
      <c r="M55" s="9"/>
      <c r="N55" s="9"/>
      <c r="O55" s="9"/>
      <c r="P55" s="9"/>
      <c r="Q55" s="9"/>
      <c r="R55" s="9"/>
      <c r="S55" s="9"/>
    </row>
    <row r="56" spans="1:19" s="7" customFormat="1" ht="12">
      <c r="C56" s="9"/>
      <c r="E56" s="9"/>
      <c r="G56" s="9"/>
      <c r="J56" s="46"/>
      <c r="K56" s="46"/>
      <c r="L56" s="9"/>
      <c r="M56" s="9"/>
      <c r="N56" s="9"/>
      <c r="O56" s="9"/>
      <c r="P56" s="9"/>
      <c r="Q56" s="9"/>
      <c r="R56" s="9"/>
      <c r="S56" s="9"/>
    </row>
    <row r="57" spans="1:19" s="7" customFormat="1" ht="27" customHeight="1">
      <c r="C57" s="9"/>
      <c r="E57" s="9"/>
      <c r="G57" s="9"/>
      <c r="J57" s="46"/>
      <c r="K57" s="46"/>
      <c r="L57" s="9"/>
    </row>
    <row r="58" spans="1:19" s="7" customFormat="1" ht="9" customHeight="1">
      <c r="C58" s="9"/>
      <c r="D58" s="16"/>
      <c r="E58" s="9"/>
      <c r="F58" s="16"/>
      <c r="G58" s="9"/>
      <c r="H58" s="16"/>
      <c r="J58" s="46"/>
      <c r="K58" s="46"/>
      <c r="L58" s="9"/>
    </row>
    <row r="59" spans="1:19" s="7" customFormat="1" ht="12" customHeight="1">
      <c r="C59" s="9"/>
      <c r="E59" s="9"/>
      <c r="G59" s="9"/>
    </row>
    <row r="60" spans="1:19" ht="9" customHeight="1"/>
    <row r="62" spans="1:19">
      <c r="G62" s="44"/>
      <c r="H62" s="44"/>
    </row>
  </sheetData>
  <mergeCells count="11">
    <mergeCell ref="P4:Q4"/>
    <mergeCell ref="M5:N5"/>
    <mergeCell ref="P5:Q5"/>
    <mergeCell ref="P3:Q3"/>
    <mergeCell ref="I3:J3"/>
    <mergeCell ref="M4:N4"/>
    <mergeCell ref="A1:H1"/>
    <mergeCell ref="C3:D3"/>
    <mergeCell ref="E3:F3"/>
    <mergeCell ref="G3:H3"/>
    <mergeCell ref="M3:N3"/>
  </mergeCells>
  <pageMargins left="0.74803149606299213" right="0.74803149606299213" top="0.98425196850393704" bottom="0.98425196850393704" header="0.51181102362204722" footer="0.51181102362204722"/>
  <pageSetup paperSize="9" orientation="portrait" r:id="rId1"/>
  <headerFooter alignWithMargins="0">
    <oddFooter>&amp;C22</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249977111117893"/>
    <pageSetUpPr fitToPage="1"/>
  </sheetPr>
  <dimension ref="A1:S62"/>
  <sheetViews>
    <sheetView workbookViewId="0">
      <selection activeCell="B5" sqref="B5:J49"/>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7.42578125" customWidth="1"/>
    <col min="10" max="10" width="5.5703125" customWidth="1"/>
  </cols>
  <sheetData>
    <row r="1" spans="1:19" s="1" customFormat="1" ht="33.75" customHeight="1">
      <c r="A1" s="230" t="s">
        <v>66</v>
      </c>
      <c r="B1" s="231"/>
      <c r="C1" s="231"/>
      <c r="D1" s="231"/>
      <c r="E1" s="231"/>
      <c r="F1" s="231"/>
      <c r="G1" s="231"/>
      <c r="H1" s="231"/>
    </row>
    <row r="2" spans="1:19" s="4" customFormat="1" ht="12" customHeight="1" thickBot="1">
      <c r="A2" s="2"/>
      <c r="B2" s="2"/>
      <c r="C2" s="3"/>
      <c r="D2" s="2"/>
      <c r="F2" s="2"/>
      <c r="G2" s="3"/>
      <c r="J2" s="15" t="s">
        <v>25</v>
      </c>
    </row>
    <row r="3" spans="1:19" s="6" customFormat="1" ht="12.75" customHeight="1" thickTop="1">
      <c r="A3" s="6" t="s">
        <v>0</v>
      </c>
      <c r="C3" s="229" t="s">
        <v>1</v>
      </c>
      <c r="D3" s="229"/>
      <c r="E3" s="229" t="s">
        <v>22</v>
      </c>
      <c r="F3" s="229"/>
      <c r="G3" s="229" t="s">
        <v>32</v>
      </c>
      <c r="H3" s="229"/>
      <c r="I3" s="229" t="s">
        <v>72</v>
      </c>
      <c r="J3" s="229"/>
      <c r="K3" s="39"/>
      <c r="L3" s="39"/>
      <c r="M3" s="232"/>
      <c r="N3" s="232"/>
      <c r="O3" s="39"/>
      <c r="P3" s="232"/>
      <c r="Q3" s="232"/>
    </row>
    <row r="4" spans="1:19" s="7" customFormat="1" ht="12.75" customHeight="1">
      <c r="A4" s="11" t="s">
        <v>26</v>
      </c>
      <c r="B4" s="11" t="s">
        <v>34</v>
      </c>
      <c r="C4" s="12" t="s">
        <v>24</v>
      </c>
      <c r="D4" s="23" t="s">
        <v>42</v>
      </c>
      <c r="E4" s="12" t="s">
        <v>24</v>
      </c>
      <c r="F4" s="13" t="s">
        <v>42</v>
      </c>
      <c r="G4" s="12" t="s">
        <v>24</v>
      </c>
      <c r="H4" s="13" t="s">
        <v>3</v>
      </c>
      <c r="I4" s="12" t="s">
        <v>24</v>
      </c>
      <c r="J4" s="13" t="s">
        <v>3</v>
      </c>
      <c r="K4" s="22"/>
      <c r="L4" s="19"/>
      <c r="M4" s="40"/>
      <c r="N4" s="19"/>
      <c r="O4" s="19"/>
      <c r="P4" s="40"/>
      <c r="Q4" s="19"/>
    </row>
    <row r="5" spans="1:19" s="7" customFormat="1" ht="10.5" customHeight="1">
      <c r="B5" s="7" t="s">
        <v>6</v>
      </c>
      <c r="C5" s="9">
        <v>4.1941987499999991</v>
      </c>
      <c r="D5" s="32">
        <v>754.9557749999999</v>
      </c>
      <c r="E5" s="9">
        <v>4.0430390000000003</v>
      </c>
      <c r="F5" s="32">
        <v>727.74702000000002</v>
      </c>
      <c r="G5" s="9">
        <v>4.0559166666666666</v>
      </c>
      <c r="H5" s="32">
        <v>730.06500000000005</v>
      </c>
      <c r="I5" s="9"/>
      <c r="J5" s="16"/>
      <c r="K5" s="16"/>
      <c r="L5" s="16"/>
      <c r="M5" s="16"/>
      <c r="N5" s="16"/>
      <c r="O5" s="16"/>
      <c r="P5" s="9"/>
      <c r="Q5" s="32"/>
      <c r="S5" s="16"/>
    </row>
    <row r="6" spans="1:19" s="7" customFormat="1" ht="10.5" customHeight="1">
      <c r="A6" s="7" t="s">
        <v>4</v>
      </c>
      <c r="B6" s="7" t="s">
        <v>5</v>
      </c>
      <c r="C6" s="9">
        <v>3.7399120886177659</v>
      </c>
      <c r="D6" s="32">
        <v>673.18417595119786</v>
      </c>
      <c r="E6" s="9">
        <v>3.488611874763146</v>
      </c>
      <c r="F6" s="32">
        <v>627.95013745736628</v>
      </c>
      <c r="G6" s="9">
        <v>3.7787106917083899</v>
      </c>
      <c r="H6" s="32">
        <v>680.16792450751018</v>
      </c>
      <c r="I6" s="9">
        <v>3.6039428253048293</v>
      </c>
      <c r="J6" s="16">
        <v>648.70970855486939</v>
      </c>
      <c r="K6" s="41"/>
      <c r="M6" s="9"/>
      <c r="N6" s="41"/>
      <c r="P6" s="9"/>
      <c r="Q6" s="32"/>
      <c r="S6" s="16"/>
    </row>
    <row r="7" spans="1:19" s="7" customFormat="1" ht="11.25" customHeight="1">
      <c r="B7" s="7" t="s">
        <v>8</v>
      </c>
      <c r="C7" s="9">
        <v>3.5521966666666667</v>
      </c>
      <c r="D7" s="32">
        <v>639.3954</v>
      </c>
      <c r="E7" s="9">
        <v>3.3696496118721457</v>
      </c>
      <c r="F7" s="32">
        <v>606.53693013698626</v>
      </c>
      <c r="G7" s="9">
        <v>3.6607666666666674</v>
      </c>
      <c r="H7" s="32">
        <v>658.9380000000001</v>
      </c>
      <c r="I7" s="9"/>
      <c r="J7" s="16"/>
      <c r="M7" s="9"/>
      <c r="P7" s="9"/>
      <c r="Q7" s="32"/>
      <c r="S7" s="16"/>
    </row>
    <row r="8" spans="1:19" s="7" customFormat="1" ht="10.5" customHeight="1">
      <c r="B8" s="7" t="s">
        <v>6</v>
      </c>
      <c r="C8" s="9">
        <v>4.638057083333333</v>
      </c>
      <c r="D8" s="32">
        <v>834.85027500000001</v>
      </c>
      <c r="E8" s="9">
        <v>4.4738392708333343</v>
      </c>
      <c r="F8" s="32">
        <v>805.29106875000014</v>
      </c>
      <c r="G8" s="9">
        <v>4.0559166666666666</v>
      </c>
      <c r="H8" s="32">
        <v>730.06500000000005</v>
      </c>
      <c r="I8" s="9"/>
      <c r="J8" s="16"/>
      <c r="M8" s="9"/>
      <c r="P8" s="9"/>
      <c r="Q8" s="32"/>
      <c r="S8" s="16"/>
    </row>
    <row r="9" spans="1:19" s="7" customFormat="1" ht="10.5" customHeight="1">
      <c r="A9" s="7" t="s">
        <v>7</v>
      </c>
      <c r="B9" s="7" t="s">
        <v>5</v>
      </c>
      <c r="C9" s="9">
        <v>3.8052424209290319</v>
      </c>
      <c r="D9" s="32">
        <v>684.94363576722571</v>
      </c>
      <c r="E9" s="9">
        <v>3.5631649974686188</v>
      </c>
      <c r="F9" s="32">
        <v>641.36969954435142</v>
      </c>
      <c r="G9" s="9">
        <v>3.7973951126864405</v>
      </c>
      <c r="H9" s="32">
        <v>683.53112028355929</v>
      </c>
      <c r="I9" s="9">
        <v>3.6778625508203127</v>
      </c>
      <c r="J9" s="16">
        <v>662.01525914765625</v>
      </c>
      <c r="K9" s="41"/>
      <c r="M9" s="9"/>
      <c r="N9" s="41"/>
      <c r="P9" s="9"/>
      <c r="Q9" s="32"/>
      <c r="S9" s="16"/>
    </row>
    <row r="10" spans="1:19" s="7" customFormat="1" ht="10.5" customHeight="1">
      <c r="B10" s="7" t="s">
        <v>8</v>
      </c>
      <c r="C10" s="9">
        <v>3.5521966666666667</v>
      </c>
      <c r="D10" s="32">
        <v>639.3954</v>
      </c>
      <c r="E10" s="9">
        <v>3.3696496118721457</v>
      </c>
      <c r="F10" s="32">
        <v>606.53693013698626</v>
      </c>
      <c r="G10" s="9">
        <v>3.6607666666666674</v>
      </c>
      <c r="H10" s="32">
        <v>658.9380000000001</v>
      </c>
      <c r="I10" s="9"/>
      <c r="J10" s="16"/>
      <c r="M10" s="9"/>
      <c r="P10" s="9"/>
      <c r="Q10" s="32"/>
      <c r="S10" s="16"/>
    </row>
    <row r="11" spans="1:19" s="7" customFormat="1" ht="10.5" customHeight="1">
      <c r="B11" s="7" t="s">
        <v>6</v>
      </c>
      <c r="C11" s="9">
        <v>4.4474995833333333</v>
      </c>
      <c r="D11" s="32">
        <v>800.54992500000003</v>
      </c>
      <c r="E11" s="9">
        <v>4.2895817708333333</v>
      </c>
      <c r="F11" s="32">
        <v>772.12471874999994</v>
      </c>
      <c r="G11" s="9">
        <v>4.0559166666666675</v>
      </c>
      <c r="H11" s="32">
        <v>730.06500000000017</v>
      </c>
      <c r="I11" s="9"/>
      <c r="J11" s="16"/>
      <c r="M11" s="9"/>
      <c r="P11" s="9"/>
      <c r="Q11" s="32"/>
      <c r="S11" s="16"/>
    </row>
    <row r="12" spans="1:19" s="7" customFormat="1" ht="10.5" customHeight="1">
      <c r="A12" s="7" t="s">
        <v>9</v>
      </c>
      <c r="B12" s="7" t="s">
        <v>5</v>
      </c>
      <c r="C12" s="9">
        <v>3.7957877723648821</v>
      </c>
      <c r="D12" s="32">
        <v>683.2417990256788</v>
      </c>
      <c r="E12" s="9">
        <v>3.5652048429957985</v>
      </c>
      <c r="F12" s="32">
        <v>641.73687173924372</v>
      </c>
      <c r="G12" s="9">
        <v>3.7754556019196475</v>
      </c>
      <c r="H12" s="32">
        <v>679.58200834553656</v>
      </c>
      <c r="I12" s="9">
        <v>3.6702497370426364</v>
      </c>
      <c r="J12" s="16">
        <v>660.64495266767449</v>
      </c>
      <c r="K12" s="41"/>
      <c r="M12" s="9"/>
      <c r="N12" s="41"/>
      <c r="P12" s="9"/>
      <c r="Q12" s="32"/>
      <c r="S12" s="16"/>
    </row>
    <row r="13" spans="1:19" s="7" customFormat="1" ht="10.5" customHeight="1">
      <c r="B13" s="7" t="s">
        <v>8</v>
      </c>
      <c r="C13" s="9">
        <v>3.5521966666666667</v>
      </c>
      <c r="D13" s="32">
        <v>639.3954</v>
      </c>
      <c r="E13" s="9">
        <v>3.3696496118721457</v>
      </c>
      <c r="F13" s="32">
        <v>606.53693013698626</v>
      </c>
      <c r="G13" s="9">
        <v>3.6607666666666674</v>
      </c>
      <c r="H13" s="32">
        <v>658.9380000000001</v>
      </c>
      <c r="I13" s="9"/>
      <c r="J13" s="16"/>
      <c r="M13" s="9"/>
      <c r="P13" s="9"/>
      <c r="Q13" s="32"/>
      <c r="S13" s="16"/>
    </row>
    <row r="14" spans="1:19" s="7" customFormat="1" ht="10.5" customHeight="1">
      <c r="B14" s="7" t="s">
        <v>6</v>
      </c>
      <c r="C14" s="9">
        <v>4.2845979166666668</v>
      </c>
      <c r="D14" s="32">
        <v>771.22762499999999</v>
      </c>
      <c r="E14" s="9">
        <v>4.103810520833334</v>
      </c>
      <c r="F14" s="32">
        <v>738.6858937500001</v>
      </c>
      <c r="G14" s="9">
        <v>4.1142230931506854</v>
      </c>
      <c r="H14" s="32">
        <v>740.56015676712332</v>
      </c>
      <c r="I14" s="9"/>
      <c r="J14" s="16"/>
      <c r="M14" s="9"/>
      <c r="P14" s="9"/>
      <c r="Q14" s="32"/>
      <c r="S14" s="16"/>
    </row>
    <row r="15" spans="1:19" s="7" customFormat="1" ht="10.5" customHeight="1">
      <c r="A15" s="7" t="s">
        <v>68</v>
      </c>
      <c r="B15" s="7" t="s">
        <v>5</v>
      </c>
      <c r="C15" s="9">
        <v>3.7430004102336687</v>
      </c>
      <c r="D15" s="32">
        <v>673.74007384206038</v>
      </c>
      <c r="E15" s="9">
        <v>3.5828225843237287</v>
      </c>
      <c r="F15" s="32">
        <v>644.90806517827116</v>
      </c>
      <c r="G15" s="9">
        <v>3.7456768981340991</v>
      </c>
      <c r="H15" s="32">
        <v>674.22184166413786</v>
      </c>
      <c r="I15" s="9">
        <v>3.6624647166097777</v>
      </c>
      <c r="J15" s="16">
        <v>659.24364898976</v>
      </c>
      <c r="K15" s="41"/>
      <c r="M15" s="9"/>
      <c r="N15" s="41"/>
      <c r="P15" s="9"/>
      <c r="Q15" s="32"/>
      <c r="S15" s="16"/>
    </row>
    <row r="16" spans="1:19" s="7" customFormat="1" ht="10.35" customHeight="1">
      <c r="B16" s="7" t="s">
        <v>8</v>
      </c>
      <c r="C16" s="9">
        <v>3.5521966666666667</v>
      </c>
      <c r="D16" s="32">
        <v>639.3954</v>
      </c>
      <c r="E16" s="9">
        <v>3.2320647317351598</v>
      </c>
      <c r="F16" s="32">
        <v>581.77165171232878</v>
      </c>
      <c r="G16" s="9">
        <v>3.6607666666666674</v>
      </c>
      <c r="H16" s="32">
        <v>658.9380000000001</v>
      </c>
      <c r="I16" s="9"/>
      <c r="J16" s="16"/>
      <c r="M16" s="9"/>
      <c r="P16" s="9"/>
      <c r="Q16" s="32"/>
      <c r="S16" s="16"/>
    </row>
    <row r="17" spans="1:19" s="7" customFormat="1" ht="10.5" customHeight="1">
      <c r="B17" s="7" t="s">
        <v>6</v>
      </c>
      <c r="C17" s="9">
        <v>4.1941987499999991</v>
      </c>
      <c r="D17" s="32">
        <v>754.9557749999999</v>
      </c>
      <c r="E17" s="9">
        <v>4.0430390000000003</v>
      </c>
      <c r="F17" s="32">
        <v>727.74702000000002</v>
      </c>
      <c r="G17" s="9">
        <v>4.0559166666666666</v>
      </c>
      <c r="H17" s="32">
        <v>730.06500000000005</v>
      </c>
      <c r="I17" s="9"/>
      <c r="J17" s="16"/>
      <c r="M17" s="9"/>
      <c r="P17" s="9"/>
      <c r="Q17" s="32"/>
      <c r="S17" s="16"/>
    </row>
    <row r="18" spans="1:19" s="7" customFormat="1" ht="10.5" customHeight="1">
      <c r="A18" s="7" t="s">
        <v>11</v>
      </c>
      <c r="B18" s="7" t="s">
        <v>5</v>
      </c>
      <c r="C18" s="9">
        <v>3.7399120886177659</v>
      </c>
      <c r="D18" s="32">
        <v>673.18417595119786</v>
      </c>
      <c r="E18" s="9">
        <v>3.488611874763146</v>
      </c>
      <c r="F18" s="32">
        <v>627.95013745736628</v>
      </c>
      <c r="G18" s="9">
        <v>3.7787106917083899</v>
      </c>
      <c r="H18" s="32">
        <v>680.16792450751018</v>
      </c>
      <c r="I18" s="9">
        <v>3.6039428253048293</v>
      </c>
      <c r="J18" s="16">
        <v>648.70970855486939</v>
      </c>
      <c r="K18" s="41"/>
      <c r="M18" s="9"/>
      <c r="N18" s="41"/>
      <c r="P18" s="9"/>
      <c r="Q18" s="32"/>
      <c r="S18" s="16"/>
    </row>
    <row r="19" spans="1:19" s="7" customFormat="1" ht="10.5" customHeight="1">
      <c r="B19" s="7" t="s">
        <v>8</v>
      </c>
      <c r="C19" s="9">
        <v>3.5521966666666667</v>
      </c>
      <c r="D19" s="32">
        <v>639.3954</v>
      </c>
      <c r="E19" s="9">
        <v>3.3696496118721457</v>
      </c>
      <c r="F19" s="32">
        <v>606.53693013698626</v>
      </c>
      <c r="G19" s="9">
        <v>3.6607666666666674</v>
      </c>
      <c r="H19" s="32">
        <v>658.9380000000001</v>
      </c>
      <c r="I19" s="9"/>
      <c r="J19" s="16"/>
      <c r="M19" s="9"/>
      <c r="P19" s="9"/>
      <c r="Q19" s="32"/>
      <c r="S19" s="16"/>
    </row>
    <row r="20" spans="1:19" s="7" customFormat="1" ht="10.5" customHeight="1">
      <c r="B20" s="7" t="s">
        <v>6</v>
      </c>
      <c r="C20" s="9">
        <v>4.4315979166666661</v>
      </c>
      <c r="D20" s="32">
        <v>797.68762499999991</v>
      </c>
      <c r="E20" s="9">
        <v>4.2799801041666674</v>
      </c>
      <c r="F20" s="32">
        <v>770.39641875000007</v>
      </c>
      <c r="G20" s="9">
        <v>4.0559166666666666</v>
      </c>
      <c r="H20" s="32">
        <v>730.06500000000005</v>
      </c>
      <c r="I20" s="9"/>
      <c r="J20" s="16"/>
      <c r="M20" s="9"/>
      <c r="P20" s="9"/>
      <c r="Q20" s="32"/>
      <c r="S20" s="16"/>
    </row>
    <row r="21" spans="1:19" s="7" customFormat="1" ht="10.5" customHeight="1">
      <c r="A21" s="7" t="s">
        <v>12</v>
      </c>
      <c r="B21" s="7" t="s">
        <v>5</v>
      </c>
      <c r="C21" s="9">
        <v>3.7601622591093258</v>
      </c>
      <c r="D21" s="32">
        <v>676.82920663967866</v>
      </c>
      <c r="E21" s="9">
        <v>3.5205227383842677</v>
      </c>
      <c r="F21" s="32">
        <v>633.69409290916815</v>
      </c>
      <c r="G21" s="9">
        <v>3.7738221044402387</v>
      </c>
      <c r="H21" s="32">
        <v>679.28797879924298</v>
      </c>
      <c r="I21" s="9">
        <v>3.6236940290112658</v>
      </c>
      <c r="J21" s="16">
        <v>652.26492522202773</v>
      </c>
      <c r="K21" s="41"/>
      <c r="M21" s="9"/>
      <c r="N21" s="41"/>
      <c r="P21" s="9"/>
      <c r="Q21" s="32"/>
      <c r="S21" s="16"/>
    </row>
    <row r="22" spans="1:19" s="7" customFormat="1" ht="10.5" customHeight="1">
      <c r="B22" s="7" t="s">
        <v>8</v>
      </c>
      <c r="C22" s="9">
        <v>3.5521966666666667</v>
      </c>
      <c r="D22" s="32">
        <v>639.3954</v>
      </c>
      <c r="E22" s="9">
        <v>3.3696496118721457</v>
      </c>
      <c r="F22" s="32">
        <v>606.53693013698626</v>
      </c>
      <c r="G22" s="9">
        <v>3.6607666666666674</v>
      </c>
      <c r="H22" s="32">
        <v>658.9380000000001</v>
      </c>
      <c r="I22" s="9"/>
      <c r="J22" s="16"/>
      <c r="M22" s="9"/>
      <c r="P22" s="9"/>
      <c r="Q22" s="32"/>
      <c r="S22" s="16"/>
    </row>
    <row r="23" spans="1:19" s="7" customFormat="1" ht="10.5" customHeight="1">
      <c r="B23" s="7" t="s">
        <v>6</v>
      </c>
      <c r="C23" s="9">
        <v>4.5915187500000005</v>
      </c>
      <c r="D23" s="32">
        <v>826.47337500000003</v>
      </c>
      <c r="E23" s="9">
        <v>4.4336009375000005</v>
      </c>
      <c r="F23" s="32">
        <v>798.04816875000006</v>
      </c>
      <c r="G23" s="9">
        <v>4.0559166666666666</v>
      </c>
      <c r="H23" s="32">
        <v>730.06500000000005</v>
      </c>
      <c r="I23" s="9"/>
      <c r="J23" s="16"/>
      <c r="M23" s="9"/>
      <c r="P23" s="9"/>
      <c r="Q23" s="32"/>
      <c r="S23" s="16"/>
    </row>
    <row r="24" spans="1:19" s="7" customFormat="1" ht="10.5" customHeight="1">
      <c r="A24" s="7" t="s">
        <v>13</v>
      </c>
      <c r="B24" s="7" t="s">
        <v>5</v>
      </c>
      <c r="C24" s="9">
        <v>3.7759184515385011</v>
      </c>
      <c r="D24" s="32">
        <v>679.66532127693017</v>
      </c>
      <c r="E24" s="9">
        <v>3.5272232152899718</v>
      </c>
      <c r="F24" s="32">
        <v>634.90017875219496</v>
      </c>
      <c r="G24" s="9">
        <v>3.7726070750909235</v>
      </c>
      <c r="H24" s="32">
        <v>679.06927351636625</v>
      </c>
      <c r="I24" s="9">
        <v>3.6397376085443591</v>
      </c>
      <c r="J24" s="16">
        <v>655.15276953798468</v>
      </c>
      <c r="K24" s="41"/>
      <c r="M24" s="9"/>
      <c r="N24" s="41"/>
      <c r="P24" s="9"/>
      <c r="Q24" s="32"/>
      <c r="S24" s="16"/>
    </row>
    <row r="25" spans="1:19" s="7" customFormat="1" ht="10.35" customHeight="1">
      <c r="B25" s="7" t="s">
        <v>8</v>
      </c>
      <c r="C25" s="9">
        <v>3.5521966666666667</v>
      </c>
      <c r="D25" s="32">
        <v>639.3954</v>
      </c>
      <c r="E25" s="9">
        <v>3.3696496118721457</v>
      </c>
      <c r="F25" s="32">
        <v>606.53693013698626</v>
      </c>
      <c r="G25" s="9">
        <v>3.6607666666666674</v>
      </c>
      <c r="H25" s="32">
        <v>658.9380000000001</v>
      </c>
      <c r="I25" s="9"/>
      <c r="J25" s="16"/>
      <c r="M25" s="9"/>
      <c r="P25" s="9"/>
      <c r="Q25" s="32"/>
      <c r="S25" s="16"/>
    </row>
    <row r="26" spans="1:19" s="7" customFormat="1" ht="10.5" customHeight="1">
      <c r="B26" s="7" t="s">
        <v>6</v>
      </c>
      <c r="C26" s="9">
        <v>4.4420547499999996</v>
      </c>
      <c r="D26" s="32">
        <v>799.56985499999996</v>
      </c>
      <c r="E26" s="9">
        <v>4.4420547499999996</v>
      </c>
      <c r="F26" s="32">
        <v>799.56985499999996</v>
      </c>
      <c r="G26" s="9">
        <v>4.0559166666666666</v>
      </c>
      <c r="H26" s="32">
        <v>730.06500000000005</v>
      </c>
      <c r="I26" s="9"/>
      <c r="J26" s="16"/>
      <c r="M26" s="9"/>
      <c r="P26" s="9"/>
      <c r="Q26" s="32"/>
      <c r="S26" s="16"/>
    </row>
    <row r="27" spans="1:19" s="7" customFormat="1" ht="10.5" customHeight="1">
      <c r="A27" s="7" t="s">
        <v>14</v>
      </c>
      <c r="B27" s="7" t="s">
        <v>5</v>
      </c>
      <c r="C27" s="9">
        <v>3.8012303930081899</v>
      </c>
      <c r="D27" s="32">
        <v>684.22147074147415</v>
      </c>
      <c r="E27" s="9">
        <v>3.5680725173589924</v>
      </c>
      <c r="F27" s="32">
        <v>642.25305312461865</v>
      </c>
      <c r="G27" s="9">
        <v>3.783812165441657</v>
      </c>
      <c r="H27" s="32">
        <v>681.08618977949823</v>
      </c>
      <c r="I27" s="9">
        <v>3.6712750328965518</v>
      </c>
      <c r="J27" s="16">
        <v>660.82950592137922</v>
      </c>
      <c r="K27" s="41"/>
      <c r="M27" s="9"/>
      <c r="N27" s="41"/>
      <c r="P27" s="9"/>
      <c r="Q27" s="32"/>
      <c r="S27" s="16"/>
    </row>
    <row r="28" spans="1:19" s="7" customFormat="1" ht="10.35" customHeight="1">
      <c r="B28" s="7" t="s">
        <v>8</v>
      </c>
      <c r="C28" s="9">
        <v>3.5521966666666667</v>
      </c>
      <c r="D28" s="32">
        <v>639.3954</v>
      </c>
      <c r="E28" s="9">
        <v>3.3696496118721457</v>
      </c>
      <c r="F28" s="32">
        <v>606.53693013698626</v>
      </c>
      <c r="G28" s="9">
        <v>3.6607666666666674</v>
      </c>
      <c r="H28" s="32">
        <v>658.9380000000001</v>
      </c>
      <c r="I28" s="9"/>
      <c r="J28" s="16"/>
      <c r="M28" s="9"/>
      <c r="P28" s="9"/>
      <c r="Q28" s="32"/>
      <c r="S28" s="16"/>
    </row>
    <row r="29" spans="1:19" s="7" customFormat="1" ht="10.5" customHeight="1">
      <c r="B29" s="7" t="s">
        <v>6</v>
      </c>
      <c r="C29" s="9">
        <v>4.2641579166666661</v>
      </c>
      <c r="D29" s="32">
        <v>767.54842499999995</v>
      </c>
      <c r="E29" s="9">
        <v>4.2070401041666665</v>
      </c>
      <c r="F29" s="32">
        <v>757.26721874999998</v>
      </c>
      <c r="G29" s="9">
        <v>4.0559166666666675</v>
      </c>
      <c r="H29" s="32">
        <v>730.06500000000017</v>
      </c>
      <c r="I29" s="9"/>
      <c r="J29" s="16"/>
      <c r="M29" s="9"/>
      <c r="P29" s="9"/>
      <c r="Q29" s="32"/>
      <c r="S29" s="16"/>
    </row>
    <row r="30" spans="1:19" s="7" customFormat="1" ht="10.5" customHeight="1">
      <c r="A30" s="7" t="s">
        <v>15</v>
      </c>
      <c r="B30" s="7" t="s">
        <v>5</v>
      </c>
      <c r="C30" s="9">
        <v>3.8181852782175887</v>
      </c>
      <c r="D30" s="32">
        <v>687.27335007916599</v>
      </c>
      <c r="E30" s="9">
        <v>3.6016825358918698</v>
      </c>
      <c r="F30" s="32">
        <v>648.30285646053653</v>
      </c>
      <c r="G30" s="9">
        <v>3.8022806196623522</v>
      </c>
      <c r="H30" s="32">
        <v>684.41051153922342</v>
      </c>
      <c r="I30" s="9">
        <v>3.7219533067240791</v>
      </c>
      <c r="J30" s="16">
        <v>669.95159521033418</v>
      </c>
      <c r="K30" s="41"/>
      <c r="M30" s="9"/>
      <c r="N30" s="41"/>
      <c r="P30" s="9"/>
      <c r="Q30" s="32"/>
      <c r="S30" s="16"/>
    </row>
    <row r="31" spans="1:19" s="7" customFormat="1" ht="10.5" customHeight="1">
      <c r="B31" s="7" t="s">
        <v>8</v>
      </c>
      <c r="C31" s="9">
        <v>3.5521966666666667</v>
      </c>
      <c r="D31" s="32">
        <v>639.3954</v>
      </c>
      <c r="E31" s="9">
        <v>3.3696496118721457</v>
      </c>
      <c r="F31" s="32">
        <v>606.53693013698626</v>
      </c>
      <c r="G31" s="9">
        <v>3.6607666666666674</v>
      </c>
      <c r="H31" s="32">
        <v>658.9380000000001</v>
      </c>
      <c r="I31" s="9"/>
      <c r="J31" s="16"/>
      <c r="M31" s="9"/>
      <c r="P31" s="9"/>
      <c r="Q31" s="32"/>
      <c r="S31" s="16"/>
    </row>
    <row r="32" spans="1:19" s="7" customFormat="1" ht="10.5" customHeight="1">
      <c r="B32" s="7" t="s">
        <v>6</v>
      </c>
      <c r="C32" s="9">
        <v>4.4420547499999996</v>
      </c>
      <c r="D32" s="32">
        <v>799.56985499999996</v>
      </c>
      <c r="E32" s="9">
        <v>4.4420547499999996</v>
      </c>
      <c r="F32" s="32">
        <v>799.56985499999996</v>
      </c>
      <c r="G32" s="9">
        <v>4.0559166666666666</v>
      </c>
      <c r="H32" s="32">
        <v>730.06500000000005</v>
      </c>
      <c r="I32" s="9"/>
      <c r="J32" s="16"/>
      <c r="M32" s="9"/>
      <c r="P32" s="9"/>
      <c r="Q32" s="32"/>
      <c r="S32" s="16"/>
    </row>
    <row r="33" spans="1:19" s="7" customFormat="1" ht="10.5" customHeight="1">
      <c r="A33" s="7" t="s">
        <v>16</v>
      </c>
      <c r="B33" s="7" t="s">
        <v>5</v>
      </c>
      <c r="C33" s="9">
        <v>3.8012303930081899</v>
      </c>
      <c r="D33" s="32">
        <v>684.22147074147415</v>
      </c>
      <c r="E33" s="9">
        <v>3.5680725173589924</v>
      </c>
      <c r="F33" s="32">
        <v>642.25305312461865</v>
      </c>
      <c r="G33" s="9">
        <v>3.783812165441657</v>
      </c>
      <c r="H33" s="32">
        <v>681.08618977949823</v>
      </c>
      <c r="I33" s="9">
        <v>3.6712750328965518</v>
      </c>
      <c r="J33" s="16">
        <v>660.82950592137922</v>
      </c>
      <c r="K33" s="41"/>
      <c r="M33" s="9"/>
      <c r="N33" s="41"/>
      <c r="P33" s="9"/>
      <c r="Q33" s="32"/>
      <c r="S33" s="16"/>
    </row>
    <row r="34" spans="1:19" s="7" customFormat="1" ht="10.35" customHeight="1">
      <c r="B34" s="7" t="s">
        <v>8</v>
      </c>
      <c r="C34" s="9">
        <v>3.5521966666666667</v>
      </c>
      <c r="D34" s="32">
        <v>639.3954</v>
      </c>
      <c r="E34" s="9">
        <v>3.3696496118721457</v>
      </c>
      <c r="F34" s="32">
        <v>606.53693013698626</v>
      </c>
      <c r="G34" s="9">
        <v>3.6607666666666674</v>
      </c>
      <c r="H34" s="32">
        <v>658.9380000000001</v>
      </c>
      <c r="I34" s="9"/>
      <c r="J34" s="16"/>
      <c r="M34" s="9"/>
      <c r="P34" s="9"/>
      <c r="Q34" s="32"/>
      <c r="S34" s="16"/>
    </row>
    <row r="35" spans="1:19" s="7" customFormat="1" ht="10.5" customHeight="1">
      <c r="B35" s="7" t="s">
        <v>6</v>
      </c>
      <c r="C35" s="9">
        <v>4.2828274999999998</v>
      </c>
      <c r="D35" s="32">
        <v>770.90895</v>
      </c>
      <c r="E35" s="9">
        <v>4.1312096875000002</v>
      </c>
      <c r="F35" s="32">
        <v>743.61774375000005</v>
      </c>
      <c r="G35" s="9">
        <v>3.9771374999999991</v>
      </c>
      <c r="H35" s="32">
        <v>715.88474999999983</v>
      </c>
      <c r="I35" s="9"/>
      <c r="J35" s="16"/>
      <c r="M35" s="9"/>
      <c r="P35" s="9"/>
      <c r="Q35" s="32"/>
      <c r="S35" s="16"/>
    </row>
    <row r="36" spans="1:19" s="7" customFormat="1" ht="10.5" customHeight="1">
      <c r="A36" s="7" t="s">
        <v>17</v>
      </c>
      <c r="B36" s="7" t="s">
        <v>5</v>
      </c>
      <c r="C36" s="9">
        <v>3.804493406520066</v>
      </c>
      <c r="D36" s="32">
        <v>684.80881317361184</v>
      </c>
      <c r="E36" s="9">
        <v>3.5032261065488215</v>
      </c>
      <c r="F36" s="32">
        <v>630.58069917878788</v>
      </c>
      <c r="G36" s="9">
        <v>3.7809720668313309</v>
      </c>
      <c r="H36" s="32">
        <v>680.57497202963953</v>
      </c>
      <c r="I36" s="9">
        <v>3.6457442322113587</v>
      </c>
      <c r="J36" s="16">
        <v>656.23396179804467</v>
      </c>
      <c r="K36" s="41"/>
      <c r="M36" s="9"/>
      <c r="N36" s="41"/>
      <c r="P36" s="9"/>
      <c r="Q36" s="32"/>
      <c r="S36" s="16"/>
    </row>
    <row r="37" spans="1:19" s="7" customFormat="1" ht="10.5" customHeight="1">
      <c r="B37" s="7" t="s">
        <v>8</v>
      </c>
      <c r="C37" s="9">
        <v>3.5521966666666667</v>
      </c>
      <c r="D37" s="32">
        <v>639.3954</v>
      </c>
      <c r="E37" s="9">
        <v>3.3696496118721457</v>
      </c>
      <c r="F37" s="32">
        <v>606.53693013698626</v>
      </c>
      <c r="G37" s="9">
        <v>3.5916416666666673</v>
      </c>
      <c r="H37" s="32">
        <v>646.49550000000011</v>
      </c>
      <c r="I37" s="9"/>
      <c r="J37" s="16"/>
      <c r="M37" s="9"/>
      <c r="P37" s="9"/>
      <c r="Q37" s="32"/>
      <c r="S37" s="16"/>
    </row>
    <row r="38" spans="1:19" s="7" customFormat="1" ht="10.5" customHeight="1">
      <c r="B38" s="7" t="s">
        <v>6</v>
      </c>
      <c r="C38" s="9">
        <v>4.5453275000000009</v>
      </c>
      <c r="D38" s="32">
        <v>818.15895000000012</v>
      </c>
      <c r="E38" s="9">
        <v>4.3874096874999999</v>
      </c>
      <c r="F38" s="32">
        <v>789.73374375000003</v>
      </c>
      <c r="G38" s="9">
        <v>4.0559166666666666</v>
      </c>
      <c r="H38" s="32">
        <v>730.06500000000005</v>
      </c>
      <c r="I38" s="9"/>
      <c r="J38" s="16"/>
      <c r="M38" s="9"/>
      <c r="P38" s="9"/>
      <c r="Q38" s="32"/>
      <c r="S38" s="16"/>
    </row>
    <row r="39" spans="1:19" s="7" customFormat="1" ht="10.5" customHeight="1">
      <c r="A39" s="7" t="s">
        <v>18</v>
      </c>
      <c r="B39" s="7" t="s">
        <v>5</v>
      </c>
      <c r="C39" s="9">
        <v>3.7671552305894647</v>
      </c>
      <c r="D39" s="32">
        <v>678.08794150610368</v>
      </c>
      <c r="E39" s="9">
        <v>3.5127173833934289</v>
      </c>
      <c r="F39" s="32">
        <v>632.28912901081719</v>
      </c>
      <c r="G39" s="9">
        <v>3.7846635621978679</v>
      </c>
      <c r="H39" s="32">
        <v>681.23944119561622</v>
      </c>
      <c r="I39" s="9">
        <v>3.6291643859884672</v>
      </c>
      <c r="J39" s="16">
        <v>653.24958947792413</v>
      </c>
      <c r="K39" s="41"/>
      <c r="M39" s="9"/>
      <c r="N39" s="41"/>
      <c r="P39" s="9"/>
      <c r="Q39" s="32"/>
      <c r="S39" s="16"/>
    </row>
    <row r="40" spans="1:19" s="7" customFormat="1" ht="10.5" customHeight="1">
      <c r="B40" s="7" t="s">
        <v>8</v>
      </c>
      <c r="C40" s="9">
        <v>3.5521966666666667</v>
      </c>
      <c r="D40" s="32">
        <v>639.3954</v>
      </c>
      <c r="E40" s="9">
        <v>3.3696496118721457</v>
      </c>
      <c r="F40" s="32">
        <v>606.53693013698626</v>
      </c>
      <c r="G40" s="9">
        <v>3.6607666666666674</v>
      </c>
      <c r="H40" s="32">
        <v>658.9380000000001</v>
      </c>
      <c r="I40" s="9"/>
      <c r="J40" s="16"/>
      <c r="M40" s="9"/>
      <c r="P40" s="9"/>
      <c r="Q40" s="32"/>
      <c r="S40" s="16"/>
    </row>
    <row r="41" spans="1:19" s="7" customFormat="1" ht="10.5" customHeight="1">
      <c r="B41" s="7" t="s">
        <v>6</v>
      </c>
      <c r="C41" s="9">
        <v>4.534390000000001</v>
      </c>
      <c r="D41" s="32">
        <v>816.19020000000012</v>
      </c>
      <c r="E41" s="9">
        <v>4.3764721875000001</v>
      </c>
      <c r="F41" s="32">
        <v>787.76499375000003</v>
      </c>
      <c r="G41" s="9">
        <v>4.0559166666666666</v>
      </c>
      <c r="H41" s="32">
        <v>730.06500000000005</v>
      </c>
      <c r="I41" s="9"/>
      <c r="J41" s="16"/>
      <c r="M41" s="9"/>
      <c r="P41" s="9"/>
      <c r="Q41" s="32"/>
      <c r="S41" s="16"/>
    </row>
    <row r="42" spans="1:19" s="7" customFormat="1" ht="10.5" customHeight="1">
      <c r="A42" s="7" t="s">
        <v>19</v>
      </c>
      <c r="B42" s="7" t="s">
        <v>5</v>
      </c>
      <c r="C42" s="9">
        <v>3.7839209370324718</v>
      </c>
      <c r="D42" s="32">
        <v>681.10576866584495</v>
      </c>
      <c r="E42" s="9">
        <v>3.56766776260711</v>
      </c>
      <c r="F42" s="32">
        <v>642.1801972692798</v>
      </c>
      <c r="G42" s="9">
        <v>3.7625902845009831</v>
      </c>
      <c r="H42" s="32">
        <v>677.26625121017696</v>
      </c>
      <c r="I42" s="9">
        <v>3.6556189305214168</v>
      </c>
      <c r="J42" s="16">
        <v>658.01140749385502</v>
      </c>
      <c r="K42" s="41"/>
      <c r="M42" s="9"/>
      <c r="N42" s="41"/>
      <c r="P42" s="9"/>
      <c r="Q42" s="32"/>
      <c r="S42" s="16"/>
    </row>
    <row r="43" spans="1:19" s="7" customFormat="1" ht="10.5" customHeight="1">
      <c r="B43" s="7" t="s">
        <v>8</v>
      </c>
      <c r="C43" s="9">
        <v>3.5521966666666667</v>
      </c>
      <c r="D43" s="32">
        <v>639.3954</v>
      </c>
      <c r="E43" s="9">
        <v>3.3696496118721457</v>
      </c>
      <c r="F43" s="32">
        <v>606.53693013698626</v>
      </c>
      <c r="G43" s="9">
        <v>3.6607666666666674</v>
      </c>
      <c r="H43" s="32">
        <v>658.9380000000001</v>
      </c>
      <c r="I43" s="9"/>
      <c r="J43" s="16"/>
      <c r="M43" s="9"/>
      <c r="P43" s="9"/>
      <c r="Q43" s="32"/>
      <c r="S43" s="16"/>
    </row>
    <row r="44" spans="1:19" s="7" customFormat="1" ht="10.5" customHeight="1">
      <c r="B44" s="7" t="s">
        <v>6</v>
      </c>
      <c r="C44" s="9">
        <v>4.4782266666666661</v>
      </c>
      <c r="D44" s="32">
        <v>806.08079999999984</v>
      </c>
      <c r="E44" s="9">
        <v>4.320308854166667</v>
      </c>
      <c r="F44" s="32">
        <v>777.65559374999998</v>
      </c>
      <c r="G44" s="9">
        <v>4.0559166666666666</v>
      </c>
      <c r="H44" s="32">
        <v>730.06500000000005</v>
      </c>
      <c r="I44" s="9"/>
      <c r="J44" s="16"/>
      <c r="M44" s="9"/>
      <c r="P44" s="9"/>
      <c r="Q44" s="32"/>
      <c r="S44" s="16"/>
    </row>
    <row r="45" spans="1:19" s="7" customFormat="1" ht="10.5" customHeight="1">
      <c r="A45" s="7" t="s">
        <v>20</v>
      </c>
      <c r="B45" s="7" t="s">
        <v>5</v>
      </c>
      <c r="C45" s="9">
        <v>3.7953243361157201</v>
      </c>
      <c r="D45" s="32">
        <v>683.15838050082959</v>
      </c>
      <c r="E45" s="9">
        <v>3.5732191781974025</v>
      </c>
      <c r="F45" s="32">
        <v>643.17945207553248</v>
      </c>
      <c r="G45" s="9">
        <v>3.7829224348132708</v>
      </c>
      <c r="H45" s="32">
        <v>680.92603826638879</v>
      </c>
      <c r="I45" s="9">
        <v>3.6505109780055167</v>
      </c>
      <c r="J45" s="16">
        <v>657.09197604099302</v>
      </c>
      <c r="K45" s="41"/>
      <c r="M45" s="9"/>
      <c r="N45" s="41"/>
      <c r="P45" s="9"/>
      <c r="Q45" s="32"/>
      <c r="S45" s="16"/>
    </row>
    <row r="46" spans="1:19" s="7" customFormat="1" ht="10.5" customHeight="1">
      <c r="A46" s="11"/>
      <c r="B46" s="11" t="s">
        <v>8</v>
      </c>
      <c r="C46" s="14">
        <v>3.5521966666666667</v>
      </c>
      <c r="D46" s="33">
        <v>639.3954</v>
      </c>
      <c r="E46" s="14">
        <v>3.3696496118721457</v>
      </c>
      <c r="F46" s="33">
        <v>606.53693013698626</v>
      </c>
      <c r="G46" s="14">
        <v>3.6607666666666678</v>
      </c>
      <c r="H46" s="32">
        <v>658.93800000000022</v>
      </c>
      <c r="I46" s="9"/>
      <c r="J46" s="16"/>
      <c r="M46" s="9"/>
      <c r="P46" s="9"/>
      <c r="Q46" s="32"/>
      <c r="S46" s="16"/>
    </row>
    <row r="47" spans="1:19" s="7" customFormat="1" ht="11.25" customHeight="1">
      <c r="B47" s="7" t="s">
        <v>62</v>
      </c>
      <c r="C47" s="36">
        <v>4.638057083333333</v>
      </c>
      <c r="D47" s="32">
        <v>834.85027500000001</v>
      </c>
      <c r="E47" s="36">
        <v>4.4738392708333343</v>
      </c>
      <c r="F47" s="32">
        <v>805.29106875000014</v>
      </c>
      <c r="G47" s="36">
        <v>4.1142230931506854</v>
      </c>
      <c r="H47" s="43">
        <v>740.56015676712332</v>
      </c>
      <c r="I47" s="36"/>
      <c r="J47" s="43"/>
      <c r="M47" s="9"/>
      <c r="P47" s="9"/>
      <c r="Q47" s="32"/>
    </row>
    <row r="48" spans="1:19" s="7" customFormat="1" ht="13.5" customHeight="1">
      <c r="A48" s="7" t="s">
        <v>67</v>
      </c>
      <c r="B48" s="7" t="s">
        <v>5</v>
      </c>
      <c r="C48" s="9">
        <v>3.7860935545234189</v>
      </c>
      <c r="D48" s="32">
        <v>681.49683981421538</v>
      </c>
      <c r="E48" s="9">
        <v>3.5473232791580447</v>
      </c>
      <c r="F48" s="32">
        <v>638.51819024844804</v>
      </c>
      <c r="G48" s="9">
        <v>3.7943844814912464</v>
      </c>
      <c r="H48" s="16">
        <v>682.98920666842434</v>
      </c>
      <c r="I48" s="9">
        <v>3.6575900755522288</v>
      </c>
      <c r="J48" s="16">
        <v>658.36621359940114</v>
      </c>
      <c r="K48" s="16"/>
      <c r="L48" s="16"/>
      <c r="M48" s="16"/>
      <c r="N48" s="16"/>
      <c r="P48" s="9"/>
      <c r="Q48" s="32"/>
      <c r="R48" s="16"/>
    </row>
    <row r="49" spans="1:17" s="7" customFormat="1" ht="12" customHeight="1" thickBot="1">
      <c r="A49" s="8"/>
      <c r="B49" s="8" t="s">
        <v>63</v>
      </c>
      <c r="C49" s="10">
        <v>3.5521966666666667</v>
      </c>
      <c r="D49" s="32">
        <v>639.3954</v>
      </c>
      <c r="E49" s="10">
        <v>3.2320647317351598</v>
      </c>
      <c r="F49" s="34">
        <v>581.77165171232878</v>
      </c>
      <c r="G49" s="10">
        <v>3.5916416666666673</v>
      </c>
      <c r="H49" s="18">
        <v>646.49550000000011</v>
      </c>
      <c r="I49" s="10"/>
      <c r="J49" s="18"/>
      <c r="M49" s="9"/>
      <c r="P49" s="9"/>
      <c r="Q49" s="32"/>
    </row>
    <row r="50" spans="1:17" s="7" customFormat="1" ht="13.5" thickTop="1">
      <c r="C50" s="9"/>
      <c r="D50" s="37"/>
      <c r="G50" s="9"/>
      <c r="H50" s="19"/>
      <c r="I50" s="16"/>
      <c r="J50" s="46"/>
      <c r="K50" s="27"/>
      <c r="L50" s="27"/>
      <c r="M50" s="27"/>
      <c r="N50" s="27"/>
      <c r="O50" s="27"/>
    </row>
    <row r="51" spans="1:17" s="7" customFormat="1">
      <c r="C51" s="9"/>
      <c r="E51" s="9"/>
      <c r="G51" s="9"/>
      <c r="J51" s="46"/>
      <c r="K51" s="27"/>
      <c r="L51" s="27"/>
      <c r="M51" s="27"/>
      <c r="N51" s="27"/>
      <c r="O51" s="27"/>
    </row>
    <row r="52" spans="1:17" s="7" customFormat="1" ht="12">
      <c r="C52" s="9"/>
      <c r="E52" s="9"/>
      <c r="G52" s="9"/>
      <c r="J52" s="46"/>
    </row>
    <row r="53" spans="1:17" s="7" customFormat="1" ht="12">
      <c r="C53" s="9"/>
      <c r="E53" s="9"/>
      <c r="G53" s="9"/>
      <c r="J53" s="46"/>
    </row>
    <row r="54" spans="1:17" s="7" customFormat="1" ht="12">
      <c r="C54" s="9"/>
      <c r="E54" s="9"/>
      <c r="G54" s="9"/>
      <c r="J54" s="46"/>
    </row>
    <row r="55" spans="1:17" s="7" customFormat="1" ht="12">
      <c r="C55" s="9"/>
      <c r="E55" s="9"/>
      <c r="G55" s="9"/>
      <c r="J55" s="46"/>
    </row>
    <row r="56" spans="1:17" s="7" customFormat="1" ht="12">
      <c r="C56" s="9"/>
      <c r="E56" s="9"/>
      <c r="G56" s="9"/>
      <c r="J56" s="46"/>
    </row>
    <row r="57" spans="1:17" s="7" customFormat="1" ht="27" customHeight="1">
      <c r="C57" s="9"/>
      <c r="E57" s="9"/>
      <c r="G57" s="9"/>
      <c r="J57" s="46"/>
    </row>
    <row r="58" spans="1:17" s="7" customFormat="1" ht="9" customHeight="1">
      <c r="C58" s="9"/>
      <c r="D58" s="16"/>
      <c r="E58" s="9"/>
      <c r="F58" s="16"/>
      <c r="G58" s="9"/>
      <c r="H58" s="16"/>
      <c r="J58" s="46"/>
    </row>
    <row r="59" spans="1:17" s="7" customFormat="1" ht="12" customHeight="1">
      <c r="C59" s="9"/>
      <c r="E59" s="9"/>
      <c r="G59" s="9"/>
    </row>
    <row r="60" spans="1:17" ht="9" customHeight="1"/>
    <row r="62" spans="1:17">
      <c r="G62" s="44"/>
      <c r="H62" s="44"/>
    </row>
  </sheetData>
  <mergeCells count="7">
    <mergeCell ref="P3:Q3"/>
    <mergeCell ref="A1:H1"/>
    <mergeCell ref="C3:D3"/>
    <mergeCell ref="E3:F3"/>
    <mergeCell ref="G3:H3"/>
    <mergeCell ref="M3:N3"/>
    <mergeCell ref="I3:J3"/>
  </mergeCells>
  <pageMargins left="0.74803149606299213" right="0.74803149606299213" top="0.98425196850393704" bottom="0.98425196850393704" header="0.51181102362204722" footer="0.51181102362204722"/>
  <pageSetup paperSize="9" orientation="portrait" r:id="rId1"/>
  <headerFooter alignWithMargins="0">
    <oddFooter>&amp;C22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DCD5B-5EAC-4198-857A-1B2BBE8EDBEB}">
  <sheetPr>
    <tabColor theme="3"/>
  </sheetPr>
  <dimension ref="A1:A7"/>
  <sheetViews>
    <sheetView showGridLines="0" zoomScaleNormal="100" workbookViewId="0"/>
  </sheetViews>
  <sheetFormatPr defaultRowHeight="12.75"/>
  <cols>
    <col min="1" max="1" width="13" customWidth="1"/>
  </cols>
  <sheetData>
    <row r="1" spans="1:1" ht="18" customHeight="1">
      <c r="A1" s="157" t="s">
        <v>95</v>
      </c>
    </row>
    <row r="2" spans="1:1" ht="18" customHeight="1">
      <c r="A2" s="155" t="s">
        <v>96</v>
      </c>
    </row>
    <row r="3" spans="1:1" ht="18" customHeight="1">
      <c r="A3" s="159" t="s">
        <v>164</v>
      </c>
    </row>
    <row r="4" spans="1:1" ht="18" customHeight="1">
      <c r="A4" s="170" t="s">
        <v>176</v>
      </c>
    </row>
    <row r="5" spans="1:1" ht="18" customHeight="1">
      <c r="A5" s="170" t="s">
        <v>177</v>
      </c>
    </row>
    <row r="6" spans="1:1" ht="18" customHeight="1">
      <c r="A6" s="155" t="s">
        <v>97</v>
      </c>
    </row>
    <row r="7" spans="1:1" ht="18" customHeight="1">
      <c r="A7" s="159" t="s">
        <v>97</v>
      </c>
    </row>
  </sheetData>
  <hyperlinks>
    <hyperlink ref="A3" location="'Table 2.3.3'!A1" display="Table 2.3.3" xr:uid="{81D89840-99D2-449F-8A7A-4AB5129A4489}"/>
    <hyperlink ref="A7" location="Methodology!A1" display="Methodology notes" xr:uid="{08B3137C-D2A1-4B22-8264-4C37C5096E8B}"/>
    <hyperlink ref="A4" location="'Table 2.3.3 Time Series 13,600'!A1" display="'Table 2.3.3 Time Series 13,600'!A1" xr:uid="{A9138DFC-6216-407D-8827-4EB3034B5C19}"/>
    <hyperlink ref="A5" location="'Time 2.3.3 Time Series'!A1" display="Time 2.3.3 Time Series'!A1" xr:uid="{57DCF948-C974-4E57-A080-1575D3874182}"/>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249977111117893"/>
    <pageSetUpPr fitToPage="1"/>
  </sheetPr>
  <dimension ref="A1:T62"/>
  <sheetViews>
    <sheetView workbookViewId="0">
      <selection activeCell="B5" sqref="B5:J49"/>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7.42578125" customWidth="1"/>
    <col min="10" max="10" width="5.5703125" customWidth="1"/>
    <col min="11" max="14" width="9.140625" style="5" customWidth="1"/>
  </cols>
  <sheetData>
    <row r="1" spans="1:20" s="1" customFormat="1" ht="33.75" customHeight="1">
      <c r="A1" s="230" t="s">
        <v>65</v>
      </c>
      <c r="B1" s="231"/>
      <c r="C1" s="231"/>
      <c r="D1" s="231"/>
      <c r="E1" s="231"/>
      <c r="F1" s="231"/>
      <c r="G1" s="231"/>
      <c r="H1" s="231"/>
      <c r="K1" s="49"/>
      <c r="L1" s="49"/>
      <c r="M1" s="49"/>
      <c r="N1" s="49"/>
    </row>
    <row r="2" spans="1:20" s="4" customFormat="1" ht="12" customHeight="1" thickBot="1">
      <c r="A2" s="2"/>
      <c r="B2" s="2"/>
      <c r="C2" s="3"/>
      <c r="D2" s="2"/>
      <c r="F2" s="2"/>
      <c r="G2" s="3"/>
      <c r="J2" s="48" t="s">
        <v>25</v>
      </c>
      <c r="K2" s="50"/>
      <c r="L2" s="50"/>
      <c r="M2" s="50"/>
      <c r="N2" s="50"/>
    </row>
    <row r="3" spans="1:20" s="6" customFormat="1" ht="13.5" customHeight="1" thickTop="1">
      <c r="A3" s="6" t="s">
        <v>0</v>
      </c>
      <c r="C3" s="229" t="s">
        <v>1</v>
      </c>
      <c r="D3" s="229"/>
      <c r="E3" s="229" t="s">
        <v>22</v>
      </c>
      <c r="F3" s="229"/>
      <c r="G3" s="229" t="s">
        <v>32</v>
      </c>
      <c r="H3" s="229"/>
      <c r="I3" s="229" t="s">
        <v>72</v>
      </c>
      <c r="J3" s="229"/>
      <c r="K3" s="232"/>
      <c r="L3" s="232"/>
      <c r="M3" s="39"/>
      <c r="N3" s="232"/>
      <c r="O3" s="232"/>
      <c r="P3" s="39"/>
      <c r="Q3" s="232"/>
      <c r="R3" s="232"/>
    </row>
    <row r="4" spans="1:20" s="7" customFormat="1" ht="13.5" customHeight="1">
      <c r="A4" s="11" t="s">
        <v>26</v>
      </c>
      <c r="B4" s="11" t="s">
        <v>34</v>
      </c>
      <c r="C4" s="12" t="s">
        <v>24</v>
      </c>
      <c r="D4" s="23" t="s">
        <v>42</v>
      </c>
      <c r="E4" s="12" t="s">
        <v>24</v>
      </c>
      <c r="F4" s="13" t="s">
        <v>42</v>
      </c>
      <c r="G4" s="12" t="s">
        <v>24</v>
      </c>
      <c r="H4" s="13" t="s">
        <v>3</v>
      </c>
      <c r="I4" s="12" t="s">
        <v>24</v>
      </c>
      <c r="J4" s="13" t="s">
        <v>3</v>
      </c>
      <c r="K4" s="40"/>
      <c r="L4" s="40"/>
      <c r="M4" s="40"/>
      <c r="N4" s="40"/>
      <c r="O4" s="19"/>
      <c r="P4" s="19"/>
      <c r="Q4" s="40"/>
      <c r="R4" s="19"/>
    </row>
    <row r="5" spans="1:20" s="7" customFormat="1" ht="12" customHeight="1">
      <c r="B5" s="7" t="s">
        <v>6</v>
      </c>
      <c r="C5" s="9">
        <v>4.9832598858447499</v>
      </c>
      <c r="D5" s="32">
        <v>896.98677945205498</v>
      </c>
      <c r="E5" s="9">
        <v>3.9071526666666672</v>
      </c>
      <c r="F5" s="32">
        <v>703.28748000000007</v>
      </c>
      <c r="G5" s="9">
        <v>4.3027928584474884</v>
      </c>
      <c r="H5" s="32">
        <v>774.5027145205479</v>
      </c>
      <c r="I5" s="9"/>
      <c r="J5" s="16"/>
      <c r="K5" s="9"/>
      <c r="L5" s="40"/>
      <c r="M5" s="9"/>
      <c r="N5" s="9"/>
      <c r="O5" s="32"/>
      <c r="Q5" s="9"/>
      <c r="R5" s="32"/>
      <c r="T5" s="16"/>
    </row>
    <row r="6" spans="1:20" s="7" customFormat="1" ht="10.5" customHeight="1">
      <c r="A6" s="7" t="s">
        <v>4</v>
      </c>
      <c r="B6" s="7" t="s">
        <v>5</v>
      </c>
      <c r="C6" s="9">
        <v>3.8839014202906954</v>
      </c>
      <c r="D6" s="32">
        <v>699.1022556523252</v>
      </c>
      <c r="E6" s="9">
        <v>3.54254752552202</v>
      </c>
      <c r="F6" s="32">
        <v>637.65855459396357</v>
      </c>
      <c r="G6" s="9">
        <v>4.1324601727457511</v>
      </c>
      <c r="H6" s="32">
        <v>743.84283109423518</v>
      </c>
      <c r="I6" s="9">
        <v>3.7308561456511242</v>
      </c>
      <c r="J6" s="16">
        <v>671.55410621720239</v>
      </c>
      <c r="K6" s="9"/>
      <c r="L6" s="40"/>
      <c r="M6" s="9"/>
      <c r="N6" s="9"/>
      <c r="O6" s="32"/>
      <c r="Q6" s="9"/>
      <c r="R6" s="32"/>
      <c r="T6" s="16"/>
    </row>
    <row r="7" spans="1:20" s="7" customFormat="1" ht="12" customHeight="1">
      <c r="B7" s="7" t="s">
        <v>8</v>
      </c>
      <c r="C7" s="9">
        <v>3.5814566666666678</v>
      </c>
      <c r="D7" s="32">
        <v>644.66220000000021</v>
      </c>
      <c r="E7" s="9">
        <v>3.3819566666666674</v>
      </c>
      <c r="F7" s="32">
        <v>608.75220000000013</v>
      </c>
      <c r="G7" s="9">
        <v>3.8801262400114158</v>
      </c>
      <c r="H7" s="32">
        <v>698.42272320205484</v>
      </c>
      <c r="I7" s="9"/>
      <c r="J7" s="16"/>
      <c r="K7" s="9"/>
      <c r="L7" s="40"/>
      <c r="M7" s="9"/>
      <c r="N7" s="9"/>
      <c r="O7" s="32"/>
      <c r="Q7" s="9"/>
      <c r="R7" s="32"/>
      <c r="T7" s="16"/>
    </row>
    <row r="8" spans="1:20" s="7" customFormat="1" ht="10.5" customHeight="1">
      <c r="B8" s="7" t="s">
        <v>6</v>
      </c>
      <c r="C8" s="9">
        <v>4.638057083333333</v>
      </c>
      <c r="D8" s="32">
        <v>834.85027500000001</v>
      </c>
      <c r="E8" s="9">
        <v>4.2462641666666663</v>
      </c>
      <c r="F8" s="32">
        <v>764.32754999999997</v>
      </c>
      <c r="G8" s="9">
        <v>4.2516561004566222</v>
      </c>
      <c r="H8" s="32">
        <v>765.29809808219193</v>
      </c>
      <c r="I8" s="9"/>
      <c r="J8" s="16"/>
      <c r="K8" s="9"/>
      <c r="L8" s="40"/>
      <c r="M8" s="9"/>
      <c r="N8" s="9"/>
      <c r="O8" s="32"/>
      <c r="Q8" s="9"/>
      <c r="R8" s="32"/>
      <c r="T8" s="16"/>
    </row>
    <row r="9" spans="1:20" s="7" customFormat="1" ht="10.5" customHeight="1">
      <c r="A9" s="7" t="s">
        <v>7</v>
      </c>
      <c r="B9" s="7" t="s">
        <v>5</v>
      </c>
      <c r="C9" s="9">
        <v>3.9688580008833241</v>
      </c>
      <c r="D9" s="32">
        <v>714.39444015899835</v>
      </c>
      <c r="E9" s="9">
        <v>3.6559972523702844</v>
      </c>
      <c r="F9" s="32">
        <v>658.07950542665117</v>
      </c>
      <c r="G9" s="9">
        <v>4.1117238725098044</v>
      </c>
      <c r="H9" s="32">
        <v>740.11029705176486</v>
      </c>
      <c r="I9" s="9">
        <v>3.828245645582792</v>
      </c>
      <c r="J9" s="16">
        <v>689.08421620490265</v>
      </c>
      <c r="K9" s="9"/>
      <c r="L9" s="40"/>
      <c r="M9" s="9"/>
      <c r="N9" s="9"/>
      <c r="O9" s="32"/>
      <c r="Q9" s="9"/>
      <c r="R9" s="32"/>
      <c r="T9" s="16"/>
    </row>
    <row r="10" spans="1:20" s="7" customFormat="1" ht="10.5" customHeight="1">
      <c r="B10" s="7" t="s">
        <v>8</v>
      </c>
      <c r="C10" s="9">
        <v>3.6864566666666678</v>
      </c>
      <c r="D10" s="32">
        <v>663.56220000000019</v>
      </c>
      <c r="E10" s="9">
        <v>3.4869566666666665</v>
      </c>
      <c r="F10" s="32">
        <v>627.65219999999999</v>
      </c>
      <c r="G10" s="9">
        <v>3.8801262400114158</v>
      </c>
      <c r="H10" s="32">
        <v>698.42272320205484</v>
      </c>
      <c r="I10" s="9"/>
      <c r="J10" s="16"/>
      <c r="K10" s="9"/>
      <c r="L10" s="40"/>
      <c r="M10" s="9"/>
      <c r="N10" s="9"/>
      <c r="O10" s="32"/>
      <c r="Q10" s="9"/>
      <c r="R10" s="32"/>
      <c r="T10" s="16"/>
    </row>
    <row r="11" spans="1:20" s="7" customFormat="1" ht="10.5" customHeight="1">
      <c r="B11" s="7" t="s">
        <v>6</v>
      </c>
      <c r="C11" s="9">
        <v>4.4474995833333333</v>
      </c>
      <c r="D11" s="32">
        <v>800.54992500000003</v>
      </c>
      <c r="E11" s="9">
        <v>4.2180366666666664</v>
      </c>
      <c r="F11" s="32">
        <v>759.24659999999994</v>
      </c>
      <c r="G11" s="9">
        <v>4.2414287488584481</v>
      </c>
      <c r="H11" s="32">
        <v>763.4571747945206</v>
      </c>
      <c r="I11" s="9"/>
      <c r="J11" s="16"/>
      <c r="K11" s="9"/>
      <c r="L11" s="40"/>
      <c r="M11" s="9"/>
      <c r="N11" s="9"/>
      <c r="O11" s="32"/>
      <c r="Q11" s="9"/>
      <c r="R11" s="32"/>
      <c r="T11" s="16"/>
    </row>
    <row r="12" spans="1:20" s="7" customFormat="1" ht="10.5" customHeight="1">
      <c r="A12" s="7" t="s">
        <v>9</v>
      </c>
      <c r="B12" s="7" t="s">
        <v>5</v>
      </c>
      <c r="C12" s="9">
        <v>3.9431589102885107</v>
      </c>
      <c r="D12" s="32">
        <v>709.76860385193197</v>
      </c>
      <c r="E12" s="9">
        <v>3.6205725120290171</v>
      </c>
      <c r="F12" s="32">
        <v>651.70305216522308</v>
      </c>
      <c r="G12" s="9">
        <v>4.0684484070799964</v>
      </c>
      <c r="H12" s="32">
        <v>732.32071327439928</v>
      </c>
      <c r="I12" s="9">
        <v>3.7828720051843536</v>
      </c>
      <c r="J12" s="16">
        <v>680.91696093318365</v>
      </c>
      <c r="K12" s="9"/>
      <c r="L12" s="40"/>
      <c r="M12" s="9"/>
      <c r="N12" s="9"/>
      <c r="O12" s="32"/>
      <c r="Q12" s="9"/>
      <c r="R12" s="32"/>
      <c r="T12" s="16"/>
    </row>
    <row r="13" spans="1:20" s="7" customFormat="1" ht="10.5" customHeight="1">
      <c r="B13" s="7" t="s">
        <v>8</v>
      </c>
      <c r="C13" s="9">
        <v>3.6864566666666678</v>
      </c>
      <c r="D13" s="32">
        <v>663.56220000000019</v>
      </c>
      <c r="E13" s="9">
        <v>3.2874566666666674</v>
      </c>
      <c r="F13" s="32">
        <v>591.74220000000014</v>
      </c>
      <c r="G13" s="9">
        <v>3.8801262400114158</v>
      </c>
      <c r="H13" s="32">
        <v>698.42272320205484</v>
      </c>
      <c r="I13" s="9"/>
      <c r="J13" s="16"/>
      <c r="K13" s="9"/>
      <c r="L13" s="40"/>
      <c r="M13" s="9"/>
      <c r="N13" s="9"/>
      <c r="O13" s="32"/>
      <c r="Q13" s="9"/>
      <c r="R13" s="32"/>
      <c r="T13" s="16"/>
    </row>
    <row r="14" spans="1:20" s="7" customFormat="1" ht="10.5" customHeight="1">
      <c r="B14" s="7" t="s">
        <v>6</v>
      </c>
      <c r="C14" s="9">
        <v>4.2845979166666668</v>
      </c>
      <c r="D14" s="32">
        <v>771.22762499999999</v>
      </c>
      <c r="E14" s="9">
        <v>3.8938176666666684</v>
      </c>
      <c r="F14" s="32">
        <v>700.88718000000028</v>
      </c>
      <c r="G14" s="9">
        <v>4.9245000000000001</v>
      </c>
      <c r="H14" s="32">
        <v>886.41000000000008</v>
      </c>
      <c r="I14" s="9"/>
      <c r="J14" s="16"/>
      <c r="K14" s="9"/>
      <c r="L14" s="40"/>
      <c r="M14" s="9"/>
      <c r="N14" s="9"/>
      <c r="O14" s="32"/>
      <c r="Q14" s="9"/>
      <c r="R14" s="32"/>
      <c r="T14" s="16"/>
    </row>
    <row r="15" spans="1:20" s="7" customFormat="1" ht="10.5" customHeight="1">
      <c r="A15" s="7" t="s">
        <v>10</v>
      </c>
      <c r="B15" s="7" t="s">
        <v>5</v>
      </c>
      <c r="C15" s="9">
        <v>3.8535524639857814</v>
      </c>
      <c r="D15" s="32">
        <v>693.63944351744067</v>
      </c>
      <c r="E15" s="9">
        <v>3.5997056179786209</v>
      </c>
      <c r="F15" s="32">
        <v>647.94701123615175</v>
      </c>
      <c r="G15" s="9">
        <v>4.2498312568955248</v>
      </c>
      <c r="H15" s="32">
        <v>764.96962624119442</v>
      </c>
      <c r="I15" s="9">
        <v>3.7926804037163695</v>
      </c>
      <c r="J15" s="16">
        <v>682.6824726689465</v>
      </c>
      <c r="K15" s="9"/>
      <c r="L15" s="40"/>
      <c r="M15" s="9"/>
      <c r="N15" s="9"/>
      <c r="O15" s="32"/>
      <c r="Q15" s="9"/>
      <c r="R15" s="32"/>
      <c r="T15" s="16"/>
    </row>
    <row r="16" spans="1:20" s="7" customFormat="1" ht="10.5" customHeight="1">
      <c r="B16" s="7" t="s">
        <v>8</v>
      </c>
      <c r="C16" s="9">
        <v>3.6864566666666683</v>
      </c>
      <c r="D16" s="32">
        <v>663.5622000000003</v>
      </c>
      <c r="E16" s="9">
        <v>3.4187567214611874</v>
      </c>
      <c r="F16" s="32">
        <v>615.37620986301374</v>
      </c>
      <c r="G16" s="9">
        <v>3.8801262400114158</v>
      </c>
      <c r="H16" s="32">
        <v>698.42272320205484</v>
      </c>
      <c r="I16" s="9"/>
      <c r="J16" s="16"/>
      <c r="K16" s="9"/>
      <c r="L16" s="40"/>
      <c r="M16" s="9"/>
      <c r="N16" s="9"/>
      <c r="O16" s="32"/>
      <c r="Q16" s="9"/>
      <c r="R16" s="32"/>
      <c r="T16" s="16"/>
    </row>
    <row r="17" spans="1:20" s="7" customFormat="1" ht="10.5" customHeight="1">
      <c r="B17" s="7" t="s">
        <v>6</v>
      </c>
      <c r="C17" s="9">
        <v>4.9832598858447499</v>
      </c>
      <c r="D17" s="32">
        <v>896.98677945205498</v>
      </c>
      <c r="E17" s="9">
        <v>3.9071526666666672</v>
      </c>
      <c r="F17" s="32">
        <v>703.28748000000007</v>
      </c>
      <c r="G17" s="9">
        <v>4.3027928584474884</v>
      </c>
      <c r="H17" s="32">
        <v>774.5027145205479</v>
      </c>
      <c r="I17" s="9"/>
      <c r="J17" s="16"/>
      <c r="K17" s="9"/>
      <c r="L17" s="40"/>
      <c r="M17" s="9"/>
      <c r="N17" s="9"/>
      <c r="O17" s="32"/>
      <c r="Q17" s="9"/>
      <c r="R17" s="32"/>
      <c r="T17" s="16"/>
    </row>
    <row r="18" spans="1:20" s="7" customFormat="1" ht="10.5" customHeight="1">
      <c r="A18" s="7" t="s">
        <v>11</v>
      </c>
      <c r="B18" s="7" t="s">
        <v>5</v>
      </c>
      <c r="C18" s="9">
        <v>3.8839014202906954</v>
      </c>
      <c r="D18" s="32">
        <v>699.1022556523252</v>
      </c>
      <c r="E18" s="9">
        <v>3.54254752552202</v>
      </c>
      <c r="F18" s="32">
        <v>637.65855459396357</v>
      </c>
      <c r="G18" s="9">
        <v>4.1324601727457511</v>
      </c>
      <c r="H18" s="32">
        <v>743.84283109423518</v>
      </c>
      <c r="I18" s="9">
        <v>3.7308561456511242</v>
      </c>
      <c r="J18" s="16">
        <v>671.55410621720239</v>
      </c>
      <c r="K18" s="9"/>
      <c r="L18" s="40"/>
      <c r="M18" s="9"/>
      <c r="N18" s="9"/>
      <c r="O18" s="32"/>
      <c r="Q18" s="9"/>
      <c r="R18" s="32"/>
      <c r="T18" s="16"/>
    </row>
    <row r="19" spans="1:20" s="7" customFormat="1" ht="10.5" customHeight="1">
      <c r="B19" s="7" t="s">
        <v>8</v>
      </c>
      <c r="C19" s="9">
        <v>3.5814566666666678</v>
      </c>
      <c r="D19" s="32">
        <v>644.66220000000021</v>
      </c>
      <c r="E19" s="9">
        <v>3.3819566666666674</v>
      </c>
      <c r="F19" s="32">
        <v>608.75220000000013</v>
      </c>
      <c r="G19" s="9">
        <v>3.8801262400114158</v>
      </c>
      <c r="H19" s="32">
        <v>698.42272320205484</v>
      </c>
      <c r="I19" s="9"/>
      <c r="J19" s="16"/>
      <c r="K19" s="9"/>
      <c r="L19" s="40"/>
      <c r="M19" s="9"/>
      <c r="N19" s="9"/>
      <c r="O19" s="32"/>
      <c r="Q19" s="9"/>
      <c r="R19" s="32"/>
      <c r="T19" s="16"/>
    </row>
    <row r="20" spans="1:20" s="7" customFormat="1" ht="10.5" customHeight="1">
      <c r="B20" s="7" t="s">
        <v>6</v>
      </c>
      <c r="C20" s="9">
        <v>4.4812079506849321</v>
      </c>
      <c r="D20" s="32">
        <v>806.61743112328782</v>
      </c>
      <c r="E20" s="9">
        <v>4.0533511666666664</v>
      </c>
      <c r="F20" s="32">
        <v>729.60320999999999</v>
      </c>
      <c r="G20" s="9">
        <v>4.3027928584474884</v>
      </c>
      <c r="H20" s="32">
        <v>774.5027145205479</v>
      </c>
      <c r="I20" s="9"/>
      <c r="J20" s="16"/>
      <c r="K20" s="9"/>
      <c r="L20" s="40"/>
      <c r="M20" s="9"/>
      <c r="N20" s="9"/>
      <c r="O20" s="32"/>
      <c r="Q20" s="9"/>
      <c r="R20" s="32"/>
      <c r="T20" s="16"/>
    </row>
    <row r="21" spans="1:20" s="7" customFormat="1" ht="10.5" customHeight="1">
      <c r="A21" s="7" t="s">
        <v>12</v>
      </c>
      <c r="B21" s="7" t="s">
        <v>5</v>
      </c>
      <c r="C21" s="9">
        <v>3.9212592885651469</v>
      </c>
      <c r="D21" s="32">
        <v>705.82667194172643</v>
      </c>
      <c r="E21" s="9">
        <v>3.5947704793141559</v>
      </c>
      <c r="F21" s="32">
        <v>647.05868627654809</v>
      </c>
      <c r="G21" s="9">
        <v>4.1474475267868751</v>
      </c>
      <c r="H21" s="32">
        <v>746.54055482163744</v>
      </c>
      <c r="I21" s="9">
        <v>3.7701292677179472</v>
      </c>
      <c r="J21" s="16">
        <v>678.62326818923054</v>
      </c>
      <c r="K21" s="9"/>
      <c r="L21" s="40"/>
      <c r="M21" s="9"/>
      <c r="N21" s="9"/>
      <c r="O21" s="32"/>
      <c r="Q21" s="9"/>
      <c r="R21" s="32"/>
      <c r="T21" s="16"/>
    </row>
    <row r="22" spans="1:20" s="7" customFormat="1" ht="10.5" customHeight="1">
      <c r="B22" s="7" t="s">
        <v>8</v>
      </c>
      <c r="C22" s="9">
        <v>3.6864566666666678</v>
      </c>
      <c r="D22" s="32">
        <v>663.56220000000019</v>
      </c>
      <c r="E22" s="9">
        <v>3.4187567214611874</v>
      </c>
      <c r="F22" s="32">
        <v>615.37620986301374</v>
      </c>
      <c r="G22" s="9">
        <v>3.8801262400114158</v>
      </c>
      <c r="H22" s="32">
        <v>698.42272320205484</v>
      </c>
      <c r="I22" s="9"/>
      <c r="J22" s="16"/>
      <c r="K22" s="9"/>
      <c r="L22" s="40"/>
      <c r="M22" s="9"/>
      <c r="N22" s="9"/>
      <c r="O22" s="32"/>
      <c r="Q22" s="9"/>
      <c r="R22" s="32"/>
      <c r="T22" s="16"/>
    </row>
    <row r="23" spans="1:20" s="7" customFormat="1" ht="10.5" customHeight="1">
      <c r="B23" s="7" t="s">
        <v>6</v>
      </c>
      <c r="C23" s="9">
        <v>4.6171323205479462</v>
      </c>
      <c r="D23" s="32">
        <v>831.08381769863036</v>
      </c>
      <c r="E23" s="9">
        <v>3.8936671666666673</v>
      </c>
      <c r="F23" s="32">
        <v>700.86009000000013</v>
      </c>
      <c r="G23" s="9">
        <v>4.2291559269406402</v>
      </c>
      <c r="H23" s="32">
        <v>761.24806684931525</v>
      </c>
      <c r="I23" s="9"/>
      <c r="J23" s="16"/>
      <c r="K23" s="9"/>
      <c r="L23" s="40"/>
      <c r="M23" s="9"/>
      <c r="N23" s="9"/>
      <c r="O23" s="32"/>
      <c r="Q23" s="9"/>
      <c r="R23" s="32"/>
      <c r="T23" s="16"/>
    </row>
    <row r="24" spans="1:20" s="7" customFormat="1" ht="10.5" customHeight="1">
      <c r="A24" s="7" t="s">
        <v>13</v>
      </c>
      <c r="B24" s="7" t="s">
        <v>5</v>
      </c>
      <c r="C24" s="9">
        <v>3.8903504988171917</v>
      </c>
      <c r="D24" s="32">
        <v>700.26308978709449</v>
      </c>
      <c r="E24" s="9">
        <v>3.6103707388685291</v>
      </c>
      <c r="F24" s="32">
        <v>649.86673299633526</v>
      </c>
      <c r="G24" s="9">
        <v>4.0341842271170387</v>
      </c>
      <c r="H24" s="32">
        <v>726.15316088106704</v>
      </c>
      <c r="I24" s="9">
        <v>3.7633853653103015</v>
      </c>
      <c r="J24" s="16">
        <v>677.40936575585431</v>
      </c>
      <c r="K24" s="9"/>
      <c r="L24" s="40"/>
      <c r="M24" s="9"/>
      <c r="N24" s="9"/>
      <c r="O24" s="32"/>
      <c r="Q24" s="9"/>
      <c r="R24" s="32"/>
      <c r="T24" s="16"/>
    </row>
    <row r="25" spans="1:20" s="7" customFormat="1" ht="10.35" customHeight="1">
      <c r="B25" s="7" t="s">
        <v>8</v>
      </c>
      <c r="C25" s="9">
        <v>3.6864566666666678</v>
      </c>
      <c r="D25" s="32">
        <v>663.56220000000019</v>
      </c>
      <c r="E25" s="9">
        <v>3.2874566666666674</v>
      </c>
      <c r="F25" s="32">
        <v>591.74220000000014</v>
      </c>
      <c r="G25" s="9">
        <v>3.8801262400114158</v>
      </c>
      <c r="H25" s="32">
        <v>698.42272320205484</v>
      </c>
      <c r="I25" s="9"/>
      <c r="J25" s="16"/>
      <c r="K25" s="9"/>
      <c r="L25" s="40"/>
      <c r="M25" s="9"/>
      <c r="N25" s="9"/>
      <c r="O25" s="32"/>
      <c r="Q25" s="9"/>
      <c r="R25" s="32"/>
      <c r="T25" s="16"/>
    </row>
    <row r="26" spans="1:20" s="7" customFormat="1" ht="10.5" customHeight="1">
      <c r="B26" s="7" t="s">
        <v>6</v>
      </c>
      <c r="C26" s="9">
        <v>4.6515998219178076</v>
      </c>
      <c r="D26" s="32">
        <v>837.28796794520542</v>
      </c>
      <c r="E26" s="9">
        <v>4.1775276666666663</v>
      </c>
      <c r="F26" s="32">
        <v>751.95497999999998</v>
      </c>
      <c r="G26" s="9">
        <v>4.2414287488584481</v>
      </c>
      <c r="H26" s="32">
        <v>763.4571747945206</v>
      </c>
      <c r="I26" s="9"/>
      <c r="J26" s="16"/>
      <c r="K26" s="9"/>
      <c r="L26" s="40"/>
      <c r="M26" s="9"/>
      <c r="N26" s="9"/>
      <c r="O26" s="32"/>
      <c r="Q26" s="9"/>
      <c r="R26" s="32"/>
      <c r="T26" s="16"/>
    </row>
    <row r="27" spans="1:20" s="7" customFormat="1" ht="10.5" customHeight="1">
      <c r="A27" s="7" t="s">
        <v>14</v>
      </c>
      <c r="B27" s="7" t="s">
        <v>5</v>
      </c>
      <c r="C27" s="9">
        <v>3.9399769184338429</v>
      </c>
      <c r="D27" s="32">
        <v>709.19584531809176</v>
      </c>
      <c r="E27" s="9">
        <v>3.6625950243762317</v>
      </c>
      <c r="F27" s="32">
        <v>659.2671043877217</v>
      </c>
      <c r="G27" s="9">
        <v>4.1105504376060242</v>
      </c>
      <c r="H27" s="32">
        <v>739.89907876908444</v>
      </c>
      <c r="I27" s="9">
        <v>3.8164537744708946</v>
      </c>
      <c r="J27" s="16">
        <v>686.96167940476096</v>
      </c>
      <c r="K27" s="9"/>
      <c r="L27" s="40"/>
      <c r="M27" s="9"/>
      <c r="N27" s="9"/>
      <c r="O27" s="32"/>
      <c r="Q27" s="9"/>
      <c r="R27" s="32"/>
      <c r="T27" s="16"/>
    </row>
    <row r="28" spans="1:20" s="7" customFormat="1" ht="10.5" customHeight="1">
      <c r="B28" s="7" t="s">
        <v>8</v>
      </c>
      <c r="C28" s="9">
        <v>3.6864566666666678</v>
      </c>
      <c r="D28" s="32">
        <v>663.56220000000019</v>
      </c>
      <c r="E28" s="9">
        <v>3.2874566666666674</v>
      </c>
      <c r="F28" s="32">
        <v>591.74220000000014</v>
      </c>
      <c r="G28" s="9">
        <v>3.8801262400114158</v>
      </c>
      <c r="H28" s="32">
        <v>698.42272320205484</v>
      </c>
      <c r="I28" s="9"/>
      <c r="J28" s="16"/>
      <c r="K28" s="9"/>
      <c r="L28" s="40"/>
      <c r="M28" s="9"/>
      <c r="N28" s="9"/>
      <c r="O28" s="32"/>
      <c r="Q28" s="9"/>
      <c r="R28" s="32"/>
      <c r="T28" s="16"/>
    </row>
    <row r="29" spans="1:20" s="7" customFormat="1" ht="10.5" customHeight="1">
      <c r="B29" s="7" t="s">
        <v>6</v>
      </c>
      <c r="C29" s="9">
        <v>4.3343790000000002</v>
      </c>
      <c r="D29" s="32">
        <v>780.18822</v>
      </c>
      <c r="E29" s="9">
        <v>4.2177006666666674</v>
      </c>
      <c r="F29" s="32">
        <v>759.18612000000007</v>
      </c>
      <c r="G29" s="9">
        <v>4.2414287488584481</v>
      </c>
      <c r="H29" s="32">
        <v>763.4571747945206</v>
      </c>
      <c r="I29" s="9"/>
      <c r="J29" s="16"/>
      <c r="K29" s="9"/>
      <c r="L29" s="40"/>
      <c r="M29" s="9"/>
      <c r="N29" s="9"/>
      <c r="O29" s="32"/>
      <c r="Q29" s="9"/>
      <c r="R29" s="32"/>
      <c r="T29" s="16"/>
    </row>
    <row r="30" spans="1:20" s="7" customFormat="1" ht="10.5" customHeight="1">
      <c r="A30" s="7" t="s">
        <v>15</v>
      </c>
      <c r="B30" s="7" t="s">
        <v>5</v>
      </c>
      <c r="C30" s="9">
        <v>3.9613659610261034</v>
      </c>
      <c r="D30" s="32">
        <v>713.04587298469858</v>
      </c>
      <c r="E30" s="9">
        <v>3.6433506153904847</v>
      </c>
      <c r="F30" s="32">
        <v>655.80311077028728</v>
      </c>
      <c r="G30" s="9">
        <v>4.0961002347184809</v>
      </c>
      <c r="H30" s="32">
        <v>737.2980422493265</v>
      </c>
      <c r="I30" s="9">
        <v>3.845154495404191</v>
      </c>
      <c r="J30" s="16">
        <v>692.1278091727545</v>
      </c>
      <c r="K30" s="9"/>
      <c r="L30" s="40"/>
      <c r="M30" s="9"/>
      <c r="N30" s="9"/>
      <c r="O30" s="32"/>
      <c r="Q30" s="9"/>
      <c r="R30" s="32"/>
      <c r="T30" s="16"/>
    </row>
    <row r="31" spans="1:20" s="7" customFormat="1" ht="10.5" customHeight="1">
      <c r="B31" s="7" t="s">
        <v>8</v>
      </c>
      <c r="C31" s="9">
        <v>3.6864566666666678</v>
      </c>
      <c r="D31" s="32">
        <v>663.56220000000019</v>
      </c>
      <c r="E31" s="9">
        <v>3.2874566666666674</v>
      </c>
      <c r="F31" s="32">
        <v>591.74220000000014</v>
      </c>
      <c r="G31" s="9">
        <v>3.8801262400114158</v>
      </c>
      <c r="H31" s="32">
        <v>698.42272320205484</v>
      </c>
      <c r="I31" s="9"/>
      <c r="J31" s="16"/>
      <c r="K31" s="9"/>
      <c r="L31" s="40"/>
      <c r="M31" s="9"/>
      <c r="N31" s="9"/>
      <c r="O31" s="32"/>
      <c r="Q31" s="9"/>
      <c r="R31" s="32"/>
      <c r="T31" s="16"/>
    </row>
    <row r="32" spans="1:20" s="7" customFormat="1" ht="10.5" customHeight="1">
      <c r="B32" s="7" t="s">
        <v>6</v>
      </c>
      <c r="C32" s="9">
        <v>4.6515998219178076</v>
      </c>
      <c r="D32" s="32">
        <v>837.28796794520542</v>
      </c>
      <c r="E32" s="9">
        <v>4.1775276666666663</v>
      </c>
      <c r="F32" s="32">
        <v>751.95497999999998</v>
      </c>
      <c r="G32" s="9">
        <v>4.2414287488584481</v>
      </c>
      <c r="H32" s="32">
        <v>763.4571747945206</v>
      </c>
      <c r="I32" s="9"/>
      <c r="J32" s="16"/>
      <c r="K32" s="9"/>
      <c r="L32" s="40"/>
      <c r="M32" s="9"/>
      <c r="N32" s="9"/>
      <c r="O32" s="32"/>
      <c r="Q32" s="9"/>
      <c r="R32" s="32"/>
      <c r="T32" s="16"/>
    </row>
    <row r="33" spans="1:20" s="7" customFormat="1" ht="10.5" customHeight="1">
      <c r="A33" s="7" t="s">
        <v>16</v>
      </c>
      <c r="B33" s="7" t="s">
        <v>5</v>
      </c>
      <c r="C33" s="9">
        <v>3.9399769184338429</v>
      </c>
      <c r="D33" s="32">
        <v>709.19584531809176</v>
      </c>
      <c r="E33" s="9">
        <v>3.6625950243762317</v>
      </c>
      <c r="F33" s="32">
        <v>659.2671043877217</v>
      </c>
      <c r="G33" s="9">
        <v>4.1105504376060242</v>
      </c>
      <c r="H33" s="32">
        <v>739.89907876908444</v>
      </c>
      <c r="I33" s="9">
        <v>3.8164537744708946</v>
      </c>
      <c r="J33" s="16">
        <v>686.96167940476096</v>
      </c>
      <c r="K33" s="9"/>
      <c r="L33" s="40"/>
      <c r="M33" s="9"/>
      <c r="N33" s="9"/>
      <c r="O33" s="32"/>
      <c r="Q33" s="9"/>
      <c r="R33" s="32"/>
      <c r="T33" s="16"/>
    </row>
    <row r="34" spans="1:20" s="7" customFormat="1" ht="10.5" customHeight="1">
      <c r="B34" s="7" t="s">
        <v>8</v>
      </c>
      <c r="C34" s="9">
        <v>3.6864566666666678</v>
      </c>
      <c r="D34" s="32">
        <v>663.56220000000019</v>
      </c>
      <c r="E34" s="9">
        <v>3.2874566666666674</v>
      </c>
      <c r="F34" s="32">
        <v>591.74220000000014</v>
      </c>
      <c r="G34" s="9">
        <v>3.8801262400114158</v>
      </c>
      <c r="H34" s="32">
        <v>698.42272320205484</v>
      </c>
      <c r="I34" s="9"/>
      <c r="J34" s="16"/>
      <c r="K34" s="9"/>
      <c r="L34" s="40"/>
      <c r="M34" s="9"/>
      <c r="N34" s="9"/>
      <c r="O34" s="32"/>
      <c r="Q34" s="9"/>
      <c r="R34" s="32"/>
      <c r="T34" s="16"/>
    </row>
    <row r="35" spans="1:20" s="7" customFormat="1" ht="10.5" customHeight="1">
      <c r="B35" s="7" t="s">
        <v>6</v>
      </c>
      <c r="C35" s="9">
        <v>4.2832020000000011</v>
      </c>
      <c r="D35" s="32">
        <v>770.97636000000011</v>
      </c>
      <c r="E35" s="9">
        <v>3.9478189129566217</v>
      </c>
      <c r="F35" s="32">
        <v>710.60740433219189</v>
      </c>
      <c r="G35" s="9">
        <v>4.2414287488584481</v>
      </c>
      <c r="H35" s="32">
        <v>763.4571747945206</v>
      </c>
      <c r="I35" s="9"/>
      <c r="J35" s="16"/>
      <c r="K35" s="9"/>
      <c r="L35" s="40"/>
      <c r="M35" s="9"/>
      <c r="N35" s="9"/>
      <c r="O35" s="32"/>
      <c r="Q35" s="9"/>
      <c r="R35" s="32"/>
      <c r="T35" s="16"/>
    </row>
    <row r="36" spans="1:20" s="7" customFormat="1" ht="10.5" customHeight="1">
      <c r="A36" s="7" t="s">
        <v>17</v>
      </c>
      <c r="B36" s="7" t="s">
        <v>5</v>
      </c>
      <c r="C36" s="9">
        <v>3.9397428344232068</v>
      </c>
      <c r="D36" s="32">
        <v>709.15371019617726</v>
      </c>
      <c r="E36" s="9">
        <v>3.5957753479602603</v>
      </c>
      <c r="F36" s="32">
        <v>647.23956263284686</v>
      </c>
      <c r="G36" s="9">
        <v>4.104792157346723</v>
      </c>
      <c r="H36" s="32">
        <v>738.86258832241015</v>
      </c>
      <c r="I36" s="9">
        <v>3.791227034896834</v>
      </c>
      <c r="J36" s="16">
        <v>682.42086628143022</v>
      </c>
      <c r="K36" s="9"/>
      <c r="L36" s="40"/>
      <c r="M36" s="9"/>
      <c r="N36" s="9"/>
      <c r="O36" s="32"/>
      <c r="Q36" s="9"/>
      <c r="R36" s="32"/>
      <c r="T36" s="16"/>
    </row>
    <row r="37" spans="1:20" s="7" customFormat="1" ht="10.35" customHeight="1">
      <c r="B37" s="7" t="s">
        <v>8</v>
      </c>
      <c r="C37" s="9">
        <v>3.6864566666666678</v>
      </c>
      <c r="D37" s="32">
        <v>663.56220000000019</v>
      </c>
      <c r="E37" s="9">
        <v>3.2874566666666674</v>
      </c>
      <c r="F37" s="32">
        <v>591.74220000000014</v>
      </c>
      <c r="G37" s="9">
        <v>3.8801262400114158</v>
      </c>
      <c r="H37" s="32">
        <v>698.42272320205484</v>
      </c>
      <c r="I37" s="9"/>
      <c r="J37" s="16"/>
      <c r="K37" s="9"/>
      <c r="L37" s="40"/>
      <c r="M37" s="9"/>
      <c r="N37" s="9"/>
      <c r="O37" s="32"/>
      <c r="Q37" s="9"/>
      <c r="R37" s="32"/>
      <c r="T37" s="16"/>
    </row>
    <row r="38" spans="1:20" s="7" customFormat="1" ht="10.5" customHeight="1">
      <c r="B38" s="7" t="s">
        <v>6</v>
      </c>
      <c r="C38" s="9">
        <v>4.5244910650684931</v>
      </c>
      <c r="D38" s="32">
        <v>814.40839171232881</v>
      </c>
      <c r="E38" s="9">
        <v>4.1433606666666671</v>
      </c>
      <c r="F38" s="32">
        <v>745.80492000000004</v>
      </c>
      <c r="G38" s="9">
        <v>4.2414287488584481</v>
      </c>
      <c r="H38" s="32">
        <v>763.4571747945206</v>
      </c>
      <c r="I38" s="9"/>
      <c r="J38" s="16"/>
      <c r="K38" s="9"/>
      <c r="L38" s="40"/>
      <c r="M38" s="9"/>
      <c r="N38" s="9"/>
      <c r="O38" s="32"/>
      <c r="Q38" s="9"/>
      <c r="R38" s="32"/>
      <c r="T38" s="16"/>
    </row>
    <row r="39" spans="1:20" s="7" customFormat="1" ht="10.5" customHeight="1">
      <c r="A39" s="7" t="s">
        <v>18</v>
      </c>
      <c r="B39" s="7" t="s">
        <v>5</v>
      </c>
      <c r="C39" s="9">
        <v>3.9109964474366028</v>
      </c>
      <c r="D39" s="32">
        <v>703.97936053858848</v>
      </c>
      <c r="E39" s="9">
        <v>3.6147851061866083</v>
      </c>
      <c r="F39" s="32">
        <v>650.66131911358946</v>
      </c>
      <c r="G39" s="9">
        <v>4.1026389217241945</v>
      </c>
      <c r="H39" s="32">
        <v>738.47500591035509</v>
      </c>
      <c r="I39" s="9">
        <v>3.7752682225183967</v>
      </c>
      <c r="J39" s="16">
        <v>679.54828005331126</v>
      </c>
      <c r="K39" s="9"/>
      <c r="L39" s="40"/>
      <c r="M39" s="9"/>
      <c r="N39" s="9"/>
      <c r="O39" s="32"/>
      <c r="Q39" s="9"/>
      <c r="R39" s="32"/>
      <c r="T39" s="16"/>
    </row>
    <row r="40" spans="1:20" s="7" customFormat="1" ht="10.5" customHeight="1">
      <c r="B40" s="7" t="s">
        <v>8</v>
      </c>
      <c r="C40" s="9">
        <v>3.6864566666666678</v>
      </c>
      <c r="D40" s="32">
        <v>663.56220000000019</v>
      </c>
      <c r="E40" s="9">
        <v>3.4187567214611874</v>
      </c>
      <c r="F40" s="32">
        <v>615.37620986301374</v>
      </c>
      <c r="G40" s="9">
        <v>3.8801262400114158</v>
      </c>
      <c r="H40" s="32">
        <v>698.42272320205484</v>
      </c>
      <c r="I40" s="9"/>
      <c r="J40" s="16"/>
      <c r="K40" s="9"/>
      <c r="L40" s="40"/>
      <c r="M40" s="9"/>
      <c r="N40" s="9"/>
      <c r="O40" s="32"/>
      <c r="Q40" s="9"/>
      <c r="R40" s="32"/>
      <c r="T40" s="16"/>
    </row>
    <row r="41" spans="1:20" s="7" customFormat="1" ht="10.5" customHeight="1">
      <c r="B41" s="7" t="s">
        <v>6</v>
      </c>
      <c r="C41" s="9">
        <v>4.5428908767123293</v>
      </c>
      <c r="D41" s="32">
        <v>817.72035780821932</v>
      </c>
      <c r="E41" s="9">
        <v>3.9324996666666672</v>
      </c>
      <c r="F41" s="32">
        <v>707.84994000000006</v>
      </c>
      <c r="G41" s="9">
        <v>4.2414287488584481</v>
      </c>
      <c r="H41" s="32">
        <v>763.45717479452071</v>
      </c>
      <c r="I41" s="9"/>
      <c r="J41" s="16"/>
      <c r="K41" s="9"/>
      <c r="L41" s="40"/>
      <c r="M41" s="9"/>
      <c r="N41" s="9"/>
      <c r="O41" s="32"/>
      <c r="Q41" s="9"/>
      <c r="R41" s="32"/>
      <c r="T41" s="16"/>
    </row>
    <row r="42" spans="1:20" s="7" customFormat="1" ht="10.5" customHeight="1">
      <c r="A42" s="7" t="s">
        <v>19</v>
      </c>
      <c r="B42" s="7" t="s">
        <v>5</v>
      </c>
      <c r="C42" s="9">
        <v>3.9462137886240143</v>
      </c>
      <c r="D42" s="32">
        <v>710.3184819523226</v>
      </c>
      <c r="E42" s="9">
        <v>3.6326715892326735</v>
      </c>
      <c r="F42" s="32">
        <v>653.88088606188126</v>
      </c>
      <c r="G42" s="9">
        <v>4.0523985208757409</v>
      </c>
      <c r="H42" s="32">
        <v>729.43173375763331</v>
      </c>
      <c r="I42" s="9">
        <v>3.7810441257876244</v>
      </c>
      <c r="J42" s="16">
        <v>680.58794264177254</v>
      </c>
      <c r="K42" s="9"/>
      <c r="L42" s="40"/>
      <c r="M42" s="9"/>
      <c r="N42" s="9"/>
      <c r="O42" s="32"/>
      <c r="Q42" s="9"/>
      <c r="R42" s="32"/>
      <c r="T42" s="16"/>
    </row>
    <row r="43" spans="1:20" s="7" customFormat="1" ht="10.5" customHeight="1">
      <c r="B43" s="7" t="s">
        <v>8</v>
      </c>
      <c r="C43" s="9">
        <v>3.6864566666666678</v>
      </c>
      <c r="D43" s="32">
        <v>663.56220000000019</v>
      </c>
      <c r="E43" s="9">
        <v>3.2874566666666674</v>
      </c>
      <c r="F43" s="32">
        <v>591.74220000000014</v>
      </c>
      <c r="G43" s="9">
        <v>3.8801262400114158</v>
      </c>
      <c r="H43" s="32">
        <v>698.42272320205484</v>
      </c>
      <c r="I43" s="9"/>
      <c r="J43" s="16"/>
      <c r="K43" s="9"/>
      <c r="L43" s="40"/>
      <c r="M43" s="9"/>
      <c r="N43" s="9"/>
      <c r="O43" s="32"/>
      <c r="Q43" s="9"/>
      <c r="R43" s="32"/>
      <c r="T43" s="16"/>
    </row>
    <row r="44" spans="1:20" s="7" customFormat="1" ht="10.5" customHeight="1">
      <c r="B44" s="7" t="s">
        <v>6</v>
      </c>
      <c r="C44" s="9">
        <v>4.4782266666666661</v>
      </c>
      <c r="D44" s="32">
        <v>806.08079999999984</v>
      </c>
      <c r="E44" s="9">
        <v>4.0061676666666672</v>
      </c>
      <c r="F44" s="32">
        <v>721.11018000000013</v>
      </c>
      <c r="G44" s="9">
        <v>4.2414287488584481</v>
      </c>
      <c r="H44" s="32">
        <v>763.4571747945206</v>
      </c>
      <c r="I44" s="9"/>
      <c r="J44" s="16"/>
      <c r="K44" s="9"/>
      <c r="L44" s="40"/>
      <c r="M44" s="9"/>
      <c r="N44" s="9"/>
      <c r="O44" s="32"/>
      <c r="Q44" s="9"/>
      <c r="R44" s="32"/>
      <c r="T44" s="16"/>
    </row>
    <row r="45" spans="1:20" s="7" customFormat="1" ht="10.5" customHeight="1">
      <c r="A45" s="7" t="s">
        <v>20</v>
      </c>
      <c r="B45" s="7" t="s">
        <v>5</v>
      </c>
      <c r="C45" s="9">
        <v>3.9508416211257531</v>
      </c>
      <c r="D45" s="32">
        <v>711.15149180263552</v>
      </c>
      <c r="E45" s="9">
        <v>3.6342477654075802</v>
      </c>
      <c r="F45" s="32">
        <v>654.16459777336445</v>
      </c>
      <c r="G45" s="9">
        <v>4.0746519869764519</v>
      </c>
      <c r="H45" s="32">
        <v>733.43735765576128</v>
      </c>
      <c r="I45" s="9">
        <v>3.7602969161625328</v>
      </c>
      <c r="J45" s="16">
        <v>676.85344490925581</v>
      </c>
      <c r="K45" s="9"/>
      <c r="L45" s="40"/>
      <c r="M45" s="9"/>
      <c r="N45" s="9"/>
      <c r="O45" s="32"/>
      <c r="Q45" s="9"/>
      <c r="R45" s="32"/>
      <c r="T45" s="16"/>
    </row>
    <row r="46" spans="1:20" s="7" customFormat="1" ht="10.5" customHeight="1">
      <c r="A46" s="11"/>
      <c r="B46" s="11" t="s">
        <v>8</v>
      </c>
      <c r="C46" s="14">
        <v>3.6864566666666678</v>
      </c>
      <c r="D46" s="33">
        <v>663.56220000000019</v>
      </c>
      <c r="E46" s="14">
        <v>3.2874566666666674</v>
      </c>
      <c r="F46" s="33">
        <v>591.74220000000014</v>
      </c>
      <c r="G46" s="14">
        <v>3.8801262400114158</v>
      </c>
      <c r="H46" s="32">
        <v>698.42272320205484</v>
      </c>
      <c r="I46" s="9"/>
      <c r="J46" s="16"/>
      <c r="K46" s="9"/>
      <c r="L46" s="40"/>
      <c r="M46" s="9"/>
      <c r="N46" s="9"/>
      <c r="O46" s="32"/>
      <c r="Q46" s="9"/>
      <c r="R46" s="32"/>
      <c r="T46" s="16"/>
    </row>
    <row r="47" spans="1:20" s="7" customFormat="1" ht="11.25" customHeight="1">
      <c r="B47" s="7" t="s">
        <v>62</v>
      </c>
      <c r="C47" s="36">
        <v>4.9832598858447499</v>
      </c>
      <c r="D47" s="32">
        <v>896.98677945205498</v>
      </c>
      <c r="E47" s="36">
        <v>4.2462641666666663</v>
      </c>
      <c r="F47" s="32">
        <v>764.32754999999997</v>
      </c>
      <c r="G47" s="36">
        <v>4.9245000000000001</v>
      </c>
      <c r="H47" s="43">
        <v>886.41000000000008</v>
      </c>
      <c r="I47" s="36"/>
      <c r="J47" s="43"/>
      <c r="K47" s="9"/>
      <c r="L47" s="40"/>
      <c r="M47" s="9"/>
      <c r="N47" s="9"/>
      <c r="O47" s="32"/>
      <c r="P47" s="21"/>
      <c r="Q47" s="9"/>
      <c r="R47" s="32"/>
    </row>
    <row r="48" spans="1:20" s="7" customFormat="1" ht="13.5">
      <c r="A48" s="7" t="s">
        <v>64</v>
      </c>
      <c r="B48" s="7" t="s">
        <v>5</v>
      </c>
      <c r="C48" s="9">
        <v>3.9311591585406993</v>
      </c>
      <c r="D48" s="32">
        <v>707.60864853732585</v>
      </c>
      <c r="E48" s="9">
        <v>3.619629366327807</v>
      </c>
      <c r="F48" s="32">
        <v>651.53328593900528</v>
      </c>
      <c r="G48" s="9">
        <v>4.1062396241846919</v>
      </c>
      <c r="H48" s="16">
        <v>739.12313235324461</v>
      </c>
      <c r="I48" s="9">
        <v>3.777369685211482</v>
      </c>
      <c r="J48" s="16">
        <v>679.92654333806684</v>
      </c>
      <c r="K48" s="9"/>
      <c r="L48" s="40"/>
      <c r="M48" s="9"/>
      <c r="N48" s="9"/>
      <c r="O48" s="32"/>
      <c r="Q48" s="9"/>
      <c r="R48" s="32"/>
      <c r="S48" s="16"/>
    </row>
    <row r="49" spans="1:18" s="7" customFormat="1" thickBot="1">
      <c r="A49" s="8"/>
      <c r="B49" s="8" t="s">
        <v>63</v>
      </c>
      <c r="C49" s="10">
        <v>3.5814566666666678</v>
      </c>
      <c r="D49" s="32">
        <v>644.66220000000021</v>
      </c>
      <c r="E49" s="10">
        <v>3.2874566666666674</v>
      </c>
      <c r="F49" s="34">
        <v>591.74220000000014</v>
      </c>
      <c r="G49" s="10">
        <v>3.8801262400114158</v>
      </c>
      <c r="H49" s="18">
        <v>698.42272320205484</v>
      </c>
      <c r="I49" s="10"/>
      <c r="J49" s="18"/>
      <c r="K49" s="9"/>
      <c r="L49" s="40"/>
      <c r="M49" s="9"/>
      <c r="N49" s="9"/>
      <c r="O49" s="32"/>
      <c r="P49" s="21"/>
      <c r="Q49" s="9"/>
      <c r="R49" s="32"/>
    </row>
    <row r="50" spans="1:18" s="7" customFormat="1" ht="13.5" thickTop="1">
      <c r="C50" s="9"/>
      <c r="D50" s="37"/>
      <c r="G50" s="9"/>
      <c r="H50" s="19"/>
      <c r="I50" s="16"/>
      <c r="J50" s="46"/>
      <c r="K50" s="51"/>
      <c r="L50" s="51"/>
      <c r="M50" s="51"/>
      <c r="N50" s="51"/>
      <c r="O50" s="27"/>
      <c r="P50" s="27"/>
    </row>
    <row r="51" spans="1:18" s="7" customFormat="1">
      <c r="C51" s="9"/>
      <c r="E51" s="9"/>
      <c r="G51" s="9"/>
      <c r="I51"/>
      <c r="J51"/>
      <c r="K51"/>
      <c r="L51"/>
      <c r="M51"/>
      <c r="N51"/>
      <c r="O51"/>
      <c r="P51"/>
      <c r="Q51"/>
      <c r="R51"/>
    </row>
    <row r="52" spans="1:18" s="7" customFormat="1">
      <c r="C52" s="9"/>
      <c r="E52" s="9"/>
      <c r="G52" s="9"/>
      <c r="I52"/>
      <c r="J52"/>
      <c r="K52"/>
      <c r="L52"/>
      <c r="M52"/>
      <c r="N52"/>
      <c r="O52"/>
      <c r="P52"/>
      <c r="Q52"/>
      <c r="R52"/>
    </row>
    <row r="53" spans="1:18" s="7" customFormat="1">
      <c r="C53" s="9"/>
      <c r="E53" s="9"/>
      <c r="G53" s="9"/>
      <c r="I53"/>
      <c r="J53"/>
      <c r="K53"/>
      <c r="L53"/>
      <c r="M53"/>
      <c r="N53"/>
      <c r="O53"/>
      <c r="P53"/>
      <c r="Q53"/>
      <c r="R53"/>
    </row>
    <row r="54" spans="1:18" s="7" customFormat="1">
      <c r="C54" s="9"/>
      <c r="E54" s="9"/>
      <c r="G54" s="9"/>
      <c r="I54"/>
      <c r="J54"/>
      <c r="K54"/>
      <c r="L54"/>
      <c r="M54"/>
      <c r="N54"/>
      <c r="O54"/>
      <c r="P54"/>
      <c r="Q54"/>
      <c r="R54"/>
    </row>
    <row r="55" spans="1:18" s="7" customFormat="1" ht="12">
      <c r="C55" s="9"/>
      <c r="E55" s="9"/>
      <c r="G55" s="9"/>
      <c r="J55" s="46"/>
      <c r="K55" s="9"/>
      <c r="L55" s="9"/>
      <c r="M55" s="9"/>
      <c r="N55" s="9"/>
    </row>
    <row r="56" spans="1:18" s="7" customFormat="1" ht="12">
      <c r="C56" s="9"/>
      <c r="E56" s="9"/>
      <c r="G56" s="9"/>
      <c r="J56" s="46"/>
      <c r="K56" s="9"/>
      <c r="L56" s="9"/>
      <c r="M56" s="9"/>
      <c r="N56" s="9"/>
    </row>
    <row r="57" spans="1:18" s="7" customFormat="1" ht="12">
      <c r="C57" s="9"/>
      <c r="E57" s="9"/>
      <c r="G57" s="9"/>
      <c r="J57" s="46"/>
      <c r="K57" s="9"/>
      <c r="L57" s="9"/>
      <c r="M57" s="9"/>
      <c r="N57" s="9"/>
    </row>
    <row r="58" spans="1:18" s="7" customFormat="1" ht="12">
      <c r="C58" s="9"/>
      <c r="D58" s="16"/>
      <c r="E58" s="9"/>
      <c r="F58" s="16"/>
      <c r="G58" s="9"/>
      <c r="H58" s="16"/>
      <c r="J58" s="46"/>
      <c r="K58" s="9"/>
      <c r="L58" s="9"/>
      <c r="M58" s="9"/>
      <c r="N58" s="9"/>
    </row>
    <row r="59" spans="1:18" s="7" customFormat="1" ht="12">
      <c r="C59" s="9"/>
      <c r="E59" s="9"/>
      <c r="G59" s="9"/>
      <c r="K59" s="9"/>
      <c r="L59" s="9"/>
      <c r="M59" s="9"/>
      <c r="N59" s="9"/>
    </row>
    <row r="62" spans="1:18">
      <c r="G62" s="44"/>
      <c r="H62" s="44"/>
    </row>
  </sheetData>
  <mergeCells count="8">
    <mergeCell ref="Q3:R3"/>
    <mergeCell ref="A1:H1"/>
    <mergeCell ref="C3:D3"/>
    <mergeCell ref="E3:F3"/>
    <mergeCell ref="G3:H3"/>
    <mergeCell ref="K3:L3"/>
    <mergeCell ref="N3:O3"/>
    <mergeCell ref="I3: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oddFooter>&amp;C23</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249977111117893"/>
  </sheetPr>
  <dimension ref="A1:K59"/>
  <sheetViews>
    <sheetView topLeftCell="H1" workbookViewId="0">
      <selection activeCell="I5" sqref="I5:J48"/>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7.42578125" customWidth="1"/>
    <col min="10" max="10" width="5.5703125" customWidth="1"/>
  </cols>
  <sheetData>
    <row r="1" spans="1:11" s="1" customFormat="1" ht="34.5" customHeight="1">
      <c r="A1" s="233" t="s">
        <v>44</v>
      </c>
      <c r="B1" s="233"/>
      <c r="C1" s="233"/>
      <c r="D1" s="233"/>
      <c r="E1" s="233"/>
      <c r="F1" s="233"/>
      <c r="G1" s="233"/>
      <c r="H1" s="233"/>
      <c r="I1" s="233"/>
      <c r="J1" s="233"/>
    </row>
    <row r="2" spans="1:11" s="4" customFormat="1" ht="12" customHeight="1" thickBot="1">
      <c r="A2" s="2"/>
      <c r="B2" s="2"/>
      <c r="C2" s="3"/>
      <c r="D2" s="2"/>
      <c r="E2" s="3"/>
      <c r="F2" s="2"/>
      <c r="G2" s="3"/>
      <c r="H2" s="15"/>
      <c r="J2" s="48" t="s">
        <v>25</v>
      </c>
    </row>
    <row r="3" spans="1:11" s="6" customFormat="1" ht="13.5" customHeight="1" thickTop="1">
      <c r="A3" s="6" t="s">
        <v>0</v>
      </c>
      <c r="C3" s="229" t="s">
        <v>1</v>
      </c>
      <c r="D3" s="229"/>
      <c r="E3" s="229" t="s">
        <v>22</v>
      </c>
      <c r="F3" s="229"/>
      <c r="G3" s="229" t="s">
        <v>32</v>
      </c>
      <c r="H3" s="229"/>
      <c r="I3" s="229" t="s">
        <v>72</v>
      </c>
      <c r="J3" s="229"/>
    </row>
    <row r="4" spans="1:11" s="7" customFormat="1" ht="13.5" customHeight="1">
      <c r="A4" s="11" t="s">
        <v>26</v>
      </c>
      <c r="B4" s="11" t="s">
        <v>34</v>
      </c>
      <c r="C4" s="12" t="s">
        <v>24</v>
      </c>
      <c r="D4" s="23" t="s">
        <v>42</v>
      </c>
      <c r="E4" s="12" t="s">
        <v>24</v>
      </c>
      <c r="F4" s="13" t="s">
        <v>42</v>
      </c>
      <c r="G4" s="12" t="s">
        <v>24</v>
      </c>
      <c r="H4" s="13" t="s">
        <v>3</v>
      </c>
      <c r="I4" s="12" t="s">
        <v>24</v>
      </c>
      <c r="J4" s="13" t="s">
        <v>3</v>
      </c>
    </row>
    <row r="5" spans="1:11" s="7" customFormat="1" ht="12" customHeight="1">
      <c r="B5" s="7" t="s">
        <v>6</v>
      </c>
      <c r="C5" s="9">
        <v>4.2483630000000003</v>
      </c>
      <c r="D5" s="32">
        <v>764.70534000000009</v>
      </c>
      <c r="E5" s="9">
        <v>3.7833600000000001</v>
      </c>
      <c r="F5" s="32">
        <v>681.00480000000005</v>
      </c>
      <c r="G5" s="9">
        <v>4.2449166666666667</v>
      </c>
      <c r="H5" s="32">
        <v>764.08500000000004</v>
      </c>
      <c r="I5" s="9"/>
      <c r="J5" s="16"/>
      <c r="K5" s="28"/>
    </row>
    <row r="6" spans="1:11" s="7" customFormat="1" ht="10.5" customHeight="1">
      <c r="A6" s="7" t="s">
        <v>4</v>
      </c>
      <c r="B6" s="7" t="s">
        <v>5</v>
      </c>
      <c r="C6" s="9">
        <v>3.4266096389391243</v>
      </c>
      <c r="D6" s="32">
        <v>616.78973500904237</v>
      </c>
      <c r="E6" s="9">
        <v>3.0912436100047445</v>
      </c>
      <c r="F6" s="32">
        <v>556.42384980085399</v>
      </c>
      <c r="G6" s="9">
        <v>3.6301881828522462</v>
      </c>
      <c r="H6" s="32">
        <v>653.43387291340434</v>
      </c>
      <c r="I6" s="9">
        <v>3.300135934095263</v>
      </c>
      <c r="J6" s="16">
        <v>594.02446813714732</v>
      </c>
      <c r="K6" s="28"/>
    </row>
    <row r="7" spans="1:11" s="7" customFormat="1" ht="12" customHeight="1">
      <c r="B7" s="7" t="s">
        <v>8</v>
      </c>
      <c r="C7" s="9">
        <v>2.5813900000000003</v>
      </c>
      <c r="D7" s="32">
        <v>464.65020000000004</v>
      </c>
      <c r="E7" s="9">
        <v>2.4297729166666664</v>
      </c>
      <c r="F7" s="32">
        <v>437.35912499999995</v>
      </c>
      <c r="G7" s="9">
        <v>2.753916666666667</v>
      </c>
      <c r="H7" s="32">
        <v>495.70500000000004</v>
      </c>
      <c r="I7" s="9"/>
      <c r="J7" s="16"/>
      <c r="K7" s="28"/>
    </row>
    <row r="8" spans="1:11" s="7" customFormat="1" ht="10.5" customHeight="1">
      <c r="B8" s="7" t="s">
        <v>6</v>
      </c>
      <c r="C8" s="9">
        <v>4.638057083333333</v>
      </c>
      <c r="D8" s="32">
        <v>834.85027500000001</v>
      </c>
      <c r="E8" s="9">
        <v>4.0566960000000005</v>
      </c>
      <c r="F8" s="32">
        <v>730.20528000000002</v>
      </c>
      <c r="G8" s="9">
        <v>4.2449166666666667</v>
      </c>
      <c r="H8" s="32">
        <v>764.08500000000004</v>
      </c>
      <c r="I8" s="9"/>
      <c r="J8" s="16"/>
      <c r="K8" s="28"/>
    </row>
    <row r="9" spans="1:11" s="7" customFormat="1" ht="10.5" customHeight="1">
      <c r="A9" s="7" t="s">
        <v>7</v>
      </c>
      <c r="B9" s="7" t="s">
        <v>5</v>
      </c>
      <c r="C9" s="9">
        <v>3.4941325486911481</v>
      </c>
      <c r="D9" s="32">
        <v>628.94385876440663</v>
      </c>
      <c r="E9" s="9">
        <v>3.2472769932147698</v>
      </c>
      <c r="F9" s="32">
        <v>584.50985877865855</v>
      </c>
      <c r="G9" s="9">
        <v>3.6517768907249559</v>
      </c>
      <c r="H9" s="32">
        <v>657.31984033049207</v>
      </c>
      <c r="I9" s="9">
        <v>3.3920906475517794</v>
      </c>
      <c r="J9" s="16">
        <v>610.57631655932028</v>
      </c>
      <c r="K9" s="28"/>
    </row>
    <row r="10" spans="1:11" s="7" customFormat="1" ht="10.5" customHeight="1">
      <c r="B10" s="7" t="s">
        <v>8</v>
      </c>
      <c r="C10" s="9">
        <v>3.2347403506849322</v>
      </c>
      <c r="D10" s="32">
        <v>582.25326312328775</v>
      </c>
      <c r="E10" s="9">
        <v>2.4822729166666671</v>
      </c>
      <c r="F10" s="32">
        <v>446.80912500000005</v>
      </c>
      <c r="G10" s="9">
        <v>2.8802625833333333</v>
      </c>
      <c r="H10" s="32">
        <v>518.44726500000002</v>
      </c>
      <c r="I10" s="9"/>
      <c r="J10" s="16"/>
      <c r="K10" s="28"/>
    </row>
    <row r="11" spans="1:11" s="7" customFormat="1" ht="10.5" customHeight="1">
      <c r="B11" s="7" t="s">
        <v>6</v>
      </c>
      <c r="C11" s="9">
        <v>4.4474995833333333</v>
      </c>
      <c r="D11" s="32">
        <v>800.54992500000003</v>
      </c>
      <c r="E11" s="9">
        <v>3.9320341666666661</v>
      </c>
      <c r="F11" s="32">
        <v>707.76614999999993</v>
      </c>
      <c r="G11" s="9">
        <v>4.2449166666666667</v>
      </c>
      <c r="H11" s="32">
        <v>764.08500000000004</v>
      </c>
      <c r="I11" s="9"/>
      <c r="J11" s="16"/>
      <c r="K11" s="28"/>
    </row>
    <row r="12" spans="1:11" s="7" customFormat="1" ht="10.5" customHeight="1">
      <c r="A12" s="7" t="s">
        <v>9</v>
      </c>
      <c r="B12" s="7" t="s">
        <v>5</v>
      </c>
      <c r="C12" s="9">
        <v>3.4480261063026965</v>
      </c>
      <c r="D12" s="32">
        <v>620.64469913448534</v>
      </c>
      <c r="E12" s="9">
        <v>3.19409164953814</v>
      </c>
      <c r="F12" s="32">
        <v>574.93649691686517</v>
      </c>
      <c r="G12" s="9">
        <v>3.5883029766203185</v>
      </c>
      <c r="H12" s="32">
        <v>645.89453579165729</v>
      </c>
      <c r="I12" s="9">
        <v>3.3684302501507379</v>
      </c>
      <c r="J12" s="16">
        <v>606.31744502713286</v>
      </c>
      <c r="K12" s="28"/>
    </row>
    <row r="13" spans="1:11" s="7" customFormat="1" ht="10.5" customHeight="1">
      <c r="B13" s="7" t="s">
        <v>8</v>
      </c>
      <c r="C13" s="9">
        <v>2.6443899999999996</v>
      </c>
      <c r="D13" s="32">
        <v>475.99019999999996</v>
      </c>
      <c r="E13" s="9">
        <v>2.4822729166666671</v>
      </c>
      <c r="F13" s="32">
        <v>446.80912500000011</v>
      </c>
      <c r="G13" s="9">
        <v>2.8802625833333333</v>
      </c>
      <c r="H13" s="32">
        <v>518.44726500000002</v>
      </c>
      <c r="I13" s="9"/>
      <c r="J13" s="16"/>
      <c r="K13" s="28"/>
    </row>
    <row r="14" spans="1:11" s="7" customFormat="1" ht="10.5" customHeight="1">
      <c r="B14" s="7" t="s">
        <v>6</v>
      </c>
      <c r="C14" s="9">
        <v>4.2845979166666668</v>
      </c>
      <c r="D14" s="32">
        <v>771.22762499999999</v>
      </c>
      <c r="E14" s="9">
        <v>3.8906909999999999</v>
      </c>
      <c r="F14" s="32">
        <v>700.32438000000002</v>
      </c>
      <c r="G14" s="9">
        <v>4.2449166666666667</v>
      </c>
      <c r="H14" s="32">
        <v>764.08500000000004</v>
      </c>
      <c r="I14" s="9"/>
      <c r="J14" s="16"/>
      <c r="K14" s="28"/>
    </row>
    <row r="15" spans="1:11" s="7" customFormat="1" ht="10.5" customHeight="1">
      <c r="A15" s="7" t="s">
        <v>10</v>
      </c>
      <c r="B15" s="7" t="s">
        <v>5</v>
      </c>
      <c r="C15" s="9">
        <v>3.3325144043544288</v>
      </c>
      <c r="D15" s="32">
        <v>599.85259278379715</v>
      </c>
      <c r="E15" s="9">
        <v>3.1149078235136622</v>
      </c>
      <c r="F15" s="32">
        <v>560.68340823245921</v>
      </c>
      <c r="G15" s="9">
        <v>3.4411252887194084</v>
      </c>
      <c r="H15" s="32">
        <v>619.40255196949352</v>
      </c>
      <c r="I15" s="9">
        <v>3.2443548782056078</v>
      </c>
      <c r="J15" s="16">
        <v>583.98387807700942</v>
      </c>
      <c r="K15" s="28"/>
    </row>
    <row r="16" spans="1:11" s="7" customFormat="1" ht="10.5" customHeight="1">
      <c r="B16" s="7" t="s">
        <v>8</v>
      </c>
      <c r="C16" s="9">
        <v>2.6443899999999996</v>
      </c>
      <c r="D16" s="32">
        <v>475.99019999999996</v>
      </c>
      <c r="E16" s="9">
        <v>2.4822729166666671</v>
      </c>
      <c r="F16" s="32">
        <v>446.80912500000011</v>
      </c>
      <c r="G16" s="9">
        <v>2.8802625833333333</v>
      </c>
      <c r="H16" s="32">
        <v>518.44726500000002</v>
      </c>
      <c r="I16" s="9"/>
      <c r="J16" s="16"/>
      <c r="K16" s="28"/>
    </row>
    <row r="17" spans="1:11" s="7" customFormat="1" ht="10.5" customHeight="1">
      <c r="B17" s="7" t="s">
        <v>6</v>
      </c>
      <c r="C17" s="9">
        <v>4.2483630000000003</v>
      </c>
      <c r="D17" s="32">
        <v>764.70534000000009</v>
      </c>
      <c r="E17" s="9">
        <v>3.7833600000000001</v>
      </c>
      <c r="F17" s="32">
        <v>681.00480000000005</v>
      </c>
      <c r="G17" s="9">
        <v>4.2449166666666667</v>
      </c>
      <c r="H17" s="32">
        <v>764.08500000000004</v>
      </c>
      <c r="I17" s="9"/>
      <c r="J17" s="16"/>
      <c r="K17" s="28"/>
    </row>
    <row r="18" spans="1:11" s="7" customFormat="1" ht="10.5" customHeight="1">
      <c r="A18" s="7" t="s">
        <v>11</v>
      </c>
      <c r="B18" s="7" t="s">
        <v>5</v>
      </c>
      <c r="C18" s="9">
        <v>3.4266096389391243</v>
      </c>
      <c r="D18" s="32">
        <v>616.78973500904237</v>
      </c>
      <c r="E18" s="9">
        <v>3.0912436100047445</v>
      </c>
      <c r="F18" s="32">
        <v>556.42384980085399</v>
      </c>
      <c r="G18" s="9">
        <v>3.6301881828522462</v>
      </c>
      <c r="H18" s="32">
        <v>653.43387291340434</v>
      </c>
      <c r="I18" s="9">
        <v>3.300135934095263</v>
      </c>
      <c r="J18" s="16">
        <v>594.02446813714732</v>
      </c>
      <c r="K18" s="28"/>
    </row>
    <row r="19" spans="1:11" s="7" customFormat="1" ht="10.5" customHeight="1">
      <c r="B19" s="7" t="s">
        <v>8</v>
      </c>
      <c r="C19" s="9">
        <v>2.5813900000000003</v>
      </c>
      <c r="D19" s="32">
        <v>464.65020000000004</v>
      </c>
      <c r="E19" s="9">
        <v>2.4297729166666664</v>
      </c>
      <c r="F19" s="32">
        <v>437.35912499999995</v>
      </c>
      <c r="G19" s="9">
        <v>2.753916666666667</v>
      </c>
      <c r="H19" s="32">
        <v>495.70500000000004</v>
      </c>
      <c r="I19" s="9"/>
      <c r="J19" s="16"/>
      <c r="K19" s="28"/>
    </row>
    <row r="20" spans="1:11" s="7" customFormat="1" ht="10.5" customHeight="1">
      <c r="B20" s="7" t="s">
        <v>6</v>
      </c>
      <c r="C20" s="9">
        <v>4.5575979166666674</v>
      </c>
      <c r="D20" s="32">
        <v>820.36762500000009</v>
      </c>
      <c r="E20" s="9">
        <v>4.017531</v>
      </c>
      <c r="F20" s="32">
        <v>723.15557999999999</v>
      </c>
      <c r="G20" s="9">
        <v>4.2449166666666667</v>
      </c>
      <c r="H20" s="32">
        <v>764.08500000000004</v>
      </c>
      <c r="I20" s="9"/>
      <c r="J20" s="16"/>
      <c r="K20" s="28"/>
    </row>
    <row r="21" spans="1:11" s="7" customFormat="1" ht="10.5" customHeight="1">
      <c r="A21" s="7" t="s">
        <v>12</v>
      </c>
      <c r="B21" s="7" t="s">
        <v>5</v>
      </c>
      <c r="C21" s="9">
        <v>3.491650592117467</v>
      </c>
      <c r="D21" s="32">
        <v>628.49710658114407</v>
      </c>
      <c r="E21" s="9">
        <v>3.2625850389465931</v>
      </c>
      <c r="F21" s="32">
        <v>587.26530701038678</v>
      </c>
      <c r="G21" s="9">
        <v>3.6824274977190972</v>
      </c>
      <c r="H21" s="32">
        <v>662.83694958943749</v>
      </c>
      <c r="I21" s="9">
        <v>3.4158431962427915</v>
      </c>
      <c r="J21" s="16">
        <v>614.85177532370244</v>
      </c>
      <c r="K21" s="28"/>
    </row>
    <row r="22" spans="1:11" s="7" customFormat="1" ht="10.5" customHeight="1">
      <c r="B22" s="7" t="s">
        <v>8</v>
      </c>
      <c r="C22" s="9">
        <v>2.6443899999999996</v>
      </c>
      <c r="D22" s="32">
        <v>475.99019999999996</v>
      </c>
      <c r="E22" s="9">
        <v>2.4822729166666671</v>
      </c>
      <c r="F22" s="32">
        <v>446.80912500000005</v>
      </c>
      <c r="G22" s="9">
        <v>2.8802625833333333</v>
      </c>
      <c r="H22" s="32">
        <v>518.44726500000002</v>
      </c>
      <c r="I22" s="9"/>
      <c r="J22" s="16"/>
      <c r="K22" s="28"/>
    </row>
    <row r="23" spans="1:11" s="7" customFormat="1" ht="10.5" customHeight="1">
      <c r="B23" s="7" t="s">
        <v>6</v>
      </c>
      <c r="C23" s="9">
        <v>4.6545187500000003</v>
      </c>
      <c r="D23" s="32">
        <v>837.81337500000006</v>
      </c>
      <c r="E23" s="9">
        <v>3.7177750941780827</v>
      </c>
      <c r="F23" s="32">
        <v>669.19951695205486</v>
      </c>
      <c r="G23" s="9">
        <v>4.2449166666666667</v>
      </c>
      <c r="H23" s="32">
        <v>764.08500000000004</v>
      </c>
      <c r="I23" s="9"/>
      <c r="J23" s="16"/>
      <c r="K23" s="28"/>
    </row>
    <row r="24" spans="1:11" s="7" customFormat="1" ht="10.5" customHeight="1">
      <c r="A24" s="7" t="s">
        <v>13</v>
      </c>
      <c r="B24" s="7" t="s">
        <v>5</v>
      </c>
      <c r="C24" s="9">
        <v>3.5054149004033364</v>
      </c>
      <c r="D24" s="32">
        <v>630.97468207260056</v>
      </c>
      <c r="E24" s="9">
        <v>3.2846172370631184</v>
      </c>
      <c r="F24" s="32">
        <v>591.23110267136133</v>
      </c>
      <c r="G24" s="9">
        <v>3.5895359008363514</v>
      </c>
      <c r="H24" s="32">
        <v>646.11646215054327</v>
      </c>
      <c r="I24" s="9">
        <v>3.4064773554142613</v>
      </c>
      <c r="J24" s="16">
        <v>613.16592397456702</v>
      </c>
      <c r="K24" s="28"/>
    </row>
    <row r="25" spans="1:11" s="7" customFormat="1" ht="10.5" customHeight="1">
      <c r="B25" s="7" t="s">
        <v>8</v>
      </c>
      <c r="C25" s="9">
        <v>2.6443899999999996</v>
      </c>
      <c r="D25" s="32">
        <v>475.99019999999996</v>
      </c>
      <c r="E25" s="9">
        <v>2.4822729166666671</v>
      </c>
      <c r="F25" s="32">
        <v>446.80912500000005</v>
      </c>
      <c r="G25" s="9">
        <v>2.8802625833333333</v>
      </c>
      <c r="H25" s="32">
        <v>518.44726500000002</v>
      </c>
      <c r="I25" s="9"/>
      <c r="J25" s="16"/>
      <c r="K25" s="28"/>
    </row>
    <row r="26" spans="1:11" s="7" customFormat="1" ht="10.5" customHeight="1">
      <c r="B26" s="7" t="s">
        <v>6</v>
      </c>
      <c r="C26" s="9">
        <v>4.7220390000000005</v>
      </c>
      <c r="D26" s="32">
        <v>849.96702000000005</v>
      </c>
      <c r="E26" s="9">
        <v>4.2460319999999996</v>
      </c>
      <c r="F26" s="32">
        <v>764.28575999999998</v>
      </c>
      <c r="G26" s="9">
        <v>4.2449166666666667</v>
      </c>
      <c r="H26" s="32">
        <v>764.08500000000004</v>
      </c>
      <c r="I26" s="9"/>
      <c r="J26" s="16"/>
      <c r="K26" s="28"/>
    </row>
    <row r="27" spans="1:11" s="7" customFormat="1" ht="10.5" customHeight="1">
      <c r="A27" s="7" t="s">
        <v>14</v>
      </c>
      <c r="B27" s="7" t="s">
        <v>5</v>
      </c>
      <c r="C27" s="9">
        <v>3.5305823974779083</v>
      </c>
      <c r="D27" s="32">
        <v>635.50483154602352</v>
      </c>
      <c r="E27" s="9">
        <v>3.306792984811342</v>
      </c>
      <c r="F27" s="32">
        <v>595.22273726604158</v>
      </c>
      <c r="G27" s="9">
        <v>3.6573665532297626</v>
      </c>
      <c r="H27" s="32">
        <v>658.32597958135727</v>
      </c>
      <c r="I27" s="9">
        <v>3.4329317372657004</v>
      </c>
      <c r="J27" s="16">
        <v>617.92771270782612</v>
      </c>
      <c r="K27" s="28"/>
    </row>
    <row r="28" spans="1:11" s="7" customFormat="1">
      <c r="B28" s="7" t="s">
        <v>8</v>
      </c>
      <c r="C28" s="9">
        <v>2.64439</v>
      </c>
      <c r="D28" s="32">
        <v>475.99020000000002</v>
      </c>
      <c r="E28" s="9">
        <v>2.4822729166666671</v>
      </c>
      <c r="F28" s="32">
        <v>446.80912500000005</v>
      </c>
      <c r="G28" s="9">
        <v>2.8802625833333333</v>
      </c>
      <c r="H28" s="32">
        <v>518.44726500000002</v>
      </c>
      <c r="I28" s="9"/>
      <c r="J28" s="16"/>
      <c r="K28" s="28"/>
    </row>
    <row r="29" spans="1:11" s="7" customFormat="1" ht="10.5" customHeight="1">
      <c r="B29" s="7" t="s">
        <v>6</v>
      </c>
      <c r="C29" s="9">
        <v>4.2643650000000006</v>
      </c>
      <c r="D29" s="32">
        <v>767.58570000000009</v>
      </c>
      <c r="E29" s="9">
        <v>3.8789395885844744</v>
      </c>
      <c r="F29" s="32">
        <v>698.20912594520541</v>
      </c>
      <c r="G29" s="9">
        <v>4.2449166666666667</v>
      </c>
      <c r="H29" s="32">
        <v>764.08499999999992</v>
      </c>
      <c r="I29" s="9"/>
      <c r="J29" s="16"/>
      <c r="K29" s="28"/>
    </row>
    <row r="30" spans="1:11" s="7" customFormat="1" ht="10.5" customHeight="1">
      <c r="A30" s="7" t="s">
        <v>15</v>
      </c>
      <c r="B30" s="7" t="s">
        <v>5</v>
      </c>
      <c r="C30" s="9">
        <v>3.4554610199378732</v>
      </c>
      <c r="D30" s="32">
        <v>621.98298358881721</v>
      </c>
      <c r="E30" s="9">
        <v>3.185688035899418</v>
      </c>
      <c r="F30" s="32">
        <v>573.42384646189521</v>
      </c>
      <c r="G30" s="9">
        <v>3.6063663398515802</v>
      </c>
      <c r="H30" s="32">
        <v>649.14594117328443</v>
      </c>
      <c r="I30" s="9">
        <v>3.3948196152307459</v>
      </c>
      <c r="J30" s="16">
        <v>611.06753074153426</v>
      </c>
      <c r="K30" s="28"/>
    </row>
    <row r="31" spans="1:11" s="7" customFormat="1" ht="10.5" customHeight="1">
      <c r="B31" s="7" t="s">
        <v>8</v>
      </c>
      <c r="C31" s="9">
        <v>2.6443899999999996</v>
      </c>
      <c r="D31" s="32">
        <v>475.99019999999996</v>
      </c>
      <c r="E31" s="9">
        <v>2.4822729166666666</v>
      </c>
      <c r="F31" s="32">
        <v>446.80912499999999</v>
      </c>
      <c r="G31" s="9">
        <v>2.8802625833333333</v>
      </c>
      <c r="H31" s="32">
        <v>518.44726500000002</v>
      </c>
      <c r="I31" s="9"/>
      <c r="J31" s="16"/>
      <c r="K31" s="28"/>
    </row>
    <row r="32" spans="1:11" s="7" customFormat="1" ht="10.5" customHeight="1">
      <c r="B32" s="7" t="s">
        <v>6</v>
      </c>
      <c r="C32" s="9">
        <v>4.7220390000000005</v>
      </c>
      <c r="D32" s="32">
        <v>849.96702000000005</v>
      </c>
      <c r="E32" s="9">
        <v>4.2460319999999996</v>
      </c>
      <c r="F32" s="32">
        <v>764.28575999999998</v>
      </c>
      <c r="G32" s="9">
        <v>4.2449166666666667</v>
      </c>
      <c r="H32" s="32">
        <v>764.08500000000004</v>
      </c>
      <c r="I32" s="9"/>
      <c r="J32" s="16"/>
      <c r="K32" s="28"/>
    </row>
    <row r="33" spans="1:11" s="7" customFormat="1" ht="10.5" customHeight="1">
      <c r="A33" s="7" t="s">
        <v>16</v>
      </c>
      <c r="B33" s="7" t="s">
        <v>5</v>
      </c>
      <c r="C33" s="9">
        <v>3.5305823974779083</v>
      </c>
      <c r="D33" s="32">
        <v>635.50483154602352</v>
      </c>
      <c r="E33" s="9">
        <v>3.306792984811342</v>
      </c>
      <c r="F33" s="32">
        <v>595.22273726604158</v>
      </c>
      <c r="G33" s="9">
        <v>3.6573665532297626</v>
      </c>
      <c r="H33" s="32">
        <v>658.32597958135727</v>
      </c>
      <c r="I33" s="9">
        <v>3.4329317372657004</v>
      </c>
      <c r="J33" s="16">
        <v>617.92771270782612</v>
      </c>
      <c r="K33" s="28"/>
    </row>
    <row r="34" spans="1:11" s="7" customFormat="1" ht="10.5" customHeight="1">
      <c r="B34" s="7" t="s">
        <v>8</v>
      </c>
      <c r="C34" s="9">
        <v>2.64439</v>
      </c>
      <c r="D34" s="32">
        <v>475.99020000000002</v>
      </c>
      <c r="E34" s="9">
        <v>2.4822729166666671</v>
      </c>
      <c r="F34" s="32">
        <v>446.80912500000005</v>
      </c>
      <c r="G34" s="9">
        <v>2.8802625833333333</v>
      </c>
      <c r="H34" s="32">
        <v>518.44726500000002</v>
      </c>
      <c r="I34" s="9"/>
      <c r="J34" s="16"/>
      <c r="K34" s="28"/>
    </row>
    <row r="35" spans="1:11" s="7" customFormat="1" ht="10.5" customHeight="1">
      <c r="B35" s="7" t="s">
        <v>6</v>
      </c>
      <c r="C35" s="9">
        <v>4.2832020000000011</v>
      </c>
      <c r="D35" s="32">
        <v>770.97636000000011</v>
      </c>
      <c r="E35" s="9">
        <v>3.7836959999999999</v>
      </c>
      <c r="F35" s="32">
        <v>681.06528000000003</v>
      </c>
      <c r="G35" s="9">
        <v>4.2449166666666667</v>
      </c>
      <c r="H35" s="32">
        <v>764.08500000000004</v>
      </c>
      <c r="I35" s="9"/>
      <c r="J35" s="16"/>
      <c r="K35" s="28"/>
    </row>
    <row r="36" spans="1:11" s="7" customFormat="1" ht="10.5" customHeight="1">
      <c r="A36" s="7" t="s">
        <v>17</v>
      </c>
      <c r="B36" s="7" t="s">
        <v>5</v>
      </c>
      <c r="C36" s="9">
        <v>3.5018409857352961</v>
      </c>
      <c r="D36" s="32">
        <v>630.33137743235329</v>
      </c>
      <c r="E36" s="9">
        <v>3.2161128878510143</v>
      </c>
      <c r="F36" s="32">
        <v>578.90031981318259</v>
      </c>
      <c r="G36" s="9">
        <v>3.6769213863663763</v>
      </c>
      <c r="H36" s="32">
        <v>661.84584954594777</v>
      </c>
      <c r="I36" s="9">
        <v>3.4156493217600161</v>
      </c>
      <c r="J36" s="16">
        <v>614.81687791680292</v>
      </c>
      <c r="K36" s="28"/>
    </row>
    <row r="37" spans="1:11" s="7" customFormat="1" ht="10.5" customHeight="1">
      <c r="B37" s="7" t="s">
        <v>8</v>
      </c>
      <c r="C37" s="9">
        <v>2.6443899999999996</v>
      </c>
      <c r="D37" s="32">
        <v>475.99019999999996</v>
      </c>
      <c r="E37" s="9">
        <v>2.4822729166666671</v>
      </c>
      <c r="F37" s="32">
        <v>446.80912500000005</v>
      </c>
      <c r="G37" s="9">
        <v>2.8802625833333333</v>
      </c>
      <c r="H37" s="32">
        <v>518.44726500000002</v>
      </c>
      <c r="I37" s="9"/>
      <c r="J37" s="16"/>
      <c r="K37" s="28"/>
    </row>
    <row r="38" spans="1:11" s="7" customFormat="1" ht="10.5" customHeight="1">
      <c r="B38" s="7" t="s">
        <v>6</v>
      </c>
      <c r="C38" s="9">
        <v>4.5772020000000007</v>
      </c>
      <c r="D38" s="32">
        <v>823.89636000000007</v>
      </c>
      <c r="E38" s="9">
        <v>3.9865350000000004</v>
      </c>
      <c r="F38" s="32">
        <v>717.57630000000006</v>
      </c>
      <c r="G38" s="9">
        <v>4.2449166666666667</v>
      </c>
      <c r="H38" s="32">
        <v>764.08500000000004</v>
      </c>
      <c r="I38" s="9"/>
      <c r="J38" s="16"/>
      <c r="K38" s="28"/>
    </row>
    <row r="39" spans="1:11" s="7" customFormat="1" ht="10.5" customHeight="1">
      <c r="A39" s="7" t="s">
        <v>18</v>
      </c>
      <c r="B39" s="7" t="s">
        <v>5</v>
      </c>
      <c r="C39" s="9">
        <v>3.4930711389989257</v>
      </c>
      <c r="D39" s="32">
        <v>628.7528050198066</v>
      </c>
      <c r="E39" s="9">
        <v>3.2648796999004195</v>
      </c>
      <c r="F39" s="32">
        <v>587.67834598207548</v>
      </c>
      <c r="G39" s="9">
        <v>3.6326691242308464</v>
      </c>
      <c r="H39" s="32">
        <v>653.88044236155235</v>
      </c>
      <c r="I39" s="9">
        <v>3.4246980804332021</v>
      </c>
      <c r="J39" s="16">
        <v>616.4456544779764</v>
      </c>
      <c r="K39" s="28"/>
    </row>
    <row r="40" spans="1:11" s="7" customFormat="1" ht="9.9499999999999993" customHeight="1">
      <c r="B40" s="7" t="s">
        <v>8</v>
      </c>
      <c r="C40" s="9">
        <v>2.6443899999999996</v>
      </c>
      <c r="D40" s="32">
        <v>475.99019999999996</v>
      </c>
      <c r="E40" s="9">
        <v>2.4822729166666671</v>
      </c>
      <c r="F40" s="32">
        <v>446.80912500000005</v>
      </c>
      <c r="G40" s="9">
        <v>2.8802625833333333</v>
      </c>
      <c r="H40" s="32">
        <v>518.44726500000002</v>
      </c>
      <c r="I40" s="9"/>
      <c r="J40" s="16"/>
      <c r="K40" s="28"/>
    </row>
    <row r="41" spans="1:11" s="7" customFormat="1" ht="10.5" customHeight="1">
      <c r="B41" s="7" t="s">
        <v>6</v>
      </c>
      <c r="C41" s="9">
        <v>4.5556979999999987</v>
      </c>
      <c r="D41" s="32">
        <v>820.02563999999984</v>
      </c>
      <c r="E41" s="9">
        <v>4.0011930000000007</v>
      </c>
      <c r="F41" s="32">
        <v>720.21474000000012</v>
      </c>
      <c r="G41" s="9">
        <v>4.2449166666666667</v>
      </c>
      <c r="H41" s="32">
        <v>764.08499999999992</v>
      </c>
      <c r="I41" s="9"/>
      <c r="J41" s="16"/>
      <c r="K41" s="28"/>
    </row>
    <row r="42" spans="1:11" s="7" customFormat="1" ht="10.5" customHeight="1">
      <c r="A42" s="7" t="s">
        <v>19</v>
      </c>
      <c r="B42" s="7" t="s">
        <v>5</v>
      </c>
      <c r="C42" s="9">
        <v>3.4593095120812141</v>
      </c>
      <c r="D42" s="32">
        <v>622.67571217461852</v>
      </c>
      <c r="E42" s="9">
        <v>3.2025341562520966</v>
      </c>
      <c r="F42" s="32">
        <v>576.45614812537735</v>
      </c>
      <c r="G42" s="9">
        <v>3.5731430549362813</v>
      </c>
      <c r="H42" s="32">
        <v>643.16574988853063</v>
      </c>
      <c r="I42" s="9">
        <v>3.3257603316738642</v>
      </c>
      <c r="J42" s="16">
        <v>598.63685970129552</v>
      </c>
      <c r="K42" s="28"/>
    </row>
    <row r="43" spans="1:11" s="7" customFormat="1" ht="10.35" customHeight="1">
      <c r="B43" s="7" t="s">
        <v>8</v>
      </c>
      <c r="C43" s="9">
        <v>2.6443899999999996</v>
      </c>
      <c r="D43" s="32">
        <v>475.99019999999996</v>
      </c>
      <c r="E43" s="9">
        <v>2.4822729166666671</v>
      </c>
      <c r="F43" s="32">
        <v>446.80912500000005</v>
      </c>
      <c r="G43" s="9">
        <v>2.8802625833333333</v>
      </c>
      <c r="H43" s="32">
        <v>518.44726500000002</v>
      </c>
      <c r="I43" s="9"/>
      <c r="J43" s="16"/>
      <c r="K43" s="28"/>
    </row>
    <row r="44" spans="1:11" s="7" customFormat="1" ht="10.5" customHeight="1">
      <c r="B44" s="7" t="s">
        <v>6</v>
      </c>
      <c r="C44" s="9">
        <v>4.4782266666666661</v>
      </c>
      <c r="D44" s="32">
        <v>806.08079999999984</v>
      </c>
      <c r="E44" s="9">
        <v>4.0490309999999994</v>
      </c>
      <c r="F44" s="32">
        <v>728.82557999999995</v>
      </c>
      <c r="G44" s="9">
        <v>4.2449166666666667</v>
      </c>
      <c r="H44" s="32">
        <v>764.08500000000004</v>
      </c>
      <c r="I44" s="9"/>
      <c r="J44" s="16"/>
      <c r="K44" s="28"/>
    </row>
    <row r="45" spans="1:11" s="7" customFormat="1" ht="10.5" customHeight="1">
      <c r="A45" s="7" t="s">
        <v>20</v>
      </c>
      <c r="B45" s="7" t="s">
        <v>5</v>
      </c>
      <c r="C45" s="9">
        <v>3.4268354253208462</v>
      </c>
      <c r="D45" s="32">
        <v>616.83037655775229</v>
      </c>
      <c r="E45" s="9">
        <v>3.1809063094067564</v>
      </c>
      <c r="F45" s="32">
        <v>572.56313569321617</v>
      </c>
      <c r="G45" s="9">
        <v>3.5452555923240103</v>
      </c>
      <c r="H45" s="32">
        <v>638.14600661832185</v>
      </c>
      <c r="I45" s="9">
        <v>3.3169171393975398</v>
      </c>
      <c r="J45" s="16">
        <v>597.04508509155721</v>
      </c>
      <c r="K45" s="28"/>
    </row>
    <row r="46" spans="1:11" s="7" customFormat="1" ht="10.5" customHeight="1">
      <c r="A46" s="11"/>
      <c r="B46" s="11" t="s">
        <v>8</v>
      </c>
      <c r="C46" s="14">
        <v>2.6443899999999996</v>
      </c>
      <c r="D46" s="33">
        <v>475.99019999999996</v>
      </c>
      <c r="E46" s="14">
        <v>2.4822729166666671</v>
      </c>
      <c r="F46" s="33">
        <v>446.80912500000005</v>
      </c>
      <c r="G46" s="14">
        <v>2.8802625833333333</v>
      </c>
      <c r="H46" s="33">
        <v>518.44726500000002</v>
      </c>
      <c r="I46" s="9"/>
      <c r="J46" s="16"/>
      <c r="K46" s="28"/>
    </row>
    <row r="47" spans="1:11" s="7" customFormat="1" ht="11.25" customHeight="1">
      <c r="B47" s="7" t="s">
        <v>6</v>
      </c>
      <c r="C47" s="9">
        <v>4.7220390000000005</v>
      </c>
      <c r="D47" s="32">
        <v>849.96702000000005</v>
      </c>
      <c r="E47" s="9">
        <v>4.2460319999999996</v>
      </c>
      <c r="F47" s="32">
        <v>764.28575999999998</v>
      </c>
      <c r="G47" s="9">
        <v>4.2449166666666667</v>
      </c>
      <c r="H47" s="32">
        <v>764.08500000000004</v>
      </c>
      <c r="I47" s="36"/>
      <c r="J47" s="43"/>
      <c r="K47" s="28"/>
    </row>
    <row r="48" spans="1:11" s="7" customFormat="1">
      <c r="A48" s="7" t="s">
        <v>38</v>
      </c>
      <c r="B48" s="7" t="s">
        <v>5</v>
      </c>
      <c r="C48" s="9">
        <v>3.4702405921561992</v>
      </c>
      <c r="D48" s="32">
        <v>624.64330658811582</v>
      </c>
      <c r="E48" s="9">
        <v>3.218588809568371</v>
      </c>
      <c r="F48" s="32">
        <v>579.34598572230675</v>
      </c>
      <c r="G48" s="9">
        <v>3.6142758381025688</v>
      </c>
      <c r="H48" s="32">
        <v>650.56965085846241</v>
      </c>
      <c r="I48" s="9">
        <v>3.3577420600905077</v>
      </c>
      <c r="J48" s="16">
        <v>604.39357081629134</v>
      </c>
      <c r="K48" s="28"/>
    </row>
    <row r="49" spans="1:11" s="7" customFormat="1" ht="13.5" thickBot="1">
      <c r="A49" s="8"/>
      <c r="B49" s="8" t="s">
        <v>8</v>
      </c>
      <c r="C49" s="10">
        <v>2.5813900000000003</v>
      </c>
      <c r="D49" s="34">
        <v>464.65020000000004</v>
      </c>
      <c r="E49" s="10">
        <v>2.4297729166666664</v>
      </c>
      <c r="F49" s="34">
        <v>437.35912499999995</v>
      </c>
      <c r="G49" s="10">
        <v>2.753916666666667</v>
      </c>
      <c r="H49" s="34">
        <v>495.70500000000004</v>
      </c>
      <c r="I49" s="10"/>
      <c r="J49" s="18"/>
      <c r="K49" s="28"/>
    </row>
    <row r="50" spans="1:11" s="7" customFormat="1" thickTop="1">
      <c r="C50" s="9"/>
      <c r="G50" s="9"/>
      <c r="H50" s="19"/>
      <c r="I50" s="16"/>
      <c r="J50" s="46"/>
    </row>
    <row r="51" spans="1:11" s="7" customFormat="1">
      <c r="C51" s="9"/>
      <c r="E51" s="9"/>
      <c r="G51" s="9"/>
      <c r="I51"/>
      <c r="J51"/>
    </row>
    <row r="52" spans="1:11" s="7" customFormat="1">
      <c r="C52" s="9"/>
      <c r="E52" s="9"/>
      <c r="G52" s="9"/>
      <c r="I52"/>
      <c r="J52"/>
    </row>
    <row r="53" spans="1:11" s="7" customFormat="1">
      <c r="C53" s="9"/>
      <c r="E53" s="9"/>
      <c r="G53" s="9"/>
      <c r="I53"/>
      <c r="J53"/>
    </row>
    <row r="54" spans="1:11" s="7" customFormat="1">
      <c r="C54" s="9"/>
      <c r="E54" s="9"/>
      <c r="G54" s="9"/>
      <c r="I54"/>
      <c r="J54"/>
    </row>
    <row r="55" spans="1:11" s="7" customFormat="1" ht="12">
      <c r="C55" s="9"/>
      <c r="E55" s="9"/>
      <c r="G55" s="9"/>
      <c r="J55" s="46"/>
    </row>
    <row r="56" spans="1:11" s="7" customFormat="1" ht="12">
      <c r="C56" s="9"/>
      <c r="E56" s="9"/>
      <c r="G56" s="9"/>
      <c r="J56" s="46"/>
    </row>
    <row r="57" spans="1:11" s="7" customFormat="1" ht="12">
      <c r="C57" s="9"/>
      <c r="E57" s="9"/>
      <c r="G57" s="9"/>
      <c r="J57" s="46"/>
    </row>
    <row r="58" spans="1:11" s="7" customFormat="1" ht="12">
      <c r="C58" s="9"/>
      <c r="D58" s="16"/>
      <c r="E58" s="9"/>
      <c r="F58" s="16"/>
      <c r="G58" s="9"/>
      <c r="H58" s="16"/>
      <c r="J58" s="46"/>
    </row>
    <row r="59" spans="1:11" s="7" customFormat="1" ht="12">
      <c r="C59" s="9"/>
      <c r="E59" s="9"/>
      <c r="G59" s="9"/>
    </row>
  </sheetData>
  <mergeCells count="5">
    <mergeCell ref="C3:D3"/>
    <mergeCell ref="E3:F3"/>
    <mergeCell ref="G3:H3"/>
    <mergeCell ref="I3:J3"/>
    <mergeCell ref="A1:J1"/>
  </mergeCells>
  <phoneticPr fontId="0" type="noConversion"/>
  <pageMargins left="0.75" right="0.75" top="1" bottom="1" header="0.5" footer="0.5"/>
  <pageSetup paperSize="9" orientation="portrait" r:id="rId1"/>
  <headerFooter alignWithMargins="0">
    <oddFooter>&amp;C22</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249977111117893"/>
  </sheetPr>
  <dimension ref="A1:Q69"/>
  <sheetViews>
    <sheetView workbookViewId="0">
      <selection activeCell="B5" sqref="B5:H49"/>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6.140625" customWidth="1"/>
  </cols>
  <sheetData>
    <row r="1" spans="1:16" s="1" customFormat="1" ht="34.5" customHeight="1">
      <c r="A1" s="230" t="s">
        <v>43</v>
      </c>
      <c r="B1" s="231"/>
      <c r="C1" s="231"/>
      <c r="D1" s="231"/>
      <c r="E1" s="231"/>
      <c r="F1" s="231"/>
      <c r="G1" s="231"/>
      <c r="H1" s="231"/>
    </row>
    <row r="2" spans="1:16" s="4" customFormat="1" ht="12" customHeight="1" thickBot="1">
      <c r="A2" s="2"/>
      <c r="B2" s="2"/>
      <c r="C2" s="3"/>
      <c r="D2" s="2"/>
      <c r="E2" s="3"/>
      <c r="F2" s="2"/>
      <c r="G2" s="3"/>
      <c r="H2" s="15" t="s">
        <v>25</v>
      </c>
    </row>
    <row r="3" spans="1:16" s="6" customFormat="1" ht="13.5" customHeight="1" thickTop="1">
      <c r="A3" s="6" t="s">
        <v>0</v>
      </c>
      <c r="C3" s="229" t="s">
        <v>1</v>
      </c>
      <c r="D3" s="229"/>
      <c r="E3" s="229" t="s">
        <v>22</v>
      </c>
      <c r="F3" s="229"/>
      <c r="G3" s="229" t="s">
        <v>32</v>
      </c>
      <c r="H3" s="229"/>
    </row>
    <row r="4" spans="1:16" s="7" customFormat="1" ht="13.5" customHeight="1">
      <c r="A4" s="11" t="s">
        <v>26</v>
      </c>
      <c r="B4" s="11" t="s">
        <v>34</v>
      </c>
      <c r="C4" s="12" t="s">
        <v>24</v>
      </c>
      <c r="D4" s="23" t="s">
        <v>42</v>
      </c>
      <c r="E4" s="12" t="s">
        <v>24</v>
      </c>
      <c r="F4" s="13" t="s">
        <v>42</v>
      </c>
      <c r="G4" s="12" t="s">
        <v>24</v>
      </c>
      <c r="H4" s="13" t="s">
        <v>3</v>
      </c>
    </row>
    <row r="5" spans="1:16" s="7" customFormat="1" ht="12" customHeight="1">
      <c r="B5" s="7" t="s">
        <v>6</v>
      </c>
      <c r="C5" s="9">
        <v>3.5650474600456623</v>
      </c>
      <c r="D5" s="22">
        <v>641.70854280821925</v>
      </c>
      <c r="E5" s="9">
        <v>3.3082768921232879</v>
      </c>
      <c r="F5" s="22">
        <v>595.48984058219185</v>
      </c>
      <c r="G5" s="9">
        <v>3.2576015867579908</v>
      </c>
      <c r="H5" s="32">
        <v>586.36828561643836</v>
      </c>
      <c r="I5" s="9"/>
      <c r="J5" s="26"/>
      <c r="K5" s="27"/>
      <c r="L5" s="28"/>
      <c r="M5" s="27"/>
      <c r="N5" s="26"/>
      <c r="O5" s="26"/>
      <c r="P5" s="26"/>
    </row>
    <row r="6" spans="1:16" s="7" customFormat="1" ht="10.5" customHeight="1">
      <c r="A6" s="7" t="s">
        <v>4</v>
      </c>
      <c r="B6" s="7" t="s">
        <v>5</v>
      </c>
      <c r="C6" s="9">
        <v>2.9409078506622905</v>
      </c>
      <c r="D6" s="22">
        <v>529.36341311921228</v>
      </c>
      <c r="E6" s="9">
        <v>2.616291159855427</v>
      </c>
      <c r="F6" s="22">
        <v>470.93240877397687</v>
      </c>
      <c r="G6" s="9">
        <v>3.1958279780462968</v>
      </c>
      <c r="H6" s="32">
        <v>575.24903604833344</v>
      </c>
      <c r="I6" s="21"/>
      <c r="J6" s="26"/>
      <c r="K6" s="28"/>
      <c r="L6" s="28"/>
      <c r="M6" s="28"/>
      <c r="N6" s="26"/>
      <c r="O6" s="26"/>
      <c r="P6" s="26"/>
    </row>
    <row r="7" spans="1:16" s="7" customFormat="1" ht="12" customHeight="1">
      <c r="B7" s="7" t="s">
        <v>8</v>
      </c>
      <c r="C7" s="9">
        <v>2.6845834246575344</v>
      </c>
      <c r="D7" s="22">
        <v>483.22501643835619</v>
      </c>
      <c r="E7" s="9">
        <v>2.3990341666666666</v>
      </c>
      <c r="F7" s="22">
        <v>431.82614999999998</v>
      </c>
      <c r="G7" s="9">
        <v>2.9569262557077627</v>
      </c>
      <c r="H7" s="32">
        <v>532.24672602739724</v>
      </c>
      <c r="I7" s="21"/>
      <c r="J7" s="26"/>
      <c r="K7" s="27"/>
      <c r="L7" s="28"/>
      <c r="M7" s="28"/>
      <c r="N7" s="26"/>
      <c r="O7" s="26"/>
      <c r="P7" s="26"/>
    </row>
    <row r="8" spans="1:16" s="7" customFormat="1" ht="10.5" customHeight="1">
      <c r="B8" s="7" t="s">
        <v>6</v>
      </c>
      <c r="C8" s="9">
        <v>3.4040850171232884</v>
      </c>
      <c r="D8" s="22">
        <v>612.73530308219188</v>
      </c>
      <c r="E8" s="9">
        <v>3.3082768921232879</v>
      </c>
      <c r="F8" s="22">
        <v>595.48984058219185</v>
      </c>
      <c r="G8" s="9">
        <v>3.2576015867579908</v>
      </c>
      <c r="H8" s="32">
        <v>586.36828561643836</v>
      </c>
      <c r="I8" s="9"/>
      <c r="J8" s="26"/>
      <c r="K8" s="27"/>
      <c r="L8" s="28"/>
      <c r="M8" s="27"/>
      <c r="N8" s="26"/>
      <c r="O8" s="26"/>
      <c r="P8" s="26"/>
    </row>
    <row r="9" spans="1:16" s="7" customFormat="1" ht="10.5" customHeight="1">
      <c r="A9" s="7" t="s">
        <v>7</v>
      </c>
      <c r="B9" s="7" t="s">
        <v>5</v>
      </c>
      <c r="C9" s="9">
        <v>3.0013146940250328</v>
      </c>
      <c r="D9" s="22">
        <v>540.23664492450587</v>
      </c>
      <c r="E9" s="9">
        <v>2.7167926451179953</v>
      </c>
      <c r="F9" s="22">
        <v>489.02267612123916</v>
      </c>
      <c r="G9" s="9">
        <v>3.2107222943973124</v>
      </c>
      <c r="H9" s="32">
        <v>577.93001299151626</v>
      </c>
      <c r="I9" s="9"/>
      <c r="J9" s="26"/>
      <c r="K9" s="28"/>
      <c r="L9" s="28"/>
      <c r="M9" s="28"/>
      <c r="N9" s="26"/>
      <c r="O9" s="26"/>
      <c r="P9" s="26"/>
    </row>
    <row r="10" spans="1:16" s="7" customFormat="1" ht="10.5" customHeight="1">
      <c r="B10" s="7" t="s">
        <v>8</v>
      </c>
      <c r="C10" s="9">
        <v>2.7340053424657533</v>
      </c>
      <c r="D10" s="22">
        <v>492.12096164383559</v>
      </c>
      <c r="E10" s="9">
        <v>2.566457026255708</v>
      </c>
      <c r="F10" s="22">
        <v>461.96226472602746</v>
      </c>
      <c r="G10" s="9">
        <v>2.9569262557077627</v>
      </c>
      <c r="H10" s="32">
        <v>532.24672602739724</v>
      </c>
      <c r="I10" s="21"/>
      <c r="J10" s="26"/>
      <c r="K10" s="27"/>
      <c r="L10" s="28"/>
      <c r="M10" s="28"/>
      <c r="N10" s="26"/>
      <c r="O10" s="26"/>
      <c r="P10" s="26"/>
    </row>
    <row r="11" spans="1:16" s="7" customFormat="1" ht="10.5" customHeight="1">
      <c r="B11" s="7" t="s">
        <v>6</v>
      </c>
      <c r="C11" s="9">
        <v>3.5650474600456623</v>
      </c>
      <c r="D11" s="22">
        <v>641.70854280821925</v>
      </c>
      <c r="E11" s="9">
        <v>3.3082768921232879</v>
      </c>
      <c r="F11" s="22">
        <v>595.48984058219185</v>
      </c>
      <c r="G11" s="9">
        <v>3.2576015867579908</v>
      </c>
      <c r="H11" s="32">
        <v>586.36828561643836</v>
      </c>
      <c r="I11" s="9"/>
      <c r="J11" s="26"/>
      <c r="K11" s="27"/>
      <c r="L11" s="28"/>
      <c r="M11" s="27"/>
      <c r="N11" s="26"/>
      <c r="O11" s="26"/>
      <c r="P11" s="26"/>
    </row>
    <row r="12" spans="1:16" s="7" customFormat="1" ht="10.5" customHeight="1">
      <c r="A12" s="7" t="s">
        <v>9</v>
      </c>
      <c r="B12" s="7" t="s">
        <v>5</v>
      </c>
      <c r="C12" s="9">
        <v>2.985534126945439</v>
      </c>
      <c r="D12" s="22">
        <v>537.39614285017899</v>
      </c>
      <c r="E12" s="9">
        <v>2.6982992556086054</v>
      </c>
      <c r="F12" s="22">
        <v>485.69386600954897</v>
      </c>
      <c r="G12" s="9">
        <v>3.1550330127146049</v>
      </c>
      <c r="H12" s="32">
        <v>567.90594228862892</v>
      </c>
      <c r="I12" s="9"/>
      <c r="J12" s="26"/>
      <c r="K12" s="28"/>
      <c r="L12" s="28"/>
      <c r="M12" s="28"/>
      <c r="N12" s="26"/>
      <c r="O12" s="26"/>
      <c r="P12" s="26"/>
    </row>
    <row r="13" spans="1:16" s="7" customFormat="1" ht="10.35" customHeight="1">
      <c r="B13" s="7" t="s">
        <v>8</v>
      </c>
      <c r="C13" s="9">
        <v>2.7340053424657533</v>
      </c>
      <c r="D13" s="22">
        <v>492.12096164383559</v>
      </c>
      <c r="E13" s="9">
        <v>2.5148538333333335</v>
      </c>
      <c r="F13" s="22">
        <v>452.67369000000002</v>
      </c>
      <c r="G13" s="9">
        <v>2.9569262557077627</v>
      </c>
      <c r="H13" s="32">
        <v>532.24672602739724</v>
      </c>
      <c r="I13" s="21"/>
      <c r="J13" s="26"/>
      <c r="K13" s="27"/>
      <c r="L13" s="28"/>
      <c r="M13" s="28"/>
      <c r="N13" s="26"/>
      <c r="O13" s="26"/>
      <c r="P13" s="26"/>
    </row>
    <row r="14" spans="1:16" s="7" customFormat="1" ht="10.5" customHeight="1">
      <c r="B14" s="7" t="s">
        <v>6</v>
      </c>
      <c r="C14" s="9">
        <v>3.3767136187214613</v>
      </c>
      <c r="D14" s="22">
        <v>607.80845136986306</v>
      </c>
      <c r="E14" s="9">
        <v>3.3082768921232879</v>
      </c>
      <c r="F14" s="22">
        <v>595.48984058219185</v>
      </c>
      <c r="G14" s="9">
        <v>3.2576015867579908</v>
      </c>
      <c r="H14" s="32">
        <v>586.36828561643836</v>
      </c>
      <c r="I14" s="9"/>
      <c r="J14" s="26"/>
      <c r="K14" s="27"/>
      <c r="L14" s="28"/>
      <c r="M14" s="27"/>
      <c r="N14" s="26"/>
      <c r="O14" s="26"/>
      <c r="P14" s="26"/>
    </row>
    <row r="15" spans="1:16" s="7" customFormat="1" ht="10.5" customHeight="1">
      <c r="A15" s="7" t="s">
        <v>10</v>
      </c>
      <c r="B15" s="7" t="s">
        <v>5</v>
      </c>
      <c r="C15" s="9">
        <v>2.9099094835942303</v>
      </c>
      <c r="D15" s="22">
        <v>523.78370704696147</v>
      </c>
      <c r="E15" s="9">
        <v>2.6562746742048122</v>
      </c>
      <c r="F15" s="22">
        <v>478.12944135686621</v>
      </c>
      <c r="G15" s="9">
        <v>3.0876659409913203</v>
      </c>
      <c r="H15" s="32">
        <v>555.77986937843764</v>
      </c>
      <c r="I15" s="9"/>
      <c r="J15" s="26"/>
      <c r="K15" s="28"/>
      <c r="L15" s="28"/>
      <c r="M15" s="28"/>
      <c r="N15" s="26"/>
      <c r="O15" s="26"/>
      <c r="P15" s="26"/>
    </row>
    <row r="16" spans="1:16" s="7" customFormat="1" ht="10.5" customHeight="1">
      <c r="B16" s="7" t="s">
        <v>8</v>
      </c>
      <c r="C16" s="9">
        <v>2.7340053424657533</v>
      </c>
      <c r="D16" s="22">
        <v>492.12096164383559</v>
      </c>
      <c r="E16" s="9">
        <v>2.4646848333333335</v>
      </c>
      <c r="F16" s="22">
        <v>443.64327000000003</v>
      </c>
      <c r="G16" s="9">
        <v>2.9569262557077627</v>
      </c>
      <c r="H16" s="32">
        <v>532.24672602739724</v>
      </c>
      <c r="I16" s="21"/>
      <c r="J16" s="26"/>
      <c r="K16" s="27"/>
      <c r="L16" s="28"/>
      <c r="M16" s="28"/>
      <c r="N16" s="26"/>
      <c r="O16" s="26"/>
      <c r="P16" s="26"/>
    </row>
    <row r="17" spans="1:17" s="7" customFormat="1" ht="10.5" customHeight="1">
      <c r="B17" s="7" t="s">
        <v>6</v>
      </c>
      <c r="C17" s="9">
        <v>3.5650474600456623</v>
      </c>
      <c r="D17" s="22">
        <v>641.70854280821925</v>
      </c>
      <c r="E17" s="9">
        <v>3.3082768921232879</v>
      </c>
      <c r="F17" s="22">
        <v>595.48984058219185</v>
      </c>
      <c r="G17" s="9">
        <v>3.2576015867579908</v>
      </c>
      <c r="H17" s="32">
        <v>586.36828561643836</v>
      </c>
      <c r="I17" s="9"/>
      <c r="J17" s="26"/>
      <c r="K17" s="27"/>
      <c r="L17" s="28"/>
      <c r="M17" s="27"/>
      <c r="N17" s="26"/>
      <c r="O17" s="26"/>
      <c r="P17" s="26"/>
    </row>
    <row r="18" spans="1:17" s="7" customFormat="1" ht="10.5" customHeight="1">
      <c r="A18" s="7" t="s">
        <v>11</v>
      </c>
      <c r="B18" s="7" t="s">
        <v>5</v>
      </c>
      <c r="C18" s="9">
        <v>2.9409078506622905</v>
      </c>
      <c r="D18" s="22">
        <v>529.36341311921228</v>
      </c>
      <c r="E18" s="9">
        <v>2.616291159855427</v>
      </c>
      <c r="F18" s="22">
        <v>470.93240877397687</v>
      </c>
      <c r="G18" s="9">
        <v>3.1958279780462968</v>
      </c>
      <c r="H18" s="32">
        <v>575.24903604833344</v>
      </c>
      <c r="I18" s="21"/>
      <c r="J18" s="26"/>
      <c r="K18" s="28"/>
      <c r="L18" s="28"/>
      <c r="M18" s="28"/>
      <c r="N18" s="26"/>
      <c r="O18" s="26"/>
      <c r="P18" s="26"/>
    </row>
    <row r="19" spans="1:17" s="7" customFormat="1" ht="10.5" customHeight="1">
      <c r="B19" s="7" t="s">
        <v>8</v>
      </c>
      <c r="C19" s="9">
        <v>2.6845834246575344</v>
      </c>
      <c r="D19" s="22">
        <v>483.22501643835619</v>
      </c>
      <c r="E19" s="9">
        <v>2.3990341666666666</v>
      </c>
      <c r="F19" s="22">
        <v>431.82614999999998</v>
      </c>
      <c r="G19" s="9">
        <v>2.9569262557077627</v>
      </c>
      <c r="H19" s="32">
        <v>532.24672602739724</v>
      </c>
      <c r="I19" s="21"/>
      <c r="J19" s="26"/>
      <c r="K19" s="27"/>
      <c r="L19" s="28"/>
      <c r="M19" s="28"/>
      <c r="N19" s="26"/>
      <c r="O19" s="26"/>
      <c r="P19" s="26"/>
    </row>
    <row r="20" spans="1:17" s="7" customFormat="1" ht="10.5" customHeight="1">
      <c r="B20" s="7" t="s">
        <v>6</v>
      </c>
      <c r="C20" s="9">
        <v>3.5650474600456623</v>
      </c>
      <c r="D20" s="22">
        <v>641.70854280821925</v>
      </c>
      <c r="E20" s="9">
        <v>3.3082768921232879</v>
      </c>
      <c r="F20" s="22">
        <v>595.48984058219185</v>
      </c>
      <c r="G20" s="9">
        <v>3.2576015867579908</v>
      </c>
      <c r="H20" s="32">
        <v>586.36828561643836</v>
      </c>
      <c r="I20" s="9"/>
      <c r="J20" s="26"/>
      <c r="K20" s="27"/>
      <c r="L20" s="28"/>
      <c r="M20" s="27"/>
      <c r="N20" s="26"/>
      <c r="O20" s="26"/>
      <c r="P20" s="26"/>
    </row>
    <row r="21" spans="1:17" s="7" customFormat="1" ht="10.5" customHeight="1">
      <c r="A21" s="7" t="s">
        <v>12</v>
      </c>
      <c r="B21" s="7" t="s">
        <v>5</v>
      </c>
      <c r="C21" s="9">
        <v>2.9666853637462873</v>
      </c>
      <c r="D21" s="22">
        <v>534.00336547433176</v>
      </c>
      <c r="E21" s="9">
        <v>2.6935764621089118</v>
      </c>
      <c r="F21" s="22">
        <v>484.84376317960414</v>
      </c>
      <c r="G21" s="9">
        <v>3.2055790729994289</v>
      </c>
      <c r="H21" s="32">
        <v>577.00423313989722</v>
      </c>
      <c r="I21" s="21"/>
      <c r="J21" s="26"/>
      <c r="K21" s="28"/>
      <c r="L21" s="28"/>
      <c r="M21" s="28"/>
      <c r="N21" s="26"/>
      <c r="O21" s="26"/>
      <c r="P21" s="26"/>
    </row>
    <row r="22" spans="1:17" s="7" customFormat="1" ht="10.5" customHeight="1">
      <c r="B22" s="7" t="s">
        <v>8</v>
      </c>
      <c r="C22" s="9">
        <v>2.7340053424657533</v>
      </c>
      <c r="D22" s="22">
        <v>492.12096164383559</v>
      </c>
      <c r="E22" s="9">
        <v>2.5517829166666663</v>
      </c>
      <c r="F22" s="22">
        <v>459.32092499999993</v>
      </c>
      <c r="G22" s="9">
        <v>2.9569262557077627</v>
      </c>
      <c r="H22" s="32">
        <v>532.24672602739724</v>
      </c>
      <c r="I22" s="21"/>
      <c r="J22" s="26"/>
      <c r="K22" s="27"/>
      <c r="L22" s="28"/>
      <c r="M22" s="28"/>
      <c r="N22" s="26"/>
      <c r="O22" s="26"/>
      <c r="P22" s="26"/>
    </row>
    <row r="23" spans="1:17" s="7" customFormat="1" ht="10.5" customHeight="1">
      <c r="B23" s="7" t="s">
        <v>6</v>
      </c>
      <c r="C23" s="9">
        <v>3.4040850171232884</v>
      </c>
      <c r="D23" s="22">
        <v>612.73530308219188</v>
      </c>
      <c r="E23" s="9">
        <v>3.3082768921232879</v>
      </c>
      <c r="F23" s="22">
        <v>595.48984058219185</v>
      </c>
      <c r="G23" s="9">
        <v>3.2576015867579908</v>
      </c>
      <c r="H23" s="32">
        <v>586.36828561643836</v>
      </c>
      <c r="I23" s="9"/>
      <c r="J23" s="26"/>
      <c r="K23" s="27"/>
      <c r="L23" s="28"/>
      <c r="M23" s="27"/>
      <c r="N23" s="26"/>
      <c r="O23" s="26"/>
      <c r="P23" s="26"/>
      <c r="Q23" s="28"/>
    </row>
    <row r="24" spans="1:17" s="7" customFormat="1" ht="10.5" customHeight="1">
      <c r="A24" s="7" t="s">
        <v>13</v>
      </c>
      <c r="B24" s="7" t="s">
        <v>5</v>
      </c>
      <c r="C24" s="9">
        <v>3.0005228984981569</v>
      </c>
      <c r="D24" s="22">
        <v>540.09412172966825</v>
      </c>
      <c r="E24" s="9">
        <v>2.7243813909572934</v>
      </c>
      <c r="F24" s="22">
        <v>490.38865037231278</v>
      </c>
      <c r="G24" s="9">
        <v>3.1558977645607027</v>
      </c>
      <c r="H24" s="32">
        <v>568.06159762092648</v>
      </c>
      <c r="I24" s="21"/>
      <c r="J24" s="26"/>
      <c r="K24" s="28"/>
      <c r="L24" s="28"/>
      <c r="M24" s="28"/>
      <c r="N24" s="26"/>
      <c r="O24" s="26"/>
      <c r="P24" s="26"/>
      <c r="Q24" s="28"/>
    </row>
    <row r="25" spans="1:17" s="7" customFormat="1" ht="10.5" customHeight="1">
      <c r="B25" s="7" t="s">
        <v>8</v>
      </c>
      <c r="C25" s="9">
        <v>2.7340053424657533</v>
      </c>
      <c r="D25" s="22">
        <v>492.12096164383559</v>
      </c>
      <c r="E25" s="9">
        <v>2.566457026255708</v>
      </c>
      <c r="F25" s="22">
        <v>461.96226472602746</v>
      </c>
      <c r="G25" s="9">
        <v>2.9569262557077627</v>
      </c>
      <c r="H25" s="32">
        <v>532.24672602739724</v>
      </c>
      <c r="I25" s="21"/>
      <c r="J25" s="26"/>
      <c r="K25" s="27"/>
      <c r="L25" s="28"/>
      <c r="M25" s="28"/>
      <c r="N25" s="26"/>
      <c r="O25" s="26"/>
      <c r="P25" s="26"/>
      <c r="Q25" s="28"/>
    </row>
    <row r="26" spans="1:17" s="7" customFormat="1" ht="10.5" customHeight="1">
      <c r="B26" s="7" t="s">
        <v>6</v>
      </c>
      <c r="C26" s="9">
        <v>3.5650474600456623</v>
      </c>
      <c r="D26" s="22">
        <v>641.70854280821925</v>
      </c>
      <c r="E26" s="9">
        <v>3.3082768921232879</v>
      </c>
      <c r="F26" s="22">
        <v>595.48984058219185</v>
      </c>
      <c r="G26" s="9">
        <v>3.2576015867579908</v>
      </c>
      <c r="H26" s="32">
        <v>586.36828561643836</v>
      </c>
      <c r="I26" s="9"/>
      <c r="J26" s="26"/>
      <c r="K26" s="27"/>
      <c r="L26" s="28"/>
      <c r="M26" s="27"/>
      <c r="N26" s="26"/>
      <c r="O26" s="26"/>
      <c r="P26" s="26"/>
    </row>
    <row r="27" spans="1:17" s="7" customFormat="1" ht="10.5" customHeight="1">
      <c r="A27" s="7" t="s">
        <v>14</v>
      </c>
      <c r="B27" s="7" t="s">
        <v>5</v>
      </c>
      <c r="C27" s="9">
        <v>2.9941830204672204</v>
      </c>
      <c r="D27" s="22">
        <v>538.95294368409964</v>
      </c>
      <c r="E27" s="9">
        <v>2.7172148473179414</v>
      </c>
      <c r="F27" s="22">
        <v>489.09867251722943</v>
      </c>
      <c r="G27" s="9">
        <v>3.2249789163064526</v>
      </c>
      <c r="H27" s="32">
        <v>580.49620493516147</v>
      </c>
      <c r="I27" s="9"/>
      <c r="J27" s="26"/>
      <c r="K27" s="28"/>
      <c r="L27" s="28"/>
      <c r="M27" s="28"/>
      <c r="N27" s="26"/>
      <c r="O27" s="26"/>
      <c r="P27" s="26"/>
    </row>
    <row r="28" spans="1:17" s="7" customFormat="1" ht="10.5" customHeight="1">
      <c r="B28" s="7" t="s">
        <v>8</v>
      </c>
      <c r="C28" s="9">
        <v>2.7340053424657529</v>
      </c>
      <c r="D28" s="22">
        <v>492.12096164383553</v>
      </c>
      <c r="E28" s="9">
        <v>2.566457026255708</v>
      </c>
      <c r="F28" s="22">
        <v>461.96226472602746</v>
      </c>
      <c r="G28" s="9">
        <v>2.9569262557077627</v>
      </c>
      <c r="H28" s="32">
        <v>532.24672602739724</v>
      </c>
      <c r="I28" s="9"/>
      <c r="J28" s="26"/>
      <c r="K28" s="27"/>
      <c r="L28" s="28"/>
      <c r="M28" s="28"/>
      <c r="N28" s="26"/>
      <c r="O28" s="26"/>
      <c r="P28" s="26"/>
    </row>
    <row r="29" spans="1:17" s="7" customFormat="1" ht="10.5" customHeight="1">
      <c r="B29" s="7" t="s">
        <v>6</v>
      </c>
      <c r="C29" s="9">
        <v>3.5650474600456623</v>
      </c>
      <c r="D29" s="22">
        <v>641.70854280821925</v>
      </c>
      <c r="E29" s="9">
        <v>3.3082768921232879</v>
      </c>
      <c r="F29" s="22">
        <v>595.48984058219185</v>
      </c>
      <c r="G29" s="9">
        <v>3.2576015867579908</v>
      </c>
      <c r="H29" s="32">
        <v>586.36828561643836</v>
      </c>
      <c r="I29" s="9"/>
      <c r="J29" s="26"/>
      <c r="K29" s="35"/>
      <c r="L29" s="35"/>
      <c r="M29" s="35"/>
      <c r="N29" s="26"/>
      <c r="O29" s="26"/>
      <c r="P29" s="26"/>
    </row>
    <row r="30" spans="1:17" s="7" customFormat="1" ht="10.5" customHeight="1">
      <c r="A30" s="7" t="s">
        <v>15</v>
      </c>
      <c r="B30" s="7" t="s">
        <v>5</v>
      </c>
      <c r="C30" s="9">
        <v>2.9908012993853648</v>
      </c>
      <c r="D30" s="22">
        <v>538.34423388936568</v>
      </c>
      <c r="E30" s="9">
        <v>2.6978192995874788</v>
      </c>
      <c r="F30" s="22">
        <v>485.60747392574621</v>
      </c>
      <c r="G30" s="9">
        <v>3.175426256706213</v>
      </c>
      <c r="H30" s="32">
        <v>571.57672620711833</v>
      </c>
      <c r="I30" s="9"/>
      <c r="J30" s="26"/>
      <c r="K30" s="35"/>
      <c r="L30" s="35"/>
      <c r="M30" s="35"/>
      <c r="N30" s="26"/>
      <c r="O30" s="26"/>
      <c r="P30" s="26"/>
    </row>
    <row r="31" spans="1:17" s="7" customFormat="1" ht="10.5" customHeight="1">
      <c r="B31" s="7" t="s">
        <v>8</v>
      </c>
      <c r="C31" s="9">
        <v>2.7334883333333337</v>
      </c>
      <c r="D31" s="22">
        <v>492.0279000000001</v>
      </c>
      <c r="E31" s="9">
        <v>2.4223645833333332</v>
      </c>
      <c r="F31" s="22">
        <v>436.02562499999999</v>
      </c>
      <c r="G31" s="9">
        <v>2.9569262557077627</v>
      </c>
      <c r="H31" s="32">
        <v>532.24672602739724</v>
      </c>
      <c r="I31" s="21"/>
      <c r="J31" s="26"/>
      <c r="K31" s="35"/>
      <c r="L31" s="35"/>
      <c r="M31" s="35"/>
      <c r="N31" s="26"/>
      <c r="O31" s="26"/>
      <c r="P31" s="26"/>
    </row>
    <row r="32" spans="1:17" s="7" customFormat="1" ht="10.5" customHeight="1">
      <c r="B32" s="7" t="s">
        <v>6</v>
      </c>
      <c r="C32" s="9">
        <v>3.5650474600456623</v>
      </c>
      <c r="D32" s="22">
        <v>641.70854280821925</v>
      </c>
      <c r="E32" s="9">
        <v>3.3082768921232879</v>
      </c>
      <c r="F32" s="22">
        <v>595.48984058219185</v>
      </c>
      <c r="G32" s="9">
        <v>3.2576015867579908</v>
      </c>
      <c r="H32" s="32">
        <v>586.36828561643836</v>
      </c>
      <c r="I32" s="9"/>
      <c r="J32" s="26"/>
      <c r="K32" s="27"/>
      <c r="L32" s="28"/>
      <c r="M32" s="27"/>
      <c r="N32" s="26"/>
      <c r="O32" s="26"/>
      <c r="P32" s="26"/>
    </row>
    <row r="33" spans="1:16" s="7" customFormat="1" ht="10.5" customHeight="1">
      <c r="A33" s="7" t="s">
        <v>16</v>
      </c>
      <c r="B33" s="7" t="s">
        <v>5</v>
      </c>
      <c r="C33" s="9">
        <v>2.9941830204672204</v>
      </c>
      <c r="D33" s="22">
        <v>538.95294368409964</v>
      </c>
      <c r="E33" s="9">
        <v>2.7172148473179414</v>
      </c>
      <c r="F33" s="22">
        <v>489.09867251722943</v>
      </c>
      <c r="G33" s="9">
        <v>3.2249789163064526</v>
      </c>
      <c r="H33" s="32">
        <v>580.49620493516147</v>
      </c>
      <c r="I33" s="9"/>
      <c r="J33" s="26"/>
      <c r="K33" s="28"/>
      <c r="L33" s="28"/>
      <c r="M33" s="28"/>
      <c r="N33" s="26"/>
      <c r="O33" s="26"/>
      <c r="P33" s="26"/>
    </row>
    <row r="34" spans="1:16" s="7" customFormat="1" ht="10.5" customHeight="1">
      <c r="B34" s="7" t="s">
        <v>8</v>
      </c>
      <c r="C34" s="9">
        <v>2.7340053424657529</v>
      </c>
      <c r="D34" s="22">
        <v>492.12096164383553</v>
      </c>
      <c r="E34" s="9">
        <v>2.566457026255708</v>
      </c>
      <c r="F34" s="22">
        <v>461.96226472602746</v>
      </c>
      <c r="G34" s="9">
        <v>2.9569262557077627</v>
      </c>
      <c r="H34" s="32">
        <v>532.24672602739724</v>
      </c>
      <c r="I34" s="21"/>
      <c r="J34" s="26"/>
      <c r="K34" s="27"/>
      <c r="L34" s="28"/>
      <c r="M34" s="28"/>
      <c r="N34" s="26"/>
      <c r="O34" s="26"/>
      <c r="P34" s="26"/>
    </row>
    <row r="35" spans="1:16" s="7" customFormat="1" ht="10.5" customHeight="1">
      <c r="B35" s="7" t="s">
        <v>6</v>
      </c>
      <c r="C35" s="9">
        <v>3.4040850171232884</v>
      </c>
      <c r="D35" s="22">
        <v>612.73530308219188</v>
      </c>
      <c r="E35" s="9">
        <v>3.3082768921232879</v>
      </c>
      <c r="F35" s="22">
        <v>595.48984058219185</v>
      </c>
      <c r="G35" s="9">
        <v>3.2576015867579908</v>
      </c>
      <c r="H35" s="32">
        <v>586.36828561643836</v>
      </c>
      <c r="I35" s="9"/>
      <c r="J35" s="26"/>
      <c r="K35" s="35"/>
      <c r="L35" s="35"/>
      <c r="M35" s="35"/>
      <c r="N35" s="26"/>
      <c r="O35" s="26"/>
      <c r="P35" s="26"/>
    </row>
    <row r="36" spans="1:16" s="7" customFormat="1" ht="10.5" customHeight="1">
      <c r="A36" s="7" t="s">
        <v>17</v>
      </c>
      <c r="B36" s="7" t="s">
        <v>5</v>
      </c>
      <c r="C36" s="9">
        <v>3.0177919418203811</v>
      </c>
      <c r="D36" s="22">
        <v>543.20254952766857</v>
      </c>
      <c r="E36" s="9">
        <v>2.7220027914674509</v>
      </c>
      <c r="F36" s="22">
        <v>489.96050246414114</v>
      </c>
      <c r="G36" s="9">
        <v>3.1974716876960403</v>
      </c>
      <c r="H36" s="32">
        <v>575.54490378528726</v>
      </c>
      <c r="I36" s="9"/>
      <c r="J36" s="26"/>
      <c r="K36" s="35"/>
      <c r="L36" s="35"/>
      <c r="M36" s="35"/>
      <c r="N36" s="26"/>
      <c r="O36" s="26"/>
      <c r="P36" s="26"/>
    </row>
    <row r="37" spans="1:16" s="7" customFormat="1" ht="10.5" customHeight="1">
      <c r="B37" s="7" t="s">
        <v>8</v>
      </c>
      <c r="C37" s="9">
        <v>2.7340053424657533</v>
      </c>
      <c r="D37" s="22">
        <v>492.12096164383559</v>
      </c>
      <c r="E37" s="9">
        <v>2.4023568333333336</v>
      </c>
      <c r="F37" s="22">
        <v>432.42423000000002</v>
      </c>
      <c r="G37" s="9">
        <v>2.9569262557077627</v>
      </c>
      <c r="H37" s="32">
        <v>532.24672602739724</v>
      </c>
      <c r="I37" s="21"/>
      <c r="J37" s="26"/>
      <c r="K37" s="35"/>
      <c r="L37" s="35"/>
      <c r="M37" s="35"/>
      <c r="N37" s="26"/>
      <c r="O37" s="26"/>
      <c r="P37" s="26"/>
    </row>
    <row r="38" spans="1:16" s="7" customFormat="1" ht="10.5" customHeight="1">
      <c r="B38" s="7" t="s">
        <v>6</v>
      </c>
      <c r="C38" s="9">
        <v>3.4040850171232884</v>
      </c>
      <c r="D38" s="22">
        <v>612.73530308219188</v>
      </c>
      <c r="E38" s="9">
        <v>3.3082768921232879</v>
      </c>
      <c r="F38" s="22">
        <v>595.48984058219185</v>
      </c>
      <c r="G38" s="9">
        <v>3.2576015867579908</v>
      </c>
      <c r="H38" s="32">
        <v>586.36828561643836</v>
      </c>
      <c r="I38" s="9"/>
      <c r="J38" s="35"/>
      <c r="K38" s="35"/>
      <c r="L38" s="35"/>
      <c r="M38" s="27"/>
      <c r="N38" s="26"/>
      <c r="O38" s="26"/>
      <c r="P38" s="26"/>
    </row>
    <row r="39" spans="1:16" s="7" customFormat="1" ht="10.5" customHeight="1">
      <c r="A39" s="7" t="s">
        <v>18</v>
      </c>
      <c r="B39" s="7" t="s">
        <v>5</v>
      </c>
      <c r="C39" s="9">
        <v>2.9817370003998609</v>
      </c>
      <c r="D39" s="22">
        <v>536.71266007197494</v>
      </c>
      <c r="E39" s="9">
        <v>2.7104428203485704</v>
      </c>
      <c r="F39" s="22">
        <v>487.8797076627427</v>
      </c>
      <c r="G39" s="9">
        <v>3.2166713946658829</v>
      </c>
      <c r="H39" s="32">
        <v>579.00085103985896</v>
      </c>
      <c r="I39" s="9"/>
      <c r="J39" s="35"/>
      <c r="K39" s="35"/>
      <c r="L39" s="35"/>
      <c r="M39" s="28"/>
      <c r="N39" s="26"/>
      <c r="O39" s="26"/>
      <c r="P39" s="26"/>
    </row>
    <row r="40" spans="1:16" s="7" customFormat="1" ht="10.5" customHeight="1">
      <c r="B40" s="7" t="s">
        <v>8</v>
      </c>
      <c r="C40" s="9">
        <v>2.7340053424657533</v>
      </c>
      <c r="D40" s="22">
        <v>492.12096164383559</v>
      </c>
      <c r="E40" s="9">
        <v>2.5314333333333341</v>
      </c>
      <c r="F40" s="22">
        <v>455.65800000000013</v>
      </c>
      <c r="G40" s="9">
        <v>2.9569262557077627</v>
      </c>
      <c r="H40" s="32">
        <v>532.24672602739724</v>
      </c>
      <c r="I40" s="21"/>
      <c r="J40" s="35"/>
      <c r="K40" s="35"/>
      <c r="L40" s="35"/>
      <c r="M40" s="28"/>
      <c r="N40" s="26"/>
      <c r="O40" s="26"/>
      <c r="P40" s="26"/>
    </row>
    <row r="41" spans="1:16" s="7" customFormat="1" ht="10.5" customHeight="1">
      <c r="B41" s="7" t="s">
        <v>6</v>
      </c>
      <c r="C41" s="9">
        <v>3.5650474600456623</v>
      </c>
      <c r="D41" s="22">
        <v>641.70854280821925</v>
      </c>
      <c r="E41" s="9">
        <v>3.2628395145547944</v>
      </c>
      <c r="F41" s="22">
        <v>587.31111261986302</v>
      </c>
      <c r="G41" s="9">
        <v>3.2576015867579908</v>
      </c>
      <c r="H41" s="32">
        <v>586.36828561643836</v>
      </c>
      <c r="I41" s="9"/>
      <c r="J41" s="35"/>
      <c r="K41" s="35"/>
      <c r="L41" s="35"/>
      <c r="M41" s="27"/>
      <c r="N41" s="26"/>
      <c r="O41" s="26"/>
      <c r="P41" s="26"/>
    </row>
    <row r="42" spans="1:16" s="7" customFormat="1" ht="10.5" customHeight="1">
      <c r="A42" s="7" t="s">
        <v>19</v>
      </c>
      <c r="B42" s="7" t="s">
        <v>5</v>
      </c>
      <c r="C42" s="9">
        <v>2.9854730189518075</v>
      </c>
      <c r="D42" s="22">
        <v>537.38514341132532</v>
      </c>
      <c r="E42" s="9">
        <v>2.7028403473679363</v>
      </c>
      <c r="F42" s="22">
        <v>486.51126252622851</v>
      </c>
      <c r="G42" s="9">
        <v>3.1461582307324831</v>
      </c>
      <c r="H42" s="32">
        <v>566.30848153184695</v>
      </c>
      <c r="I42" s="9"/>
      <c r="J42" s="35"/>
      <c r="K42" s="35"/>
      <c r="L42" s="35"/>
      <c r="M42" s="28"/>
      <c r="N42" s="26"/>
      <c r="O42" s="26"/>
      <c r="P42" s="26"/>
    </row>
    <row r="43" spans="1:16" s="7" customFormat="1" ht="10.5" customHeight="1">
      <c r="B43" s="7" t="s">
        <v>8</v>
      </c>
      <c r="C43" s="9">
        <v>2.7340053424657533</v>
      </c>
      <c r="D43" s="22">
        <v>492.12096164383559</v>
      </c>
      <c r="E43" s="9">
        <v>2.5378645833333335</v>
      </c>
      <c r="F43" s="22">
        <v>456.81562500000001</v>
      </c>
      <c r="G43" s="9">
        <v>2.9569262557077627</v>
      </c>
      <c r="H43" s="32">
        <v>532.24672602739724</v>
      </c>
      <c r="I43" s="21"/>
      <c r="J43" s="35"/>
      <c r="K43" s="35"/>
      <c r="L43" s="35"/>
      <c r="M43" s="28"/>
      <c r="N43" s="26"/>
      <c r="O43" s="26"/>
      <c r="P43" s="26"/>
    </row>
    <row r="44" spans="1:16" s="7" customFormat="1" ht="10.5" customHeight="1">
      <c r="B44" s="7" t="s">
        <v>6</v>
      </c>
      <c r="C44" s="9">
        <v>3.5650474600456623</v>
      </c>
      <c r="D44" s="22">
        <v>641.70854280821925</v>
      </c>
      <c r="E44" s="9">
        <v>3.2628395145547944</v>
      </c>
      <c r="F44" s="22">
        <v>587.31111261986302</v>
      </c>
      <c r="G44" s="9">
        <v>3.2576015867579908</v>
      </c>
      <c r="H44" s="32">
        <v>586.36828561643836</v>
      </c>
      <c r="I44" s="9"/>
      <c r="J44" s="35"/>
      <c r="K44" s="35"/>
      <c r="L44" s="35"/>
      <c r="M44" s="27"/>
      <c r="N44" s="26"/>
      <c r="O44" s="26"/>
      <c r="P44" s="26"/>
    </row>
    <row r="45" spans="1:16" s="7" customFormat="1" ht="10.5" customHeight="1">
      <c r="A45" s="7" t="s">
        <v>20</v>
      </c>
      <c r="B45" s="7" t="s">
        <v>5</v>
      </c>
      <c r="C45" s="9">
        <v>2.9546523780887126</v>
      </c>
      <c r="D45" s="22">
        <v>531.8374280559683</v>
      </c>
      <c r="E45" s="9">
        <v>2.6730412570012594</v>
      </c>
      <c r="F45" s="22">
        <v>481.14742626022672</v>
      </c>
      <c r="G45" s="9">
        <v>3.1474592003528703</v>
      </c>
      <c r="H45" s="32">
        <v>566.54265606351669</v>
      </c>
      <c r="I45" s="9"/>
      <c r="J45" s="35"/>
      <c r="K45" s="35"/>
      <c r="L45" s="35"/>
      <c r="M45" s="28"/>
      <c r="N45" s="26"/>
      <c r="O45" s="26"/>
      <c r="P45" s="26"/>
    </row>
    <row r="46" spans="1:16" s="7" customFormat="1" ht="10.5" customHeight="1">
      <c r="A46" s="11"/>
      <c r="B46" s="11" t="s">
        <v>8</v>
      </c>
      <c r="C46" s="14">
        <v>2.7340053424657533</v>
      </c>
      <c r="D46" s="24">
        <v>492.12096164383559</v>
      </c>
      <c r="E46" s="14">
        <v>2.566457026255708</v>
      </c>
      <c r="F46" s="24">
        <v>461.96226472602746</v>
      </c>
      <c r="G46" s="14">
        <v>2.9569262557077627</v>
      </c>
      <c r="H46" s="33">
        <v>532.24672602739724</v>
      </c>
      <c r="I46" s="21"/>
      <c r="J46" s="35"/>
      <c r="K46" s="35"/>
      <c r="L46" s="35"/>
      <c r="M46" s="28"/>
      <c r="N46" s="26"/>
      <c r="O46" s="26"/>
      <c r="P46" s="26"/>
    </row>
    <row r="47" spans="1:16" s="7" customFormat="1" ht="11.25" customHeight="1">
      <c r="B47" s="7" t="s">
        <v>6</v>
      </c>
      <c r="C47" s="9">
        <v>3.5650474600456623</v>
      </c>
      <c r="D47" s="22">
        <v>641.70854280821925</v>
      </c>
      <c r="E47" s="9">
        <v>3.3082768921232879</v>
      </c>
      <c r="F47" s="22">
        <v>595.48984058219185</v>
      </c>
      <c r="G47" s="9">
        <v>3.2576015867579908</v>
      </c>
      <c r="H47" s="32">
        <v>586.36828561643836</v>
      </c>
      <c r="I47" s="9"/>
      <c r="J47" s="9"/>
      <c r="K47" s="9"/>
    </row>
    <row r="48" spans="1:16" s="7" customFormat="1" ht="12">
      <c r="A48" s="7" t="s">
        <v>38</v>
      </c>
      <c r="B48" s="7" t="s">
        <v>5</v>
      </c>
      <c r="C48" s="9">
        <v>2.980053456541893</v>
      </c>
      <c r="D48" s="22">
        <v>536.40962217754077</v>
      </c>
      <c r="E48" s="9">
        <v>2.6948678903658378</v>
      </c>
      <c r="F48" s="22">
        <v>485.07622026585085</v>
      </c>
      <c r="G48" s="9">
        <v>3.1837411811759542</v>
      </c>
      <c r="H48" s="32">
        <v>573.07341261167176</v>
      </c>
      <c r="I48" s="20"/>
      <c r="J48" s="9"/>
      <c r="K48" s="9"/>
    </row>
    <row r="49" spans="1:11" s="7" customFormat="1" thickBot="1">
      <c r="A49" s="8"/>
      <c r="B49" s="8" t="s">
        <v>8</v>
      </c>
      <c r="C49" s="10">
        <v>2.6845834246575344</v>
      </c>
      <c r="D49" s="25">
        <v>483.22501643835619</v>
      </c>
      <c r="E49" s="10">
        <v>2.3990341666666666</v>
      </c>
      <c r="F49" s="25">
        <v>431.82614999999998</v>
      </c>
      <c r="G49" s="10">
        <v>2.9569262557077627</v>
      </c>
      <c r="H49" s="34">
        <v>532.24672602739724</v>
      </c>
      <c r="I49" s="21"/>
      <c r="J49" s="9"/>
      <c r="K49" s="9"/>
    </row>
    <row r="50" spans="1:11" s="7" customFormat="1" thickTop="1">
      <c r="C50" s="9"/>
      <c r="G50" s="9"/>
      <c r="H50" s="19"/>
    </row>
    <row r="51" spans="1:11" s="7" customFormat="1" ht="12">
      <c r="C51" s="9"/>
      <c r="E51" s="9"/>
      <c r="G51" s="9"/>
    </row>
    <row r="52" spans="1:11" s="7" customFormat="1" ht="12">
      <c r="C52" s="9"/>
      <c r="E52" s="9"/>
      <c r="G52" s="9"/>
    </row>
    <row r="53" spans="1:11" s="7" customFormat="1" ht="12">
      <c r="C53" s="9"/>
      <c r="E53" s="9"/>
      <c r="G53" s="9"/>
    </row>
    <row r="54" spans="1:11" s="7" customFormat="1" ht="12">
      <c r="C54" s="9"/>
      <c r="E54" s="9"/>
      <c r="G54" s="9"/>
    </row>
    <row r="55" spans="1:11" s="7" customFormat="1" ht="12">
      <c r="C55" s="9"/>
      <c r="E55" s="9"/>
      <c r="G55" s="9"/>
    </row>
    <row r="56" spans="1:11" s="7" customFormat="1" ht="12">
      <c r="C56" s="9"/>
      <c r="E56" s="9"/>
      <c r="G56" s="9"/>
    </row>
    <row r="57" spans="1:11" s="7" customFormat="1" ht="12">
      <c r="C57" s="9"/>
      <c r="E57" s="9"/>
      <c r="G57" s="9"/>
    </row>
    <row r="58" spans="1:11" s="7" customFormat="1" ht="12">
      <c r="C58" s="9"/>
      <c r="D58" s="16"/>
      <c r="E58" s="9"/>
      <c r="F58" s="16"/>
      <c r="G58" s="9"/>
      <c r="H58" s="16"/>
    </row>
    <row r="59" spans="1:11" s="7" customFormat="1" ht="12">
      <c r="C59" s="9"/>
      <c r="E59" s="9"/>
      <c r="G59" s="9"/>
    </row>
    <row r="60" spans="1:11" ht="5.25" customHeight="1"/>
    <row r="61" spans="1:11" ht="5.25" customHeight="1"/>
    <row r="64" spans="1:11">
      <c r="D64" s="42"/>
    </row>
    <row r="65" spans="4:4">
      <c r="D65" s="42"/>
    </row>
    <row r="66" spans="4:4">
      <c r="D66" s="42"/>
    </row>
    <row r="67" spans="4:4">
      <c r="D67" s="42"/>
    </row>
    <row r="68" spans="4:4">
      <c r="D68" s="42"/>
    </row>
    <row r="69" spans="4:4">
      <c r="D69" s="42"/>
    </row>
  </sheetData>
  <mergeCells count="4">
    <mergeCell ref="A1:H1"/>
    <mergeCell ref="C3:D3"/>
    <mergeCell ref="E3:F3"/>
    <mergeCell ref="G3:H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oddFooter>&amp;C22</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249977111117893"/>
  </sheetPr>
  <dimension ref="A1:Q59"/>
  <sheetViews>
    <sheetView workbookViewId="0">
      <selection activeCell="J17" sqref="J17"/>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6.140625" customWidth="1"/>
  </cols>
  <sheetData>
    <row r="1" spans="1:16" s="1" customFormat="1" ht="34.5" customHeight="1">
      <c r="A1" s="230" t="s">
        <v>41</v>
      </c>
      <c r="B1" s="231"/>
      <c r="C1" s="231"/>
      <c r="D1" s="231"/>
      <c r="E1" s="231"/>
      <c r="F1" s="231"/>
      <c r="G1" s="231"/>
      <c r="H1" s="231"/>
    </row>
    <row r="2" spans="1:16" s="4" customFormat="1" ht="12" customHeight="1" thickBot="1">
      <c r="A2" s="2"/>
      <c r="B2" s="2"/>
      <c r="C2" s="3"/>
      <c r="D2" s="2"/>
      <c r="E2" s="3"/>
      <c r="F2" s="2"/>
      <c r="G2" s="3"/>
      <c r="H2" s="15" t="s">
        <v>25</v>
      </c>
    </row>
    <row r="3" spans="1:16" s="6" customFormat="1" ht="13.5" customHeight="1" thickTop="1">
      <c r="A3" s="6" t="s">
        <v>0</v>
      </c>
      <c r="C3" s="229" t="s">
        <v>1</v>
      </c>
      <c r="D3" s="229"/>
      <c r="E3" s="229" t="s">
        <v>31</v>
      </c>
      <c r="F3" s="229"/>
      <c r="G3" s="229" t="s">
        <v>32</v>
      </c>
      <c r="H3" s="229"/>
    </row>
    <row r="4" spans="1:16" s="7" customFormat="1" ht="13.5" customHeight="1">
      <c r="A4" s="11" t="s">
        <v>26</v>
      </c>
      <c r="B4" s="11" t="s">
        <v>34</v>
      </c>
      <c r="C4" s="12" t="s">
        <v>24</v>
      </c>
      <c r="D4" s="23" t="s">
        <v>42</v>
      </c>
      <c r="E4" s="12" t="s">
        <v>24</v>
      </c>
      <c r="F4" s="13" t="s">
        <v>42</v>
      </c>
      <c r="G4" s="12" t="s">
        <v>24</v>
      </c>
      <c r="H4" s="13" t="s">
        <v>3</v>
      </c>
    </row>
    <row r="5" spans="1:16" s="7" customFormat="1" ht="12" customHeight="1">
      <c r="B5" s="7" t="s">
        <v>6</v>
      </c>
      <c r="C5" s="9">
        <f t="shared" ref="C5:C19" si="0">D5/180</f>
        <v>2.8333333333333335</v>
      </c>
      <c r="D5" s="22">
        <v>510</v>
      </c>
      <c r="E5" s="9">
        <f t="shared" ref="E5:E19" si="1">F5/180</f>
        <v>2.5111111111111111</v>
      </c>
      <c r="F5" s="29">
        <v>452</v>
      </c>
      <c r="G5" s="9">
        <f t="shared" ref="G5:G19" si="2">H5/180</f>
        <v>2.8611111111111112</v>
      </c>
      <c r="H5" s="22">
        <v>515</v>
      </c>
      <c r="I5" s="9"/>
      <c r="J5" s="26"/>
      <c r="K5" s="27"/>
      <c r="L5" s="28"/>
      <c r="M5" s="27"/>
      <c r="N5" s="26"/>
      <c r="O5" s="26"/>
      <c r="P5" s="26"/>
    </row>
    <row r="6" spans="1:16" s="7" customFormat="1" ht="10.5" customHeight="1">
      <c r="A6" s="7" t="s">
        <v>4</v>
      </c>
      <c r="B6" s="7" t="s">
        <v>5</v>
      </c>
      <c r="C6" s="9">
        <f t="shared" si="0"/>
        <v>2.6055555555555556</v>
      </c>
      <c r="D6" s="29">
        <v>469</v>
      </c>
      <c r="E6" s="9">
        <f t="shared" si="1"/>
        <v>2.3222222222222224</v>
      </c>
      <c r="F6" s="29">
        <v>418</v>
      </c>
      <c r="G6" s="9">
        <f t="shared" si="2"/>
        <v>2.7833333333333332</v>
      </c>
      <c r="H6" s="29">
        <v>501</v>
      </c>
      <c r="I6" s="21"/>
      <c r="J6" s="26"/>
      <c r="K6" s="28"/>
      <c r="L6" s="28"/>
      <c r="M6" s="28"/>
      <c r="N6" s="26"/>
      <c r="O6" s="26"/>
      <c r="P6" s="26"/>
    </row>
    <row r="7" spans="1:16" s="7" customFormat="1" ht="12" customHeight="1">
      <c r="B7" s="7" t="s">
        <v>8</v>
      </c>
      <c r="C7" s="9">
        <f t="shared" si="0"/>
        <v>2.2777777777777777</v>
      </c>
      <c r="D7" s="22">
        <v>410</v>
      </c>
      <c r="E7" s="9">
        <f t="shared" si="1"/>
        <v>2.1333333333333333</v>
      </c>
      <c r="F7" s="29">
        <v>384</v>
      </c>
      <c r="G7" s="9">
        <f t="shared" si="2"/>
        <v>2.3722222222222222</v>
      </c>
      <c r="H7" s="29">
        <v>427</v>
      </c>
      <c r="I7" s="21"/>
      <c r="J7" s="26"/>
      <c r="K7" s="27"/>
      <c r="L7" s="28"/>
      <c r="M7" s="28"/>
      <c r="N7" s="26"/>
      <c r="O7" s="26"/>
      <c r="P7" s="26"/>
    </row>
    <row r="8" spans="1:16" s="7" customFormat="1" ht="10.5" customHeight="1">
      <c r="B8" s="7" t="s">
        <v>6</v>
      </c>
      <c r="C8" s="9">
        <f t="shared" si="0"/>
        <v>4.416666666666667</v>
      </c>
      <c r="D8" s="22">
        <v>795</v>
      </c>
      <c r="E8" s="9">
        <f t="shared" si="1"/>
        <v>3.1888888888888891</v>
      </c>
      <c r="F8" s="29">
        <v>574</v>
      </c>
      <c r="G8" s="9">
        <f t="shared" si="2"/>
        <v>2.8611111111111112</v>
      </c>
      <c r="H8" s="22">
        <v>515</v>
      </c>
      <c r="I8" s="9"/>
      <c r="J8" s="26"/>
      <c r="K8" s="27"/>
      <c r="L8" s="28"/>
      <c r="M8" s="27"/>
      <c r="N8" s="26"/>
      <c r="O8" s="26"/>
      <c r="P8" s="26"/>
    </row>
    <row r="9" spans="1:16" s="7" customFormat="1" ht="10.5" customHeight="1">
      <c r="A9" s="7" t="s">
        <v>7</v>
      </c>
      <c r="B9" s="7" t="s">
        <v>5</v>
      </c>
      <c r="C9" s="9">
        <f t="shared" si="0"/>
        <v>2.6666666666666665</v>
      </c>
      <c r="D9" s="29">
        <v>480</v>
      </c>
      <c r="E9" s="9">
        <f t="shared" si="1"/>
        <v>2.3666666666666667</v>
      </c>
      <c r="F9" s="29">
        <v>426</v>
      </c>
      <c r="G9" s="9">
        <f t="shared" si="2"/>
        <v>2.7944444444444443</v>
      </c>
      <c r="H9" s="22">
        <v>503</v>
      </c>
      <c r="I9" s="9"/>
      <c r="J9" s="26"/>
      <c r="K9" s="28"/>
      <c r="L9" s="28"/>
      <c r="M9" s="28"/>
      <c r="N9" s="26"/>
      <c r="O9" s="26"/>
      <c r="P9" s="26"/>
    </row>
    <row r="10" spans="1:16" s="7" customFormat="1" ht="10.5" customHeight="1">
      <c r="B10" s="7" t="s">
        <v>8</v>
      </c>
      <c r="C10" s="9">
        <f t="shared" si="0"/>
        <v>2.2722222222222221</v>
      </c>
      <c r="D10" s="22">
        <v>409</v>
      </c>
      <c r="E10" s="9">
        <f t="shared" si="1"/>
        <v>2.1277777777777778</v>
      </c>
      <c r="F10" s="29">
        <v>383</v>
      </c>
      <c r="G10" s="9">
        <f t="shared" si="2"/>
        <v>2.3722222222222222</v>
      </c>
      <c r="H10" s="29">
        <v>427</v>
      </c>
      <c r="I10" s="21"/>
      <c r="J10" s="26"/>
      <c r="K10" s="27"/>
      <c r="L10" s="28"/>
      <c r="M10" s="28"/>
      <c r="N10" s="26"/>
      <c r="O10" s="26"/>
      <c r="P10" s="26"/>
    </row>
    <row r="11" spans="1:16" s="7" customFormat="1" ht="10.5" customHeight="1">
      <c r="B11" s="7" t="s">
        <v>6</v>
      </c>
      <c r="C11" s="9">
        <f t="shared" si="0"/>
        <v>2.838888888888889</v>
      </c>
      <c r="D11" s="22">
        <v>511</v>
      </c>
      <c r="E11" s="9">
        <f t="shared" si="1"/>
        <v>2.5277777777777777</v>
      </c>
      <c r="F11" s="29">
        <v>455</v>
      </c>
      <c r="G11" s="9">
        <f t="shared" si="2"/>
        <v>2.8611111111111112</v>
      </c>
      <c r="H11" s="22">
        <v>515</v>
      </c>
      <c r="I11" s="9"/>
      <c r="J11" s="26"/>
      <c r="K11" s="27"/>
      <c r="L11" s="28"/>
      <c r="M11" s="27"/>
      <c r="N11" s="26"/>
      <c r="O11" s="26"/>
      <c r="P11" s="26"/>
    </row>
    <row r="12" spans="1:16" s="7" customFormat="1" ht="10.5" customHeight="1">
      <c r="A12" s="7" t="s">
        <v>9</v>
      </c>
      <c r="B12" s="7" t="s">
        <v>5</v>
      </c>
      <c r="C12" s="9">
        <f t="shared" si="0"/>
        <v>2.6555555555555554</v>
      </c>
      <c r="D12" s="29">
        <v>478</v>
      </c>
      <c r="E12" s="9">
        <f t="shared" si="1"/>
        <v>2.3777777777777778</v>
      </c>
      <c r="F12" s="29">
        <v>428</v>
      </c>
      <c r="G12" s="9">
        <f t="shared" si="2"/>
        <v>2.75</v>
      </c>
      <c r="H12" s="22">
        <v>495</v>
      </c>
      <c r="I12" s="9"/>
      <c r="J12" s="26"/>
      <c r="K12" s="28"/>
      <c r="L12" s="28"/>
      <c r="M12" s="28"/>
      <c r="N12" s="26"/>
      <c r="O12" s="26"/>
      <c r="P12" s="26"/>
    </row>
    <row r="13" spans="1:16" s="7" customFormat="1" ht="10.5" customHeight="1">
      <c r="B13" s="7" t="s">
        <v>8</v>
      </c>
      <c r="C13" s="9">
        <f t="shared" si="0"/>
        <v>2.2777777777777777</v>
      </c>
      <c r="D13" s="22">
        <v>410</v>
      </c>
      <c r="E13" s="9">
        <f t="shared" si="1"/>
        <v>2.1333333333333333</v>
      </c>
      <c r="F13" s="29">
        <v>384</v>
      </c>
      <c r="G13" s="9">
        <f t="shared" si="2"/>
        <v>2.3722222222222222</v>
      </c>
      <c r="H13" s="29">
        <v>427</v>
      </c>
      <c r="I13" s="21"/>
      <c r="J13" s="26"/>
      <c r="K13" s="27"/>
      <c r="L13" s="28"/>
      <c r="M13" s="28"/>
      <c r="N13" s="26"/>
      <c r="O13" s="26"/>
      <c r="P13" s="26"/>
    </row>
    <row r="14" spans="1:16" s="7" customFormat="1" ht="10.5" customHeight="1">
      <c r="B14" s="7" t="s">
        <v>6</v>
      </c>
      <c r="C14" s="9">
        <f t="shared" si="0"/>
        <v>4.2555555555555555</v>
      </c>
      <c r="D14" s="22">
        <v>766</v>
      </c>
      <c r="E14" s="9">
        <f t="shared" si="1"/>
        <v>3.1833333333333331</v>
      </c>
      <c r="F14" s="29">
        <v>573</v>
      </c>
      <c r="G14" s="9">
        <f t="shared" si="2"/>
        <v>2.8611111111111112</v>
      </c>
      <c r="H14" s="22">
        <v>515</v>
      </c>
      <c r="I14" s="9"/>
      <c r="J14" s="26"/>
      <c r="K14" s="27"/>
      <c r="L14" s="28"/>
      <c r="M14" s="27"/>
      <c r="N14" s="26"/>
      <c r="O14" s="26"/>
      <c r="P14" s="26"/>
    </row>
    <row r="15" spans="1:16" s="7" customFormat="1" ht="10.5" customHeight="1">
      <c r="A15" s="7" t="s">
        <v>10</v>
      </c>
      <c r="B15" s="7" t="s">
        <v>5</v>
      </c>
      <c r="C15" s="9">
        <f t="shared" si="0"/>
        <v>2.5555555555555554</v>
      </c>
      <c r="D15" s="22">
        <v>460</v>
      </c>
      <c r="E15" s="9">
        <f t="shared" si="1"/>
        <v>2.338888888888889</v>
      </c>
      <c r="F15" s="22">
        <v>421</v>
      </c>
      <c r="G15" s="9">
        <f t="shared" si="2"/>
        <v>2.6833333333333331</v>
      </c>
      <c r="H15" s="22">
        <v>483</v>
      </c>
      <c r="I15" s="9"/>
      <c r="J15" s="26"/>
      <c r="K15" s="28"/>
      <c r="L15" s="28"/>
      <c r="M15" s="28"/>
      <c r="N15" s="26"/>
      <c r="O15" s="26"/>
      <c r="P15" s="26"/>
    </row>
    <row r="16" spans="1:16" s="7" customFormat="1" ht="10.5" customHeight="1">
      <c r="B16" s="7" t="s">
        <v>8</v>
      </c>
      <c r="C16" s="9">
        <f t="shared" si="0"/>
        <v>2.2777777777777777</v>
      </c>
      <c r="D16" s="22">
        <v>410</v>
      </c>
      <c r="E16" s="9">
        <f t="shared" si="1"/>
        <v>2.1277777777777778</v>
      </c>
      <c r="F16" s="29">
        <v>383</v>
      </c>
      <c r="G16" s="9">
        <f t="shared" si="2"/>
        <v>2.3722222222222222</v>
      </c>
      <c r="H16" s="29">
        <v>427</v>
      </c>
      <c r="I16" s="21"/>
      <c r="J16" s="26"/>
      <c r="K16" s="27"/>
      <c r="L16" s="28"/>
      <c r="M16" s="28"/>
      <c r="N16" s="26"/>
      <c r="O16" s="26"/>
      <c r="P16" s="26"/>
    </row>
    <row r="17" spans="1:17" s="7" customFormat="1" ht="10.5" customHeight="1">
      <c r="B17" s="7" t="s">
        <v>6</v>
      </c>
      <c r="C17" s="9">
        <f t="shared" si="0"/>
        <v>2.8333333333333335</v>
      </c>
      <c r="D17" s="22">
        <v>510</v>
      </c>
      <c r="E17" s="9">
        <f t="shared" si="1"/>
        <v>2.5111111111111111</v>
      </c>
      <c r="F17" s="29">
        <v>452</v>
      </c>
      <c r="G17" s="9">
        <f t="shared" si="2"/>
        <v>2.8611111111111112</v>
      </c>
      <c r="H17" s="22">
        <v>515</v>
      </c>
      <c r="I17" s="9"/>
      <c r="J17" s="26"/>
      <c r="K17" s="27"/>
      <c r="L17" s="28"/>
      <c r="M17" s="27"/>
      <c r="N17" s="26"/>
      <c r="O17" s="26"/>
      <c r="P17" s="26"/>
    </row>
    <row r="18" spans="1:17" s="7" customFormat="1" ht="10.5" customHeight="1">
      <c r="A18" s="7" t="s">
        <v>11</v>
      </c>
      <c r="B18" s="7" t="s">
        <v>5</v>
      </c>
      <c r="C18" s="9">
        <f t="shared" si="0"/>
        <v>2.6055555555555556</v>
      </c>
      <c r="D18" s="29">
        <v>469</v>
      </c>
      <c r="E18" s="9">
        <f t="shared" si="1"/>
        <v>2.3222222222222224</v>
      </c>
      <c r="F18" s="29">
        <v>418</v>
      </c>
      <c r="G18" s="9">
        <f t="shared" si="2"/>
        <v>2.7833333333333332</v>
      </c>
      <c r="H18" s="29">
        <v>501</v>
      </c>
      <c r="I18" s="21"/>
      <c r="J18" s="26"/>
      <c r="K18" s="28"/>
      <c r="L18" s="28"/>
      <c r="M18" s="28"/>
      <c r="N18" s="26"/>
      <c r="O18" s="26"/>
      <c r="P18" s="26"/>
    </row>
    <row r="19" spans="1:17" s="7" customFormat="1" ht="10.5" customHeight="1">
      <c r="B19" s="7" t="s">
        <v>8</v>
      </c>
      <c r="C19" s="9">
        <f t="shared" si="0"/>
        <v>2.2777777777777777</v>
      </c>
      <c r="D19" s="22">
        <v>410</v>
      </c>
      <c r="E19" s="9">
        <f t="shared" si="1"/>
        <v>2.1333333333333333</v>
      </c>
      <c r="F19" s="29">
        <v>384</v>
      </c>
      <c r="G19" s="9">
        <f t="shared" si="2"/>
        <v>2.3722222222222222</v>
      </c>
      <c r="H19" s="29">
        <v>427</v>
      </c>
      <c r="I19" s="21"/>
      <c r="J19" s="26"/>
      <c r="K19" s="27"/>
      <c r="L19" s="28"/>
      <c r="M19" s="28"/>
      <c r="N19" s="26"/>
      <c r="O19" s="26"/>
      <c r="P19" s="26"/>
    </row>
    <row r="20" spans="1:17" s="7" customFormat="1" ht="10.5" customHeight="1">
      <c r="B20" s="7" t="s">
        <v>6</v>
      </c>
      <c r="C20" s="9">
        <f t="shared" ref="C20:C49" si="3">D20/180</f>
        <v>2.8333333333333335</v>
      </c>
      <c r="D20" s="22">
        <v>510</v>
      </c>
      <c r="E20" s="9">
        <f t="shared" ref="E20:E49" si="4">F20/180</f>
        <v>2.5055555555555555</v>
      </c>
      <c r="F20" s="29">
        <v>451</v>
      </c>
      <c r="G20" s="9">
        <f t="shared" ref="G20:G49" si="5">H20/180</f>
        <v>2.8611111111111112</v>
      </c>
      <c r="H20" s="22">
        <v>515</v>
      </c>
      <c r="I20" s="9"/>
      <c r="J20" s="26"/>
      <c r="K20" s="27"/>
      <c r="L20" s="28"/>
      <c r="M20" s="27"/>
      <c r="N20" s="26"/>
      <c r="O20" s="26"/>
      <c r="P20" s="26"/>
    </row>
    <row r="21" spans="1:17" s="7" customFormat="1" ht="10.5" customHeight="1">
      <c r="A21" s="7" t="s">
        <v>12</v>
      </c>
      <c r="B21" s="7" t="s">
        <v>5</v>
      </c>
      <c r="C21" s="9">
        <f t="shared" si="3"/>
        <v>2.6333333333333333</v>
      </c>
      <c r="D21" s="29">
        <v>474</v>
      </c>
      <c r="E21" s="9">
        <f t="shared" si="4"/>
        <v>2.3555555555555556</v>
      </c>
      <c r="F21" s="22">
        <v>424</v>
      </c>
      <c r="G21" s="9">
        <f t="shared" si="5"/>
        <v>2.7833333333333332</v>
      </c>
      <c r="H21" s="29">
        <v>501</v>
      </c>
      <c r="I21" s="21"/>
      <c r="J21" s="26"/>
      <c r="K21" s="28"/>
      <c r="L21" s="28"/>
      <c r="M21" s="28"/>
      <c r="N21" s="26"/>
      <c r="O21" s="26"/>
      <c r="P21" s="26"/>
    </row>
    <row r="22" spans="1:17" s="7" customFormat="1" ht="10.35" customHeight="1">
      <c r="B22" s="7" t="s">
        <v>8</v>
      </c>
      <c r="C22" s="9">
        <f t="shared" si="3"/>
        <v>2.2722222222222221</v>
      </c>
      <c r="D22" s="22">
        <v>409</v>
      </c>
      <c r="E22" s="9">
        <f t="shared" si="4"/>
        <v>2.1277777777777778</v>
      </c>
      <c r="F22" s="29">
        <v>383</v>
      </c>
      <c r="G22" s="9">
        <f t="shared" si="5"/>
        <v>2.3722222222222222</v>
      </c>
      <c r="H22" s="29">
        <v>427</v>
      </c>
      <c r="I22" s="21"/>
      <c r="J22" s="26"/>
      <c r="K22" s="27"/>
      <c r="L22" s="28"/>
      <c r="M22" s="28"/>
      <c r="N22" s="26"/>
      <c r="O22" s="26"/>
      <c r="P22" s="26"/>
    </row>
    <row r="23" spans="1:17" s="7" customFormat="1" ht="10.5" customHeight="1">
      <c r="B23" s="7" t="s">
        <v>6</v>
      </c>
      <c r="C23" s="9">
        <f t="shared" si="3"/>
        <v>2.8277777777777779</v>
      </c>
      <c r="D23" s="22">
        <v>509</v>
      </c>
      <c r="E23" s="9">
        <f t="shared" si="4"/>
        <v>2.5111111111111111</v>
      </c>
      <c r="F23" s="29">
        <v>452</v>
      </c>
      <c r="G23" s="9">
        <f t="shared" si="5"/>
        <v>2.8611111111111112</v>
      </c>
      <c r="H23" s="22">
        <v>515</v>
      </c>
      <c r="I23" s="9"/>
      <c r="J23" s="26"/>
      <c r="K23" s="27"/>
      <c r="L23" s="28"/>
      <c r="M23" s="27"/>
      <c r="N23" s="26"/>
      <c r="O23" s="26"/>
      <c r="P23" s="26"/>
      <c r="Q23" s="28"/>
    </row>
    <row r="24" spans="1:17" s="7" customFormat="1" ht="10.5" customHeight="1">
      <c r="A24" s="7" t="s">
        <v>13</v>
      </c>
      <c r="B24" s="7" t="s">
        <v>5</v>
      </c>
      <c r="C24" s="9">
        <f t="shared" si="3"/>
        <v>2.6</v>
      </c>
      <c r="D24" s="29">
        <v>468</v>
      </c>
      <c r="E24" s="9">
        <f t="shared" si="4"/>
        <v>2.3333333333333335</v>
      </c>
      <c r="F24" s="29">
        <v>420</v>
      </c>
      <c r="G24" s="9">
        <f t="shared" si="5"/>
        <v>2.7277777777777779</v>
      </c>
      <c r="H24" s="29">
        <v>491</v>
      </c>
      <c r="I24" s="21"/>
      <c r="J24" s="26"/>
      <c r="K24" s="28"/>
      <c r="L24" s="28"/>
      <c r="M24" s="28"/>
      <c r="N24" s="26"/>
      <c r="O24" s="26"/>
      <c r="P24" s="26"/>
      <c r="Q24" s="28"/>
    </row>
    <row r="25" spans="1:17" s="7" customFormat="1" ht="10.5" customHeight="1">
      <c r="B25" s="7" t="s">
        <v>8</v>
      </c>
      <c r="C25" s="9">
        <f t="shared" si="3"/>
        <v>2.2722222222222221</v>
      </c>
      <c r="D25" s="22">
        <v>409</v>
      </c>
      <c r="E25" s="9">
        <f t="shared" si="4"/>
        <v>2.1277777777777778</v>
      </c>
      <c r="F25" s="29">
        <v>383</v>
      </c>
      <c r="G25" s="9">
        <f t="shared" si="5"/>
        <v>2.3777777777777778</v>
      </c>
      <c r="H25" s="29">
        <v>428</v>
      </c>
      <c r="I25" s="21"/>
      <c r="J25" s="26"/>
      <c r="K25" s="27"/>
      <c r="L25" s="28"/>
      <c r="M25" s="28"/>
      <c r="N25" s="26"/>
      <c r="O25" s="26"/>
      <c r="P25" s="26"/>
      <c r="Q25" s="28"/>
    </row>
    <row r="26" spans="1:17" s="7" customFormat="1" ht="10.5" customHeight="1">
      <c r="B26" s="7" t="s">
        <v>6</v>
      </c>
      <c r="C26" s="9">
        <f t="shared" si="3"/>
        <v>2.8277777777777779</v>
      </c>
      <c r="D26" s="22">
        <v>509</v>
      </c>
      <c r="E26" s="9">
        <f t="shared" si="4"/>
        <v>2.5111111111111111</v>
      </c>
      <c r="F26" s="29">
        <v>452</v>
      </c>
      <c r="G26" s="9">
        <f t="shared" si="5"/>
        <v>2.8611111111111112</v>
      </c>
      <c r="H26" s="22">
        <v>515</v>
      </c>
      <c r="I26" s="9"/>
      <c r="J26" s="26"/>
      <c r="K26" s="27"/>
      <c r="L26" s="28"/>
      <c r="M26" s="27"/>
      <c r="N26" s="26"/>
      <c r="O26" s="26"/>
      <c r="P26" s="26"/>
    </row>
    <row r="27" spans="1:17" s="7" customFormat="1" ht="10.5" customHeight="1">
      <c r="A27" s="7" t="s">
        <v>14</v>
      </c>
      <c r="B27" s="7" t="s">
        <v>5</v>
      </c>
      <c r="C27" s="9">
        <f t="shared" si="3"/>
        <v>2.6333333333333333</v>
      </c>
      <c r="D27" s="29">
        <v>474</v>
      </c>
      <c r="E27" s="9">
        <f t="shared" si="4"/>
        <v>2.3611111111111112</v>
      </c>
      <c r="F27" s="29">
        <v>425</v>
      </c>
      <c r="G27" s="9">
        <f t="shared" si="5"/>
        <v>2.8055555555555554</v>
      </c>
      <c r="H27" s="22">
        <v>505</v>
      </c>
      <c r="I27" s="9"/>
      <c r="J27" s="26"/>
      <c r="K27" s="28"/>
      <c r="L27" s="28"/>
      <c r="M27" s="28"/>
      <c r="N27" s="26"/>
      <c r="O27" s="26"/>
      <c r="P27" s="26"/>
    </row>
    <row r="28" spans="1:17" s="7" customFormat="1" ht="10.5" customHeight="1">
      <c r="B28" s="7" t="s">
        <v>8</v>
      </c>
      <c r="C28" s="9">
        <f t="shared" si="3"/>
        <v>2.2722222222222221</v>
      </c>
      <c r="D28" s="22">
        <v>409</v>
      </c>
      <c r="E28" s="9">
        <f t="shared" si="4"/>
        <v>2.1277777777777778</v>
      </c>
      <c r="F28" s="29">
        <v>383</v>
      </c>
      <c r="G28" s="9">
        <f t="shared" si="5"/>
        <v>2.3722222222222222</v>
      </c>
      <c r="H28" s="29">
        <v>427</v>
      </c>
      <c r="I28" s="9"/>
      <c r="J28" s="26"/>
      <c r="K28" s="27"/>
      <c r="L28" s="28"/>
      <c r="M28" s="28"/>
      <c r="N28" s="26"/>
      <c r="O28" s="26"/>
      <c r="P28" s="26"/>
    </row>
    <row r="29" spans="1:17" s="7" customFormat="1" ht="10.5" customHeight="1">
      <c r="B29" s="7" t="s">
        <v>6</v>
      </c>
      <c r="C29" s="9">
        <f t="shared" si="3"/>
        <v>2.838888888888889</v>
      </c>
      <c r="D29" s="22">
        <v>511</v>
      </c>
      <c r="E29" s="9">
        <f t="shared" si="4"/>
        <v>2.5277777777777777</v>
      </c>
      <c r="F29" s="29">
        <v>455</v>
      </c>
      <c r="G29" s="9">
        <f t="shared" si="5"/>
        <v>2.8611111111111112</v>
      </c>
      <c r="H29" s="22">
        <v>515</v>
      </c>
      <c r="I29" s="9"/>
      <c r="J29" s="26"/>
      <c r="K29" s="27"/>
      <c r="L29" s="28"/>
      <c r="M29" s="27"/>
      <c r="N29" s="26"/>
      <c r="O29" s="26"/>
      <c r="P29" s="26"/>
    </row>
    <row r="30" spans="1:17" s="7" customFormat="1" ht="10.5" customHeight="1">
      <c r="A30" s="7" t="s">
        <v>15</v>
      </c>
      <c r="B30" s="7" t="s">
        <v>5</v>
      </c>
      <c r="C30" s="9">
        <f t="shared" si="3"/>
        <v>2.6666666666666665</v>
      </c>
      <c r="D30" s="22">
        <v>480</v>
      </c>
      <c r="E30" s="9">
        <f t="shared" si="4"/>
        <v>2.3944444444444444</v>
      </c>
      <c r="F30" s="22">
        <v>431</v>
      </c>
      <c r="G30" s="9">
        <f t="shared" si="5"/>
        <v>2.7722222222222221</v>
      </c>
      <c r="H30" s="22">
        <v>499</v>
      </c>
      <c r="I30" s="9"/>
      <c r="J30" s="26"/>
      <c r="K30" s="28"/>
      <c r="L30" s="28"/>
      <c r="M30" s="28"/>
      <c r="N30" s="26"/>
      <c r="O30" s="26"/>
      <c r="P30" s="26"/>
    </row>
    <row r="31" spans="1:17" s="7" customFormat="1" ht="10.5" customHeight="1">
      <c r="B31" s="7" t="s">
        <v>8</v>
      </c>
      <c r="C31" s="9">
        <f t="shared" si="3"/>
        <v>2.2777777777777777</v>
      </c>
      <c r="D31" s="22">
        <v>410</v>
      </c>
      <c r="E31" s="9">
        <f t="shared" si="4"/>
        <v>2.1333333333333333</v>
      </c>
      <c r="F31" s="29">
        <v>384</v>
      </c>
      <c r="G31" s="9">
        <f t="shared" si="5"/>
        <v>2.3722222222222222</v>
      </c>
      <c r="H31" s="29">
        <v>427</v>
      </c>
      <c r="I31" s="21"/>
      <c r="J31" s="26"/>
      <c r="K31" s="27"/>
      <c r="L31" s="28"/>
      <c r="M31" s="28"/>
      <c r="N31" s="26"/>
      <c r="O31" s="26"/>
      <c r="P31" s="26"/>
    </row>
    <row r="32" spans="1:17" s="7" customFormat="1" ht="10.5" customHeight="1">
      <c r="B32" s="7" t="s">
        <v>6</v>
      </c>
      <c r="C32" s="9">
        <f t="shared" si="3"/>
        <v>2.8277777777777779</v>
      </c>
      <c r="D32" s="22">
        <v>509</v>
      </c>
      <c r="E32" s="9">
        <f t="shared" si="4"/>
        <v>2.5111111111111111</v>
      </c>
      <c r="F32" s="29">
        <v>452</v>
      </c>
      <c r="G32" s="9">
        <f t="shared" si="5"/>
        <v>2.8611111111111112</v>
      </c>
      <c r="H32" s="22">
        <v>515</v>
      </c>
      <c r="I32" s="9"/>
      <c r="J32" s="26"/>
      <c r="K32" s="27"/>
      <c r="L32" s="28"/>
      <c r="M32" s="27"/>
      <c r="N32" s="26"/>
      <c r="O32" s="26"/>
      <c r="P32" s="26"/>
    </row>
    <row r="33" spans="1:16" s="7" customFormat="1" ht="10.5" customHeight="1">
      <c r="A33" s="7" t="s">
        <v>16</v>
      </c>
      <c r="B33" s="7" t="s">
        <v>5</v>
      </c>
      <c r="C33" s="9">
        <f t="shared" si="3"/>
        <v>2.6333333333333333</v>
      </c>
      <c r="D33" s="29">
        <v>474</v>
      </c>
      <c r="E33" s="9">
        <f t="shared" si="4"/>
        <v>2.3611111111111112</v>
      </c>
      <c r="F33" s="29">
        <v>425</v>
      </c>
      <c r="G33" s="9">
        <f t="shared" si="5"/>
        <v>2.8055555555555554</v>
      </c>
      <c r="H33" s="22">
        <v>505</v>
      </c>
      <c r="I33" s="9"/>
      <c r="J33" s="26"/>
      <c r="K33" s="28"/>
      <c r="L33" s="28"/>
      <c r="M33" s="28"/>
      <c r="N33" s="26"/>
      <c r="O33" s="26"/>
      <c r="P33" s="26"/>
    </row>
    <row r="34" spans="1:16" s="7" customFormat="1" ht="10.5" customHeight="1">
      <c r="B34" s="7" t="s">
        <v>8</v>
      </c>
      <c r="C34" s="9">
        <f t="shared" si="3"/>
        <v>2.2722222222222221</v>
      </c>
      <c r="D34" s="22">
        <v>409</v>
      </c>
      <c r="E34" s="9">
        <f t="shared" si="4"/>
        <v>2.1277777777777778</v>
      </c>
      <c r="F34" s="29">
        <v>383</v>
      </c>
      <c r="G34" s="9">
        <f t="shared" si="5"/>
        <v>2.3722222222222222</v>
      </c>
      <c r="H34" s="29">
        <v>427</v>
      </c>
      <c r="I34" s="21"/>
      <c r="J34" s="26"/>
      <c r="K34" s="27"/>
      <c r="L34" s="28"/>
      <c r="M34" s="28"/>
      <c r="N34" s="26"/>
      <c r="O34" s="26"/>
      <c r="P34" s="26"/>
    </row>
    <row r="35" spans="1:16" s="7" customFormat="1" ht="10.5" customHeight="1">
      <c r="B35" s="7" t="s">
        <v>6</v>
      </c>
      <c r="C35" s="9">
        <f t="shared" si="3"/>
        <v>2.8277777777777779</v>
      </c>
      <c r="D35" s="22">
        <v>509</v>
      </c>
      <c r="E35" s="9">
        <f t="shared" si="4"/>
        <v>2.5166666666666666</v>
      </c>
      <c r="F35" s="22">
        <v>453</v>
      </c>
      <c r="G35" s="9">
        <f t="shared" si="5"/>
        <v>2.8611111111111112</v>
      </c>
      <c r="H35" s="22">
        <v>515</v>
      </c>
      <c r="I35" s="9"/>
      <c r="J35" s="26"/>
      <c r="K35" s="28"/>
      <c r="L35" s="28"/>
      <c r="M35" s="27"/>
      <c r="N35" s="26"/>
      <c r="O35" s="26"/>
      <c r="P35" s="26"/>
    </row>
    <row r="36" spans="1:16" s="7" customFormat="1" ht="10.5" customHeight="1">
      <c r="A36" s="7" t="s">
        <v>17</v>
      </c>
      <c r="B36" s="7" t="s">
        <v>5</v>
      </c>
      <c r="C36" s="9">
        <f t="shared" si="3"/>
        <v>2.6333333333333333</v>
      </c>
      <c r="D36" s="22">
        <v>474</v>
      </c>
      <c r="E36" s="9">
        <f t="shared" si="4"/>
        <v>2.3611111111111112</v>
      </c>
      <c r="F36" s="29">
        <v>425</v>
      </c>
      <c r="G36" s="9">
        <f t="shared" si="5"/>
        <v>2.7722222222222221</v>
      </c>
      <c r="H36" s="22">
        <v>499</v>
      </c>
      <c r="I36" s="9"/>
      <c r="J36" s="26"/>
      <c r="K36" s="28"/>
      <c r="L36" s="28"/>
      <c r="M36" s="28"/>
      <c r="N36" s="26"/>
      <c r="O36" s="26"/>
      <c r="P36" s="26"/>
    </row>
    <row r="37" spans="1:16" s="7" customFormat="1" ht="10.5" customHeight="1">
      <c r="B37" s="7" t="s">
        <v>8</v>
      </c>
      <c r="C37" s="9">
        <f t="shared" si="3"/>
        <v>2.2722222222222221</v>
      </c>
      <c r="D37" s="22">
        <v>409</v>
      </c>
      <c r="E37" s="9">
        <f t="shared" si="4"/>
        <v>2.1277777777777778</v>
      </c>
      <c r="F37" s="29">
        <v>383</v>
      </c>
      <c r="G37" s="9">
        <f t="shared" si="5"/>
        <v>2.3722222222222222</v>
      </c>
      <c r="H37" s="29">
        <v>427</v>
      </c>
      <c r="I37" s="21"/>
      <c r="J37" s="26"/>
      <c r="K37" s="27"/>
      <c r="L37" s="28"/>
      <c r="M37" s="28"/>
      <c r="N37" s="26"/>
      <c r="O37" s="26"/>
      <c r="P37" s="26"/>
    </row>
    <row r="38" spans="1:16" s="7" customFormat="1" ht="10.5" customHeight="1">
      <c r="B38" s="7" t="s">
        <v>6</v>
      </c>
      <c r="C38" s="9">
        <f t="shared" si="3"/>
        <v>2.8277777777777779</v>
      </c>
      <c r="D38" s="22">
        <v>509</v>
      </c>
      <c r="E38" s="9">
        <f t="shared" si="4"/>
        <v>2.5111111111111111</v>
      </c>
      <c r="F38" s="29">
        <v>452</v>
      </c>
      <c r="G38" s="9">
        <f t="shared" si="5"/>
        <v>2.8611111111111112</v>
      </c>
      <c r="H38" s="22">
        <v>515</v>
      </c>
      <c r="I38" s="9"/>
      <c r="J38" s="26"/>
      <c r="K38" s="27"/>
      <c r="L38" s="28"/>
      <c r="M38" s="27"/>
      <c r="N38" s="26"/>
      <c r="O38" s="26"/>
      <c r="P38" s="26"/>
    </row>
    <row r="39" spans="1:16" s="7" customFormat="1" ht="10.5" customHeight="1">
      <c r="A39" s="7" t="s">
        <v>18</v>
      </c>
      <c r="B39" s="7" t="s">
        <v>5</v>
      </c>
      <c r="C39" s="9">
        <f t="shared" si="3"/>
        <v>2.6277777777777778</v>
      </c>
      <c r="D39" s="29">
        <v>473</v>
      </c>
      <c r="E39" s="9">
        <f t="shared" si="4"/>
        <v>2.35</v>
      </c>
      <c r="F39" s="22">
        <v>423</v>
      </c>
      <c r="G39" s="9">
        <f t="shared" si="5"/>
        <v>2.7888888888888888</v>
      </c>
      <c r="H39" s="22">
        <v>502</v>
      </c>
      <c r="I39" s="9"/>
      <c r="J39" s="26"/>
      <c r="K39" s="28"/>
      <c r="L39" s="28"/>
      <c r="M39" s="28"/>
      <c r="N39" s="26"/>
      <c r="O39" s="26"/>
      <c r="P39" s="26"/>
    </row>
    <row r="40" spans="1:16" s="7" customFormat="1" ht="10.5" customHeight="1">
      <c r="B40" s="7" t="s">
        <v>8</v>
      </c>
      <c r="C40" s="9">
        <f t="shared" si="3"/>
        <v>2.2722222222222221</v>
      </c>
      <c r="D40" s="22">
        <v>409</v>
      </c>
      <c r="E40" s="9">
        <f t="shared" si="4"/>
        <v>2.1277777777777778</v>
      </c>
      <c r="F40" s="29">
        <v>383</v>
      </c>
      <c r="G40" s="9">
        <f t="shared" si="5"/>
        <v>2.3722222222222222</v>
      </c>
      <c r="H40" s="29">
        <v>427</v>
      </c>
      <c r="I40" s="21"/>
      <c r="J40" s="26"/>
      <c r="K40" s="27"/>
      <c r="L40" s="28"/>
      <c r="M40" s="28"/>
      <c r="N40" s="26"/>
      <c r="O40" s="26"/>
      <c r="P40" s="26"/>
    </row>
    <row r="41" spans="1:16" s="7" customFormat="1" ht="10.5" customHeight="1">
      <c r="B41" s="7" t="s">
        <v>6</v>
      </c>
      <c r="C41" s="9">
        <f t="shared" si="3"/>
        <v>2.838888888888889</v>
      </c>
      <c r="D41" s="22">
        <v>511</v>
      </c>
      <c r="E41" s="9">
        <f t="shared" si="4"/>
        <v>2.5222222222222221</v>
      </c>
      <c r="F41" s="29">
        <v>454</v>
      </c>
      <c r="G41" s="9">
        <f t="shared" si="5"/>
        <v>2.8611111111111112</v>
      </c>
      <c r="H41" s="22">
        <v>515</v>
      </c>
      <c r="I41" s="9"/>
      <c r="J41" s="26"/>
      <c r="K41" s="27"/>
      <c r="L41" s="28"/>
      <c r="M41" s="27"/>
      <c r="N41" s="26"/>
      <c r="O41" s="26"/>
      <c r="P41" s="26"/>
    </row>
    <row r="42" spans="1:16" s="7" customFormat="1" ht="10.5" customHeight="1">
      <c r="A42" s="7" t="s">
        <v>19</v>
      </c>
      <c r="B42" s="7" t="s">
        <v>5</v>
      </c>
      <c r="C42" s="9">
        <f t="shared" si="3"/>
        <v>2.6555555555555554</v>
      </c>
      <c r="D42" s="22">
        <v>478</v>
      </c>
      <c r="E42" s="9">
        <f t="shared" si="4"/>
        <v>2.3666666666666667</v>
      </c>
      <c r="F42" s="22">
        <v>426</v>
      </c>
      <c r="G42" s="9">
        <f t="shared" si="5"/>
        <v>2.7444444444444445</v>
      </c>
      <c r="H42" s="22">
        <v>494</v>
      </c>
      <c r="I42" s="9"/>
      <c r="J42" s="26"/>
      <c r="K42" s="28"/>
      <c r="L42" s="28"/>
      <c r="M42" s="28"/>
      <c r="N42" s="26"/>
      <c r="O42" s="26"/>
      <c r="P42" s="26"/>
    </row>
    <row r="43" spans="1:16" s="7" customFormat="1" ht="10.5" customHeight="1">
      <c r="B43" s="7" t="s">
        <v>8</v>
      </c>
      <c r="C43" s="9">
        <f t="shared" si="3"/>
        <v>2.2777777777777777</v>
      </c>
      <c r="D43" s="22">
        <v>410</v>
      </c>
      <c r="E43" s="9">
        <f t="shared" si="4"/>
        <v>2.1277777777777778</v>
      </c>
      <c r="F43" s="29">
        <v>383</v>
      </c>
      <c r="G43" s="9">
        <f t="shared" si="5"/>
        <v>2.3722222222222222</v>
      </c>
      <c r="H43" s="29">
        <v>427</v>
      </c>
      <c r="I43" s="21"/>
      <c r="J43" s="26"/>
      <c r="K43" s="27"/>
      <c r="L43" s="28"/>
      <c r="M43" s="28"/>
      <c r="N43" s="26"/>
      <c r="O43" s="26"/>
      <c r="P43" s="26"/>
    </row>
    <row r="44" spans="1:16" s="7" customFormat="1" ht="10.5" customHeight="1">
      <c r="B44" s="7" t="s">
        <v>6</v>
      </c>
      <c r="C44" s="9">
        <f t="shared" si="3"/>
        <v>2.838888888888889</v>
      </c>
      <c r="D44" s="22">
        <v>511</v>
      </c>
      <c r="E44" s="9">
        <f t="shared" si="4"/>
        <v>2.5222222222222221</v>
      </c>
      <c r="F44" s="22">
        <v>454</v>
      </c>
      <c r="G44" s="9">
        <f t="shared" si="5"/>
        <v>2.8611111111111112</v>
      </c>
      <c r="H44" s="22">
        <v>515</v>
      </c>
      <c r="I44" s="9"/>
      <c r="J44" s="26"/>
      <c r="K44" s="27"/>
      <c r="L44" s="28"/>
      <c r="M44" s="27"/>
      <c r="N44" s="26"/>
      <c r="O44" s="26"/>
      <c r="P44" s="26"/>
    </row>
    <row r="45" spans="1:16" s="7" customFormat="1" ht="10.5" customHeight="1">
      <c r="A45" s="7" t="s">
        <v>20</v>
      </c>
      <c r="B45" s="7" t="s">
        <v>5</v>
      </c>
      <c r="C45" s="9">
        <f t="shared" si="3"/>
        <v>2.6222222222222222</v>
      </c>
      <c r="D45" s="22">
        <v>472</v>
      </c>
      <c r="E45" s="9">
        <f t="shared" si="4"/>
        <v>2.3333333333333335</v>
      </c>
      <c r="F45" s="22">
        <v>420</v>
      </c>
      <c r="G45" s="9">
        <f t="shared" si="5"/>
        <v>2.75</v>
      </c>
      <c r="H45" s="22">
        <v>495</v>
      </c>
      <c r="I45" s="9"/>
      <c r="J45" s="26"/>
      <c r="K45" s="28"/>
      <c r="L45" s="28"/>
      <c r="M45" s="28"/>
      <c r="N45" s="26"/>
      <c r="O45" s="26"/>
      <c r="P45" s="26"/>
    </row>
    <row r="46" spans="1:16" s="7" customFormat="1" ht="10.5" customHeight="1">
      <c r="A46" s="11"/>
      <c r="B46" s="11" t="s">
        <v>8</v>
      </c>
      <c r="C46" s="14">
        <f t="shared" si="3"/>
        <v>2.2777777777777777</v>
      </c>
      <c r="D46" s="24">
        <v>410</v>
      </c>
      <c r="E46" s="14">
        <f t="shared" si="4"/>
        <v>2.1277777777777778</v>
      </c>
      <c r="F46" s="30">
        <v>383</v>
      </c>
      <c r="G46" s="14">
        <f t="shared" si="5"/>
        <v>2.3722222222222222</v>
      </c>
      <c r="H46" s="30">
        <v>427</v>
      </c>
      <c r="I46" s="21"/>
      <c r="J46" s="26"/>
      <c r="K46" s="27"/>
      <c r="L46" s="28"/>
      <c r="M46" s="28"/>
      <c r="N46" s="26"/>
      <c r="O46" s="26"/>
      <c r="P46" s="26"/>
    </row>
    <row r="47" spans="1:16" s="7" customFormat="1" ht="11.25" customHeight="1">
      <c r="B47" s="7" t="s">
        <v>6</v>
      </c>
      <c r="C47" s="9">
        <f t="shared" si="3"/>
        <v>4.4111111111111114</v>
      </c>
      <c r="D47" s="22">
        <v>794</v>
      </c>
      <c r="E47" s="9">
        <f t="shared" si="4"/>
        <v>3.1888888888888891</v>
      </c>
      <c r="F47" s="29">
        <v>574</v>
      </c>
      <c r="G47" s="9">
        <f t="shared" si="5"/>
        <v>2.8611111111111112</v>
      </c>
      <c r="H47" s="22">
        <v>515</v>
      </c>
      <c r="I47" s="9"/>
      <c r="J47" s="9"/>
      <c r="K47" s="9"/>
    </row>
    <row r="48" spans="1:16" s="7" customFormat="1" ht="12">
      <c r="A48" s="7" t="s">
        <v>38</v>
      </c>
      <c r="B48" s="7" t="s">
        <v>5</v>
      </c>
      <c r="C48" s="9">
        <f t="shared" si="3"/>
        <v>2.6333333333333333</v>
      </c>
      <c r="D48" s="29">
        <v>474</v>
      </c>
      <c r="E48" s="9">
        <f t="shared" si="4"/>
        <v>2.3555555555555556</v>
      </c>
      <c r="F48" s="29">
        <v>424</v>
      </c>
      <c r="G48" s="9">
        <f t="shared" si="5"/>
        <v>2.7666666666666666</v>
      </c>
      <c r="H48" s="29">
        <v>498</v>
      </c>
      <c r="I48" s="20"/>
      <c r="J48" s="9"/>
      <c r="K48" s="9"/>
    </row>
    <row r="49" spans="1:11" s="7" customFormat="1" thickBot="1">
      <c r="A49" s="8"/>
      <c r="B49" s="8" t="s">
        <v>8</v>
      </c>
      <c r="C49" s="10">
        <f t="shared" si="3"/>
        <v>2.2722222222222221</v>
      </c>
      <c r="D49" s="25">
        <v>409</v>
      </c>
      <c r="E49" s="10">
        <f t="shared" si="4"/>
        <v>2.1277777777777778</v>
      </c>
      <c r="F49" s="31">
        <v>383</v>
      </c>
      <c r="G49" s="10">
        <f t="shared" si="5"/>
        <v>2.3722222222222222</v>
      </c>
      <c r="H49" s="31">
        <v>427</v>
      </c>
      <c r="I49" s="21"/>
      <c r="J49" s="9"/>
      <c r="K49" s="9"/>
    </row>
    <row r="50" spans="1:11" s="7" customFormat="1" thickTop="1">
      <c r="C50" s="9"/>
      <c r="G50" s="9"/>
      <c r="H50" s="19"/>
    </row>
    <row r="51" spans="1:11" s="7" customFormat="1" ht="12">
      <c r="C51" s="9"/>
      <c r="E51" s="9"/>
      <c r="G51" s="9"/>
    </row>
    <row r="52" spans="1:11" s="7" customFormat="1" ht="12">
      <c r="C52" s="9"/>
      <c r="E52" s="9"/>
      <c r="G52" s="9"/>
    </row>
    <row r="53" spans="1:11" s="7" customFormat="1" ht="12">
      <c r="C53" s="9"/>
      <c r="E53" s="9"/>
      <c r="G53" s="9"/>
    </row>
    <row r="54" spans="1:11" s="7" customFormat="1" ht="12">
      <c r="C54" s="9"/>
      <c r="E54" s="9"/>
      <c r="G54" s="9"/>
    </row>
    <row r="55" spans="1:11" s="7" customFormat="1" ht="12">
      <c r="C55" s="9"/>
      <c r="E55" s="9"/>
      <c r="G55" s="9"/>
    </row>
    <row r="56" spans="1:11" s="7" customFormat="1" ht="12">
      <c r="C56" s="9"/>
      <c r="E56" s="9"/>
      <c r="G56" s="9"/>
    </row>
    <row r="57" spans="1:11" s="7" customFormat="1" ht="12">
      <c r="C57" s="9"/>
      <c r="E57" s="9"/>
      <c r="G57" s="9"/>
    </row>
    <row r="58" spans="1:11" s="7" customFormat="1" ht="12">
      <c r="C58" s="9"/>
      <c r="D58" s="16"/>
      <c r="E58" s="9"/>
      <c r="F58" s="16"/>
      <c r="G58" s="9"/>
      <c r="H58" s="16"/>
    </row>
    <row r="59" spans="1:11" s="7" customFormat="1" ht="12">
      <c r="C59" s="9"/>
      <c r="E59" s="9"/>
      <c r="G59" s="9"/>
    </row>
  </sheetData>
  <mergeCells count="4">
    <mergeCell ref="A1:H1"/>
    <mergeCell ref="C3:D3"/>
    <mergeCell ref="E3:F3"/>
    <mergeCell ref="G3:H3"/>
  </mergeCells>
  <phoneticPr fontId="0" type="noConversion"/>
  <pageMargins left="0.75" right="0.75" top="1" bottom="1" header="0.5" footer="0.5"/>
  <pageSetup paperSize="9" orientation="portrait" r:id="rId1"/>
  <headerFooter alignWithMargins="0">
    <oddFooter>&amp;C22</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249977111117893"/>
  </sheetPr>
  <dimension ref="A1:N59"/>
  <sheetViews>
    <sheetView topLeftCell="A34" workbookViewId="0">
      <selection activeCell="B5" sqref="B5:H49"/>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6.140625" customWidth="1"/>
  </cols>
  <sheetData>
    <row r="1" spans="1:14" s="1" customFormat="1" ht="34.5" customHeight="1">
      <c r="A1" s="230" t="s">
        <v>40</v>
      </c>
      <c r="B1" s="231"/>
      <c r="C1" s="231"/>
      <c r="D1" s="231"/>
      <c r="E1" s="231"/>
      <c r="F1" s="231"/>
      <c r="G1" s="231"/>
      <c r="H1" s="231"/>
    </row>
    <row r="2" spans="1:14" s="4" customFormat="1" ht="12" customHeight="1" thickBot="1">
      <c r="A2" s="2"/>
      <c r="B2" s="2"/>
      <c r="C2" s="3"/>
      <c r="D2" s="2"/>
      <c r="E2" s="3"/>
      <c r="F2" s="2"/>
      <c r="G2" s="3"/>
      <c r="H2" s="15" t="s">
        <v>25</v>
      </c>
    </row>
    <row r="3" spans="1:14" s="6" customFormat="1" ht="13.5" customHeight="1" thickTop="1">
      <c r="A3" s="6" t="s">
        <v>0</v>
      </c>
      <c r="C3" s="229" t="s">
        <v>1</v>
      </c>
      <c r="D3" s="229"/>
      <c r="E3" s="229" t="s">
        <v>31</v>
      </c>
      <c r="F3" s="229"/>
      <c r="G3" s="229" t="s">
        <v>32</v>
      </c>
      <c r="H3" s="229"/>
    </row>
    <row r="4" spans="1:14" s="7" customFormat="1" ht="13.5" customHeight="1">
      <c r="A4" s="11" t="s">
        <v>26</v>
      </c>
      <c r="B4" s="11" t="s">
        <v>34</v>
      </c>
      <c r="C4" s="12" t="s">
        <v>24</v>
      </c>
      <c r="D4" s="13" t="s">
        <v>3</v>
      </c>
      <c r="E4" s="12" t="s">
        <v>24</v>
      </c>
      <c r="F4" s="13" t="s">
        <v>3</v>
      </c>
      <c r="G4" s="12" t="s">
        <v>24</v>
      </c>
      <c r="H4" s="13" t="s">
        <v>3</v>
      </c>
    </row>
    <row r="5" spans="1:14" s="7" customFormat="1" ht="12" customHeight="1">
      <c r="B5" s="7" t="s">
        <v>6</v>
      </c>
      <c r="C5" s="9">
        <f>D5/180</f>
        <v>2.2388888888888889</v>
      </c>
      <c r="D5" s="16">
        <v>403</v>
      </c>
      <c r="E5" s="9">
        <f>F5/180</f>
        <v>2.0166666666666666</v>
      </c>
      <c r="F5" s="16">
        <v>363</v>
      </c>
      <c r="G5" s="9">
        <f>H5/180</f>
        <v>2.2555555555555555</v>
      </c>
      <c r="H5" s="16">
        <v>406</v>
      </c>
      <c r="I5" s="9"/>
      <c r="J5" s="9"/>
      <c r="K5" s="9"/>
      <c r="L5" s="9"/>
      <c r="M5" s="9"/>
      <c r="N5" s="9"/>
    </row>
    <row r="6" spans="1:14" s="7" customFormat="1" ht="10.5" customHeight="1">
      <c r="A6" s="7" t="s">
        <v>4</v>
      </c>
      <c r="B6" s="7" t="s">
        <v>5</v>
      </c>
      <c r="C6" s="9">
        <f t="shared" ref="C6:C49" si="0">D6/180</f>
        <v>2.1333333333333333</v>
      </c>
      <c r="D6" s="16">
        <v>384</v>
      </c>
      <c r="E6" s="9">
        <f t="shared" ref="E6:E49" si="1">F6/180</f>
        <v>1.95</v>
      </c>
      <c r="F6" s="16">
        <v>351</v>
      </c>
      <c r="G6" s="9">
        <f t="shared" ref="G6:G49" si="2">H6/180</f>
        <v>2.2222222222222223</v>
      </c>
      <c r="H6" s="16">
        <v>400</v>
      </c>
      <c r="I6" s="9"/>
      <c r="J6" s="9"/>
      <c r="K6" s="9"/>
      <c r="L6" s="9"/>
      <c r="M6" s="9"/>
      <c r="N6" s="9"/>
    </row>
    <row r="7" spans="1:14" s="7" customFormat="1" ht="12" customHeight="1">
      <c r="B7" s="7" t="s">
        <v>8</v>
      </c>
      <c r="C7" s="9">
        <f t="shared" si="0"/>
        <v>1.9055555555555554</v>
      </c>
      <c r="D7" s="16">
        <v>343</v>
      </c>
      <c r="E7" s="9">
        <f t="shared" si="1"/>
        <v>1.8</v>
      </c>
      <c r="F7" s="16">
        <v>324</v>
      </c>
      <c r="G7" s="9">
        <f t="shared" si="2"/>
        <v>1.8944444444444444</v>
      </c>
      <c r="H7" s="16">
        <v>341</v>
      </c>
      <c r="I7" s="9"/>
      <c r="J7" s="9"/>
      <c r="K7" s="9"/>
      <c r="L7" s="9"/>
      <c r="M7" s="9"/>
      <c r="N7" s="9"/>
    </row>
    <row r="8" spans="1:14" s="7" customFormat="1" ht="10.5" customHeight="1">
      <c r="B8" s="7" t="s">
        <v>6</v>
      </c>
      <c r="C8" s="9">
        <f t="shared" si="0"/>
        <v>2.6666666666666665</v>
      </c>
      <c r="D8" s="16">
        <v>480</v>
      </c>
      <c r="E8" s="9">
        <f t="shared" si="1"/>
        <v>2.2388888888888889</v>
      </c>
      <c r="F8" s="16">
        <v>403</v>
      </c>
      <c r="G8" s="9">
        <f t="shared" si="2"/>
        <v>2.6944444444444446</v>
      </c>
      <c r="H8" s="16">
        <v>485</v>
      </c>
      <c r="I8" s="9"/>
      <c r="J8" s="9"/>
      <c r="K8" s="9"/>
      <c r="L8" s="9"/>
      <c r="M8" s="9"/>
      <c r="N8" s="9"/>
    </row>
    <row r="9" spans="1:14" s="7" customFormat="1" ht="10.5" customHeight="1">
      <c r="A9" s="7" t="s">
        <v>7</v>
      </c>
      <c r="B9" s="7" t="s">
        <v>5</v>
      </c>
      <c r="C9" s="9">
        <f t="shared" si="0"/>
        <v>2.161111111111111</v>
      </c>
      <c r="D9" s="16">
        <v>389</v>
      </c>
      <c r="E9" s="9">
        <f t="shared" si="1"/>
        <v>1.9666666666666666</v>
      </c>
      <c r="F9" s="16">
        <v>354</v>
      </c>
      <c r="G9" s="9">
        <f t="shared" si="2"/>
        <v>2.2388888888888889</v>
      </c>
      <c r="H9" s="16">
        <v>403</v>
      </c>
      <c r="I9" s="9"/>
      <c r="J9" s="9"/>
      <c r="K9" s="9"/>
      <c r="L9" s="9"/>
      <c r="M9" s="9"/>
      <c r="N9" s="9"/>
    </row>
    <row r="10" spans="1:14" s="7" customFormat="1" ht="10.5" customHeight="1">
      <c r="B10" s="7" t="s">
        <v>8</v>
      </c>
      <c r="C10" s="9">
        <f t="shared" si="0"/>
        <v>1.9055555555555554</v>
      </c>
      <c r="D10" s="16">
        <v>343</v>
      </c>
      <c r="E10" s="9">
        <f t="shared" si="1"/>
        <v>1.8</v>
      </c>
      <c r="F10" s="16">
        <v>324</v>
      </c>
      <c r="G10" s="9">
        <f t="shared" si="2"/>
        <v>1.8944444444444444</v>
      </c>
      <c r="H10" s="16">
        <v>341</v>
      </c>
      <c r="I10" s="9"/>
      <c r="J10" s="9"/>
      <c r="K10" s="9"/>
      <c r="L10" s="9"/>
      <c r="M10" s="9"/>
      <c r="N10" s="9"/>
    </row>
    <row r="11" spans="1:14" s="7" customFormat="1" ht="10.5" customHeight="1">
      <c r="B11" s="7" t="s">
        <v>6</v>
      </c>
      <c r="C11" s="9">
        <f t="shared" si="0"/>
        <v>2.2277777777777779</v>
      </c>
      <c r="D11" s="16">
        <v>401</v>
      </c>
      <c r="E11" s="9">
        <f t="shared" si="1"/>
        <v>2.0222222222222221</v>
      </c>
      <c r="F11" s="16">
        <v>364</v>
      </c>
      <c r="G11" s="9">
        <f t="shared" si="2"/>
        <v>2.2555555555555555</v>
      </c>
      <c r="H11" s="16">
        <v>406</v>
      </c>
      <c r="I11" s="9"/>
      <c r="J11" s="9"/>
      <c r="K11" s="9"/>
      <c r="L11" s="9"/>
      <c r="M11" s="9"/>
      <c r="N11" s="9"/>
    </row>
    <row r="12" spans="1:14" s="7" customFormat="1" ht="10.5" customHeight="1">
      <c r="A12" s="7" t="s">
        <v>9</v>
      </c>
      <c r="B12" s="7" t="s">
        <v>5</v>
      </c>
      <c r="C12" s="9">
        <f t="shared" si="0"/>
        <v>2.15</v>
      </c>
      <c r="D12" s="16">
        <v>387</v>
      </c>
      <c r="E12" s="9">
        <f t="shared" si="1"/>
        <v>1.95</v>
      </c>
      <c r="F12" s="16">
        <v>351</v>
      </c>
      <c r="G12" s="9">
        <f t="shared" si="2"/>
        <v>2.2166666666666668</v>
      </c>
      <c r="H12" s="16">
        <v>399</v>
      </c>
      <c r="I12" s="9"/>
      <c r="J12" s="9"/>
      <c r="K12" s="9"/>
      <c r="L12" s="9"/>
      <c r="M12" s="9"/>
      <c r="N12" s="9"/>
    </row>
    <row r="13" spans="1:14" s="7" customFormat="1" ht="10.5" customHeight="1">
      <c r="B13" s="7" t="s">
        <v>8</v>
      </c>
      <c r="C13" s="9">
        <f t="shared" si="0"/>
        <v>1.9</v>
      </c>
      <c r="D13" s="16">
        <v>342</v>
      </c>
      <c r="E13" s="9">
        <f t="shared" si="1"/>
        <v>1.8222222222222222</v>
      </c>
      <c r="F13" s="16">
        <v>328</v>
      </c>
      <c r="G13" s="9">
        <f t="shared" si="2"/>
        <v>1.8944444444444444</v>
      </c>
      <c r="H13" s="16">
        <v>341</v>
      </c>
      <c r="I13" s="9"/>
      <c r="J13" s="9"/>
      <c r="K13" s="9"/>
      <c r="L13" s="9"/>
      <c r="M13" s="9"/>
      <c r="N13" s="9"/>
    </row>
    <row r="14" spans="1:14" s="7" customFormat="1" ht="10.5" customHeight="1">
      <c r="B14" s="7" t="s">
        <v>6</v>
      </c>
      <c r="C14" s="9">
        <f t="shared" si="0"/>
        <v>2.661111111111111</v>
      </c>
      <c r="D14" s="16">
        <v>479</v>
      </c>
      <c r="E14" s="9">
        <f t="shared" si="1"/>
        <v>2.2388888888888889</v>
      </c>
      <c r="F14" s="16">
        <v>403</v>
      </c>
      <c r="G14" s="9">
        <f t="shared" si="2"/>
        <v>2.6944444444444446</v>
      </c>
      <c r="H14" s="16">
        <v>485</v>
      </c>
      <c r="I14" s="9"/>
      <c r="J14" s="9"/>
      <c r="K14" s="9"/>
      <c r="L14" s="9"/>
      <c r="M14" s="9"/>
      <c r="N14" s="9"/>
    </row>
    <row r="15" spans="1:14" s="7" customFormat="1" ht="10.5" customHeight="1">
      <c r="A15" s="7" t="s">
        <v>10</v>
      </c>
      <c r="B15" s="7" t="s">
        <v>5</v>
      </c>
      <c r="C15" s="9">
        <f t="shared" si="0"/>
        <v>2.1722222222222221</v>
      </c>
      <c r="D15" s="16">
        <v>391</v>
      </c>
      <c r="E15" s="9">
        <f t="shared" si="1"/>
        <v>1.9722222222222223</v>
      </c>
      <c r="F15" s="16">
        <v>355</v>
      </c>
      <c r="G15" s="9">
        <f t="shared" si="2"/>
        <v>2.2444444444444445</v>
      </c>
      <c r="H15" s="16">
        <v>404</v>
      </c>
      <c r="I15" s="9"/>
      <c r="J15" s="9"/>
      <c r="K15" s="9"/>
      <c r="L15" s="9"/>
      <c r="M15" s="9"/>
      <c r="N15" s="9"/>
    </row>
    <row r="16" spans="1:14" s="7" customFormat="1" ht="10.5" customHeight="1">
      <c r="B16" s="7" t="s">
        <v>8</v>
      </c>
      <c r="C16" s="9">
        <f t="shared" si="0"/>
        <v>1.9</v>
      </c>
      <c r="D16" s="16">
        <v>342</v>
      </c>
      <c r="E16" s="9">
        <f t="shared" si="1"/>
        <v>1.8111111111111111</v>
      </c>
      <c r="F16" s="16">
        <v>326</v>
      </c>
      <c r="G16" s="9">
        <f t="shared" si="2"/>
        <v>1.8944444444444444</v>
      </c>
      <c r="H16" s="16">
        <v>341</v>
      </c>
      <c r="I16" s="9"/>
      <c r="J16" s="9"/>
      <c r="K16" s="9"/>
      <c r="L16" s="9"/>
      <c r="M16" s="9"/>
      <c r="N16" s="9"/>
    </row>
    <row r="17" spans="1:14" s="7" customFormat="1" ht="10.5" customHeight="1">
      <c r="B17" s="7" t="s">
        <v>6</v>
      </c>
      <c r="C17" s="9">
        <f t="shared" si="0"/>
        <v>2.2388888888888889</v>
      </c>
      <c r="D17" s="16">
        <v>403</v>
      </c>
      <c r="E17" s="9">
        <f t="shared" si="1"/>
        <v>2.0166666666666666</v>
      </c>
      <c r="F17" s="16">
        <v>363</v>
      </c>
      <c r="G17" s="9">
        <f t="shared" si="2"/>
        <v>2.2555555555555555</v>
      </c>
      <c r="H17" s="16">
        <v>406</v>
      </c>
      <c r="I17" s="9"/>
      <c r="J17" s="9"/>
      <c r="K17" s="9"/>
      <c r="L17" s="9"/>
      <c r="M17" s="9"/>
      <c r="N17" s="9"/>
    </row>
    <row r="18" spans="1:14" s="7" customFormat="1" ht="10.5" customHeight="1">
      <c r="A18" s="7" t="s">
        <v>11</v>
      </c>
      <c r="B18" s="7" t="s">
        <v>5</v>
      </c>
      <c r="C18" s="9">
        <f t="shared" si="0"/>
        <v>2.1333333333333333</v>
      </c>
      <c r="D18" s="16">
        <v>384</v>
      </c>
      <c r="E18" s="9">
        <f t="shared" si="1"/>
        <v>1.95</v>
      </c>
      <c r="F18" s="16">
        <v>351</v>
      </c>
      <c r="G18" s="9">
        <f t="shared" si="2"/>
        <v>2.2222222222222223</v>
      </c>
      <c r="H18" s="16">
        <v>400</v>
      </c>
      <c r="I18" s="9"/>
      <c r="J18" s="9"/>
      <c r="K18" s="9"/>
      <c r="L18" s="9"/>
      <c r="M18" s="9"/>
      <c r="N18" s="9"/>
    </row>
    <row r="19" spans="1:14" s="7" customFormat="1" ht="10.5" customHeight="1">
      <c r="B19" s="7" t="s">
        <v>8</v>
      </c>
      <c r="C19" s="9">
        <f t="shared" si="0"/>
        <v>1.9055555555555554</v>
      </c>
      <c r="D19" s="16">
        <v>343</v>
      </c>
      <c r="E19" s="9">
        <f t="shared" si="1"/>
        <v>1.8</v>
      </c>
      <c r="F19" s="16">
        <v>324</v>
      </c>
      <c r="G19" s="9">
        <f t="shared" si="2"/>
        <v>1.8944444444444444</v>
      </c>
      <c r="H19" s="16">
        <v>341</v>
      </c>
      <c r="I19" s="9"/>
      <c r="J19" s="9"/>
      <c r="K19" s="9"/>
      <c r="L19" s="9"/>
      <c r="M19" s="9"/>
      <c r="N19" s="9"/>
    </row>
    <row r="20" spans="1:14" s="7" customFormat="1" ht="10.5" customHeight="1">
      <c r="B20" s="7" t="s">
        <v>6</v>
      </c>
      <c r="C20" s="9">
        <f t="shared" si="0"/>
        <v>2.2333333333333334</v>
      </c>
      <c r="D20" s="16">
        <v>402</v>
      </c>
      <c r="E20" s="9">
        <f t="shared" si="1"/>
        <v>2.0166666666666666</v>
      </c>
      <c r="F20" s="16">
        <v>363</v>
      </c>
      <c r="G20" s="9">
        <f t="shared" si="2"/>
        <v>2.2555555555555555</v>
      </c>
      <c r="H20" s="16">
        <v>406</v>
      </c>
      <c r="I20" s="9"/>
      <c r="J20" s="9"/>
      <c r="K20" s="9"/>
      <c r="L20" s="9"/>
      <c r="M20" s="9"/>
      <c r="N20" s="9"/>
    </row>
    <row r="21" spans="1:14" s="7" customFormat="1" ht="10.5" customHeight="1">
      <c r="A21" s="7" t="s">
        <v>12</v>
      </c>
      <c r="B21" s="7" t="s">
        <v>5</v>
      </c>
      <c r="C21" s="9">
        <f t="shared" si="0"/>
        <v>2.1277777777777778</v>
      </c>
      <c r="D21" s="16">
        <v>383</v>
      </c>
      <c r="E21" s="9">
        <f t="shared" si="1"/>
        <v>1.9555555555555555</v>
      </c>
      <c r="F21" s="16">
        <v>352</v>
      </c>
      <c r="G21" s="9">
        <f t="shared" si="2"/>
        <v>2.2222222222222223</v>
      </c>
      <c r="H21" s="16">
        <v>400</v>
      </c>
      <c r="I21" s="9"/>
      <c r="J21" s="9"/>
      <c r="K21" s="9"/>
      <c r="L21" s="9"/>
      <c r="M21" s="9"/>
      <c r="N21" s="9"/>
    </row>
    <row r="22" spans="1:14" s="7" customFormat="1" ht="10.5" customHeight="1">
      <c r="B22" s="7" t="s">
        <v>8</v>
      </c>
      <c r="C22" s="9">
        <f t="shared" si="0"/>
        <v>1.9055555555555554</v>
      </c>
      <c r="D22" s="16">
        <v>343</v>
      </c>
      <c r="E22" s="9">
        <f t="shared" si="1"/>
        <v>1.8166666666666667</v>
      </c>
      <c r="F22" s="16">
        <v>327</v>
      </c>
      <c r="G22" s="9">
        <f t="shared" si="2"/>
        <v>1.8944444444444444</v>
      </c>
      <c r="H22" s="16">
        <v>341</v>
      </c>
      <c r="I22" s="9"/>
      <c r="J22" s="9"/>
      <c r="K22" s="9"/>
      <c r="L22" s="9"/>
      <c r="M22" s="9"/>
      <c r="N22" s="9"/>
    </row>
    <row r="23" spans="1:14" s="7" customFormat="1" ht="10.5" customHeight="1">
      <c r="B23" s="7" t="s">
        <v>6</v>
      </c>
      <c r="C23" s="9">
        <f t="shared" si="0"/>
        <v>2.2388888888888889</v>
      </c>
      <c r="D23" s="16">
        <v>403</v>
      </c>
      <c r="E23" s="9">
        <f t="shared" si="1"/>
        <v>2.0166666666666666</v>
      </c>
      <c r="F23" s="16">
        <v>363</v>
      </c>
      <c r="G23" s="9">
        <f t="shared" si="2"/>
        <v>2.2555555555555555</v>
      </c>
      <c r="H23" s="16">
        <v>406</v>
      </c>
      <c r="I23" s="9"/>
      <c r="J23" s="9"/>
    </row>
    <row r="24" spans="1:14" s="7" customFormat="1" ht="10.5" customHeight="1">
      <c r="A24" s="7" t="s">
        <v>13</v>
      </c>
      <c r="B24" s="7" t="s">
        <v>5</v>
      </c>
      <c r="C24" s="9">
        <f t="shared" si="0"/>
        <v>2.1111111111111112</v>
      </c>
      <c r="D24" s="16">
        <v>380</v>
      </c>
      <c r="E24" s="9">
        <f t="shared" si="1"/>
        <v>1.9277777777777778</v>
      </c>
      <c r="F24" s="16">
        <v>347</v>
      </c>
      <c r="G24" s="9">
        <f t="shared" si="2"/>
        <v>2.2166666666666668</v>
      </c>
      <c r="H24" s="16">
        <v>399</v>
      </c>
      <c r="I24" s="9"/>
      <c r="J24" s="9"/>
    </row>
    <row r="25" spans="1:14" s="7" customFormat="1" ht="10.5" customHeight="1">
      <c r="B25" s="7" t="s">
        <v>8</v>
      </c>
      <c r="C25" s="9">
        <f t="shared" si="0"/>
        <v>1.8944444444444444</v>
      </c>
      <c r="D25" s="16">
        <v>341</v>
      </c>
      <c r="E25" s="9">
        <f t="shared" si="1"/>
        <v>1.8111111111111111</v>
      </c>
      <c r="F25" s="16">
        <v>326</v>
      </c>
      <c r="G25" s="9">
        <f t="shared" si="2"/>
        <v>1.9333333333333333</v>
      </c>
      <c r="H25" s="16">
        <v>348</v>
      </c>
      <c r="I25" s="9"/>
      <c r="J25" s="9"/>
    </row>
    <row r="26" spans="1:14" s="7" customFormat="1" ht="10.5" customHeight="1">
      <c r="B26" s="7" t="s">
        <v>6</v>
      </c>
      <c r="C26" s="9">
        <f t="shared" si="0"/>
        <v>2.2333333333333334</v>
      </c>
      <c r="D26" s="16">
        <v>402</v>
      </c>
      <c r="E26" s="9">
        <f t="shared" si="1"/>
        <v>2.0222222222222221</v>
      </c>
      <c r="F26" s="16">
        <v>364</v>
      </c>
      <c r="G26" s="9">
        <f t="shared" si="2"/>
        <v>2.2555555555555555</v>
      </c>
      <c r="H26" s="16">
        <v>406</v>
      </c>
      <c r="I26" s="9"/>
      <c r="J26" s="9"/>
      <c r="K26" s="9"/>
      <c r="L26" s="9"/>
      <c r="M26" s="9"/>
      <c r="N26" s="9"/>
    </row>
    <row r="27" spans="1:14" s="7" customFormat="1" ht="10.5" customHeight="1">
      <c r="A27" s="7" t="s">
        <v>14</v>
      </c>
      <c r="B27" s="7" t="s">
        <v>5</v>
      </c>
      <c r="C27" s="9">
        <f t="shared" si="0"/>
        <v>2.1277777777777778</v>
      </c>
      <c r="D27" s="16">
        <v>383</v>
      </c>
      <c r="E27" s="9">
        <f t="shared" si="1"/>
        <v>1.961111111111111</v>
      </c>
      <c r="F27" s="16">
        <v>353</v>
      </c>
      <c r="G27" s="9">
        <f t="shared" si="2"/>
        <v>2.2277777777777779</v>
      </c>
      <c r="H27" s="16">
        <v>401</v>
      </c>
      <c r="I27" s="9"/>
      <c r="J27" s="9"/>
      <c r="K27" s="9"/>
      <c r="L27" s="9"/>
      <c r="M27" s="9"/>
      <c r="N27" s="9"/>
    </row>
    <row r="28" spans="1:14" s="7" customFormat="1" ht="10.5" customHeight="1">
      <c r="B28" s="7" t="s">
        <v>8</v>
      </c>
      <c r="C28" s="9">
        <f t="shared" si="0"/>
        <v>1.9</v>
      </c>
      <c r="D28" s="16">
        <v>342</v>
      </c>
      <c r="E28" s="9">
        <f t="shared" si="1"/>
        <v>1.8055555555555556</v>
      </c>
      <c r="F28" s="16">
        <v>325</v>
      </c>
      <c r="G28" s="9">
        <f t="shared" si="2"/>
        <v>1.8944444444444444</v>
      </c>
      <c r="H28" s="16">
        <v>341</v>
      </c>
      <c r="I28" s="9"/>
      <c r="J28" s="9"/>
      <c r="K28" s="9"/>
      <c r="L28" s="9"/>
      <c r="M28" s="9"/>
      <c r="N28" s="9"/>
    </row>
    <row r="29" spans="1:14" s="7" customFormat="1" ht="10.5" customHeight="1">
      <c r="B29" s="7" t="s">
        <v>6</v>
      </c>
      <c r="C29" s="9">
        <f t="shared" si="0"/>
        <v>2.2277777777777779</v>
      </c>
      <c r="D29" s="16">
        <v>401</v>
      </c>
      <c r="E29" s="9">
        <f t="shared" si="1"/>
        <v>2.0277777777777777</v>
      </c>
      <c r="F29" s="16">
        <v>365</v>
      </c>
      <c r="G29" s="9">
        <f t="shared" si="2"/>
        <v>2.2555555555555555</v>
      </c>
      <c r="H29" s="16">
        <v>406</v>
      </c>
      <c r="I29" s="9"/>
      <c r="J29" s="9"/>
      <c r="K29" s="9"/>
      <c r="L29" s="9"/>
      <c r="M29" s="9"/>
      <c r="N29" s="9"/>
    </row>
    <row r="30" spans="1:14" s="7" customFormat="1" ht="10.5" customHeight="1">
      <c r="A30" s="7" t="s">
        <v>15</v>
      </c>
      <c r="B30" s="7" t="s">
        <v>5</v>
      </c>
      <c r="C30" s="9">
        <f t="shared" si="0"/>
        <v>2.1555555555555554</v>
      </c>
      <c r="D30" s="16">
        <v>388</v>
      </c>
      <c r="E30" s="9">
        <f t="shared" si="1"/>
        <v>1.9888888888888889</v>
      </c>
      <c r="F30" s="16">
        <v>358</v>
      </c>
      <c r="G30" s="9">
        <f t="shared" si="2"/>
        <v>2.2277777777777779</v>
      </c>
      <c r="H30" s="16">
        <v>401</v>
      </c>
      <c r="I30" s="9"/>
      <c r="J30" s="9"/>
      <c r="K30" s="9"/>
      <c r="L30" s="9"/>
      <c r="M30" s="9"/>
      <c r="N30" s="9"/>
    </row>
    <row r="31" spans="1:14" s="7" customFormat="1" ht="10.5" customHeight="1">
      <c r="B31" s="7" t="s">
        <v>8</v>
      </c>
      <c r="C31" s="9">
        <f t="shared" si="0"/>
        <v>1.9111111111111112</v>
      </c>
      <c r="D31" s="16">
        <v>344</v>
      </c>
      <c r="E31" s="9">
        <f t="shared" si="1"/>
        <v>1.8166666666666667</v>
      </c>
      <c r="F31" s="16">
        <v>327</v>
      </c>
      <c r="G31" s="9">
        <f t="shared" si="2"/>
        <v>1.8944444444444444</v>
      </c>
      <c r="H31" s="16">
        <v>341</v>
      </c>
      <c r="I31" s="9"/>
      <c r="J31" s="9"/>
      <c r="K31" s="9"/>
      <c r="L31" s="9"/>
      <c r="M31" s="9"/>
      <c r="N31" s="9"/>
    </row>
    <row r="32" spans="1:14" s="7" customFormat="1" ht="10.5" customHeight="1">
      <c r="B32" s="7" t="s">
        <v>6</v>
      </c>
      <c r="C32" s="9">
        <f t="shared" si="0"/>
        <v>2.2333333333333334</v>
      </c>
      <c r="D32" s="16">
        <v>402</v>
      </c>
      <c r="E32" s="9">
        <f t="shared" si="1"/>
        <v>2.0222222222222221</v>
      </c>
      <c r="F32" s="16">
        <v>364</v>
      </c>
      <c r="G32" s="9">
        <f t="shared" si="2"/>
        <v>2.2555555555555555</v>
      </c>
      <c r="H32" s="16">
        <v>406</v>
      </c>
      <c r="I32" s="9"/>
      <c r="J32" s="9"/>
      <c r="K32" s="9"/>
      <c r="L32" s="9"/>
      <c r="M32" s="9"/>
      <c r="N32" s="9"/>
    </row>
    <row r="33" spans="1:14" s="7" customFormat="1" ht="10.5" customHeight="1">
      <c r="A33" s="7" t="s">
        <v>16</v>
      </c>
      <c r="B33" s="7" t="s">
        <v>5</v>
      </c>
      <c r="C33" s="9">
        <f t="shared" si="0"/>
        <v>2.1277777777777778</v>
      </c>
      <c r="D33" s="16">
        <v>383</v>
      </c>
      <c r="E33" s="9">
        <f t="shared" si="1"/>
        <v>1.961111111111111</v>
      </c>
      <c r="F33" s="16">
        <v>353</v>
      </c>
      <c r="G33" s="9">
        <f t="shared" si="2"/>
        <v>2.2277777777777779</v>
      </c>
      <c r="H33" s="16">
        <v>401</v>
      </c>
      <c r="I33" s="9"/>
      <c r="J33" s="9"/>
      <c r="K33" s="9"/>
      <c r="L33" s="9"/>
      <c r="M33" s="9"/>
      <c r="N33" s="9"/>
    </row>
    <row r="34" spans="1:14" s="7" customFormat="1" ht="10.5" customHeight="1">
      <c r="B34" s="7" t="s">
        <v>8</v>
      </c>
      <c r="C34" s="9">
        <f t="shared" si="0"/>
        <v>1.9</v>
      </c>
      <c r="D34" s="16">
        <v>342</v>
      </c>
      <c r="E34" s="9">
        <f t="shared" si="1"/>
        <v>1.8055555555555556</v>
      </c>
      <c r="F34" s="16">
        <v>325</v>
      </c>
      <c r="G34" s="9">
        <f t="shared" si="2"/>
        <v>1.8944444444444444</v>
      </c>
      <c r="H34" s="16">
        <v>341</v>
      </c>
      <c r="I34" s="9"/>
      <c r="J34" s="9"/>
      <c r="K34" s="9"/>
      <c r="L34" s="9"/>
      <c r="M34" s="9"/>
      <c r="N34" s="9"/>
    </row>
    <row r="35" spans="1:14" s="7" customFormat="1" ht="10.5" customHeight="1">
      <c r="B35" s="7" t="s">
        <v>6</v>
      </c>
      <c r="C35" s="9">
        <f t="shared" si="0"/>
        <v>2.2333333333333334</v>
      </c>
      <c r="D35" s="16">
        <v>402</v>
      </c>
      <c r="E35" s="9">
        <f t="shared" si="1"/>
        <v>2.0166666666666666</v>
      </c>
      <c r="F35" s="16">
        <v>363</v>
      </c>
      <c r="G35" s="9">
        <f t="shared" si="2"/>
        <v>2.2555555555555555</v>
      </c>
      <c r="H35" s="16">
        <v>406</v>
      </c>
      <c r="I35" s="9"/>
      <c r="J35" s="9"/>
      <c r="K35" s="9"/>
      <c r="L35" s="9"/>
      <c r="M35" s="9"/>
      <c r="N35" s="9"/>
    </row>
    <row r="36" spans="1:14" s="7" customFormat="1" ht="10.5" customHeight="1">
      <c r="A36" s="7" t="s">
        <v>17</v>
      </c>
      <c r="B36" s="7" t="s">
        <v>5</v>
      </c>
      <c r="C36" s="9">
        <f t="shared" si="0"/>
        <v>2.1388888888888888</v>
      </c>
      <c r="D36" s="16">
        <v>385</v>
      </c>
      <c r="E36" s="9">
        <f t="shared" si="1"/>
        <v>1.9555555555555555</v>
      </c>
      <c r="F36" s="16">
        <v>352</v>
      </c>
      <c r="G36" s="9">
        <f t="shared" si="2"/>
        <v>2.2333333333333334</v>
      </c>
      <c r="H36" s="16">
        <v>402</v>
      </c>
      <c r="I36" s="9"/>
      <c r="J36" s="9"/>
      <c r="K36" s="9"/>
      <c r="L36" s="9"/>
      <c r="M36" s="9"/>
      <c r="N36" s="9"/>
    </row>
    <row r="37" spans="1:14" s="7" customFormat="1" ht="10.7" customHeight="1">
      <c r="B37" s="7" t="s">
        <v>8</v>
      </c>
      <c r="C37" s="9">
        <f t="shared" si="0"/>
        <v>1.9</v>
      </c>
      <c r="D37" s="16">
        <v>342</v>
      </c>
      <c r="E37" s="9">
        <f t="shared" si="1"/>
        <v>1.8</v>
      </c>
      <c r="F37" s="16">
        <v>324</v>
      </c>
      <c r="G37" s="9">
        <f t="shared" si="2"/>
        <v>1.8944444444444444</v>
      </c>
      <c r="H37" s="16">
        <v>341</v>
      </c>
      <c r="I37" s="9"/>
      <c r="J37" s="9"/>
      <c r="K37" s="9"/>
      <c r="L37" s="9"/>
      <c r="M37" s="9"/>
      <c r="N37" s="9"/>
    </row>
    <row r="38" spans="1:14" s="7" customFormat="1" ht="10.5" customHeight="1">
      <c r="B38" s="7" t="s">
        <v>6</v>
      </c>
      <c r="C38" s="9">
        <f t="shared" si="0"/>
        <v>2.2333333333333334</v>
      </c>
      <c r="D38" s="16">
        <v>402</v>
      </c>
      <c r="E38" s="9">
        <f t="shared" si="1"/>
        <v>2.0166666666666666</v>
      </c>
      <c r="F38" s="16">
        <v>363</v>
      </c>
      <c r="G38" s="9">
        <f t="shared" si="2"/>
        <v>2.2555555555555555</v>
      </c>
      <c r="H38" s="16">
        <v>406</v>
      </c>
      <c r="I38" s="9"/>
      <c r="J38" s="9"/>
      <c r="K38" s="9"/>
      <c r="L38" s="9"/>
      <c r="M38" s="9"/>
      <c r="N38" s="9"/>
    </row>
    <row r="39" spans="1:14" s="7" customFormat="1" ht="10.5" customHeight="1">
      <c r="A39" s="7" t="s">
        <v>18</v>
      </c>
      <c r="B39" s="7" t="s">
        <v>5</v>
      </c>
      <c r="C39" s="9">
        <f t="shared" si="0"/>
        <v>2.1277777777777778</v>
      </c>
      <c r="D39" s="16">
        <v>383</v>
      </c>
      <c r="E39" s="9">
        <f t="shared" si="1"/>
        <v>1.95</v>
      </c>
      <c r="F39" s="16">
        <v>351</v>
      </c>
      <c r="G39" s="9">
        <f t="shared" si="2"/>
        <v>2.2222222222222223</v>
      </c>
      <c r="H39" s="16">
        <v>400</v>
      </c>
      <c r="I39" s="9"/>
      <c r="J39" s="9"/>
      <c r="K39" s="9"/>
      <c r="L39" s="9"/>
      <c r="M39" s="9"/>
      <c r="N39" s="9"/>
    </row>
    <row r="40" spans="1:14" s="7" customFormat="1" ht="10.5" customHeight="1">
      <c r="B40" s="7" t="s">
        <v>8</v>
      </c>
      <c r="C40" s="9">
        <f t="shared" si="0"/>
        <v>1.9</v>
      </c>
      <c r="D40" s="16">
        <v>342</v>
      </c>
      <c r="E40" s="9">
        <f t="shared" si="1"/>
        <v>1.8</v>
      </c>
      <c r="F40" s="16">
        <v>324</v>
      </c>
      <c r="G40" s="9">
        <f t="shared" si="2"/>
        <v>1.8944444444444444</v>
      </c>
      <c r="H40" s="16">
        <v>341</v>
      </c>
      <c r="I40" s="9"/>
      <c r="J40" s="9"/>
      <c r="K40" s="9"/>
      <c r="L40" s="9"/>
      <c r="M40" s="9"/>
      <c r="N40" s="9"/>
    </row>
    <row r="41" spans="1:14" s="7" customFormat="1" ht="10.5" customHeight="1">
      <c r="B41" s="7" t="s">
        <v>6</v>
      </c>
      <c r="C41" s="9">
        <f t="shared" si="0"/>
        <v>2.2277777777777779</v>
      </c>
      <c r="D41" s="16">
        <v>401</v>
      </c>
      <c r="E41" s="9">
        <f t="shared" si="1"/>
        <v>2.0166666666666666</v>
      </c>
      <c r="F41" s="16">
        <v>363</v>
      </c>
      <c r="G41" s="9">
        <f t="shared" si="2"/>
        <v>2.2555555555555555</v>
      </c>
      <c r="H41" s="16">
        <v>406</v>
      </c>
      <c r="I41" s="9"/>
      <c r="J41" s="9"/>
      <c r="K41" s="9"/>
      <c r="L41" s="9"/>
      <c r="M41" s="9"/>
      <c r="N41" s="9"/>
    </row>
    <row r="42" spans="1:14" s="7" customFormat="1" ht="10.5" customHeight="1">
      <c r="A42" s="7" t="s">
        <v>19</v>
      </c>
      <c r="B42" s="7" t="s">
        <v>5</v>
      </c>
      <c r="C42" s="9">
        <f t="shared" si="0"/>
        <v>2.161111111111111</v>
      </c>
      <c r="D42" s="16">
        <v>389</v>
      </c>
      <c r="E42" s="9">
        <f t="shared" si="1"/>
        <v>1.9666666666666666</v>
      </c>
      <c r="F42" s="16">
        <v>354</v>
      </c>
      <c r="G42" s="9">
        <f t="shared" si="2"/>
        <v>2.2166666666666668</v>
      </c>
      <c r="H42" s="16">
        <v>399</v>
      </c>
      <c r="I42" s="9"/>
      <c r="J42" s="9"/>
      <c r="K42" s="9"/>
      <c r="L42" s="9"/>
      <c r="M42" s="9"/>
      <c r="N42" s="9"/>
    </row>
    <row r="43" spans="1:14" s="7" customFormat="1" ht="10.5" customHeight="1">
      <c r="B43" s="7" t="s">
        <v>8</v>
      </c>
      <c r="C43" s="9">
        <f t="shared" si="0"/>
        <v>1.9111111111111112</v>
      </c>
      <c r="D43" s="16">
        <v>344</v>
      </c>
      <c r="E43" s="9">
        <f t="shared" si="1"/>
        <v>1.8166666666666667</v>
      </c>
      <c r="F43" s="16">
        <v>327</v>
      </c>
      <c r="G43" s="9">
        <f t="shared" si="2"/>
        <v>1.8944444444444444</v>
      </c>
      <c r="H43" s="16">
        <v>341</v>
      </c>
      <c r="I43" s="9"/>
      <c r="J43" s="9"/>
      <c r="K43" s="9"/>
      <c r="L43" s="9"/>
      <c r="M43" s="9"/>
      <c r="N43" s="9"/>
    </row>
    <row r="44" spans="1:14" s="7" customFormat="1" ht="10.5" customHeight="1">
      <c r="B44" s="7" t="s">
        <v>6</v>
      </c>
      <c r="C44" s="9">
        <f t="shared" si="0"/>
        <v>2.2333333333333334</v>
      </c>
      <c r="D44" s="16">
        <v>402</v>
      </c>
      <c r="E44" s="9">
        <f t="shared" si="1"/>
        <v>2.0222222222222221</v>
      </c>
      <c r="F44" s="16">
        <v>364</v>
      </c>
      <c r="G44" s="9">
        <f t="shared" si="2"/>
        <v>2.2555555555555555</v>
      </c>
      <c r="H44" s="16">
        <v>406</v>
      </c>
      <c r="I44" s="9"/>
      <c r="J44" s="9"/>
      <c r="K44" s="9"/>
      <c r="L44" s="9"/>
      <c r="M44" s="9"/>
      <c r="N44" s="9"/>
    </row>
    <row r="45" spans="1:14" s="7" customFormat="1" ht="10.5" customHeight="1">
      <c r="A45" s="7" t="s">
        <v>20</v>
      </c>
      <c r="B45" s="7" t="s">
        <v>5</v>
      </c>
      <c r="C45" s="9">
        <f t="shared" si="0"/>
        <v>2.1666666666666665</v>
      </c>
      <c r="D45" s="16">
        <v>390</v>
      </c>
      <c r="E45" s="9">
        <f t="shared" si="1"/>
        <v>1.9666666666666666</v>
      </c>
      <c r="F45" s="16">
        <v>354</v>
      </c>
      <c r="G45" s="9">
        <f t="shared" si="2"/>
        <v>2.2388888888888889</v>
      </c>
      <c r="H45" s="16">
        <v>403</v>
      </c>
      <c r="I45" s="9"/>
      <c r="J45" s="9"/>
      <c r="K45" s="9"/>
      <c r="L45" s="9"/>
      <c r="M45" s="9"/>
      <c r="N45" s="9"/>
    </row>
    <row r="46" spans="1:14" s="7" customFormat="1" ht="10.5" customHeight="1">
      <c r="A46" s="11"/>
      <c r="B46" s="11" t="s">
        <v>8</v>
      </c>
      <c r="C46" s="14">
        <f t="shared" si="0"/>
        <v>1.9055555555555554</v>
      </c>
      <c r="D46" s="17">
        <v>343</v>
      </c>
      <c r="E46" s="14">
        <f t="shared" si="1"/>
        <v>1.8166666666666667</v>
      </c>
      <c r="F46" s="17">
        <v>327</v>
      </c>
      <c r="G46" s="14">
        <f t="shared" si="2"/>
        <v>1.8944444444444444</v>
      </c>
      <c r="H46" s="17">
        <v>341</v>
      </c>
      <c r="I46" s="9"/>
      <c r="J46" s="9"/>
      <c r="K46" s="9"/>
      <c r="L46" s="9"/>
      <c r="M46" s="9"/>
      <c r="N46" s="9"/>
    </row>
    <row r="47" spans="1:14" s="7" customFormat="1" ht="11.25" customHeight="1">
      <c r="B47" s="7" t="s">
        <v>6</v>
      </c>
      <c r="C47" s="9">
        <f t="shared" si="0"/>
        <v>2.6666666666666665</v>
      </c>
      <c r="D47" s="16">
        <v>480</v>
      </c>
      <c r="E47" s="9">
        <f t="shared" si="1"/>
        <v>2.2388888888888889</v>
      </c>
      <c r="F47" s="16">
        <v>403</v>
      </c>
      <c r="G47" s="9">
        <f t="shared" si="2"/>
        <v>2.6944444444444446</v>
      </c>
      <c r="H47" s="16">
        <v>485</v>
      </c>
      <c r="I47" s="9"/>
      <c r="J47" s="9"/>
      <c r="K47" s="9"/>
      <c r="L47" s="9"/>
      <c r="M47" s="9"/>
      <c r="N47" s="9"/>
    </row>
    <row r="48" spans="1:14" s="7" customFormat="1" ht="12">
      <c r="A48" s="7" t="s">
        <v>38</v>
      </c>
      <c r="B48" s="7" t="s">
        <v>5</v>
      </c>
      <c r="C48" s="9">
        <f t="shared" si="0"/>
        <v>2.1444444444444444</v>
      </c>
      <c r="D48" s="16">
        <v>386</v>
      </c>
      <c r="E48" s="9">
        <f t="shared" si="1"/>
        <v>1.9555555555555555</v>
      </c>
      <c r="F48" s="16">
        <v>352</v>
      </c>
      <c r="G48" s="9">
        <f t="shared" si="2"/>
        <v>2.2277777777777779</v>
      </c>
      <c r="H48" s="16">
        <v>401</v>
      </c>
      <c r="I48" s="20"/>
      <c r="J48" s="9"/>
      <c r="K48" s="9"/>
      <c r="L48" s="9"/>
      <c r="M48" s="9"/>
      <c r="N48" s="9"/>
    </row>
    <row r="49" spans="1:14" s="7" customFormat="1" thickBot="1">
      <c r="A49" s="8"/>
      <c r="B49" s="8" t="s">
        <v>8</v>
      </c>
      <c r="C49" s="10">
        <f t="shared" si="0"/>
        <v>1.9</v>
      </c>
      <c r="D49" s="18">
        <v>342</v>
      </c>
      <c r="E49" s="10">
        <f t="shared" si="1"/>
        <v>1.8166666666666667</v>
      </c>
      <c r="F49" s="18">
        <v>327</v>
      </c>
      <c r="G49" s="10">
        <f t="shared" si="2"/>
        <v>1.8944444444444444</v>
      </c>
      <c r="H49" s="18">
        <v>341</v>
      </c>
      <c r="I49" s="9"/>
      <c r="J49" s="9"/>
      <c r="K49" s="9"/>
      <c r="L49" s="9"/>
      <c r="M49" s="9"/>
      <c r="N49" s="9"/>
    </row>
    <row r="50" spans="1:14" s="7" customFormat="1" thickTop="1">
      <c r="C50" s="9"/>
      <c r="G50" s="9"/>
      <c r="H50" s="19"/>
    </row>
    <row r="51" spans="1:14" s="7" customFormat="1" ht="12">
      <c r="C51" s="9"/>
      <c r="E51" s="9"/>
      <c r="G51" s="9"/>
    </row>
    <row r="52" spans="1:14" s="7" customFormat="1" ht="12">
      <c r="C52" s="9"/>
      <c r="E52" s="9"/>
      <c r="G52" s="9"/>
    </row>
    <row r="53" spans="1:14" s="7" customFormat="1" ht="12">
      <c r="C53" s="9"/>
      <c r="E53" s="9"/>
      <c r="G53" s="9"/>
    </row>
    <row r="54" spans="1:14" s="7" customFormat="1" ht="12">
      <c r="C54" s="9"/>
      <c r="E54" s="9"/>
      <c r="G54" s="9"/>
    </row>
    <row r="55" spans="1:14" s="7" customFormat="1" ht="12">
      <c r="C55" s="9"/>
      <c r="E55" s="9"/>
      <c r="G55" s="9"/>
    </row>
    <row r="56" spans="1:14" s="7" customFormat="1" ht="12">
      <c r="C56" s="9"/>
      <c r="E56" s="9"/>
      <c r="G56" s="9"/>
    </row>
    <row r="57" spans="1:14" s="7" customFormat="1" ht="12">
      <c r="C57" s="9"/>
      <c r="E57" s="9"/>
      <c r="G57" s="9"/>
    </row>
    <row r="58" spans="1:14" s="7" customFormat="1" ht="12">
      <c r="C58" s="9"/>
      <c r="D58" s="16"/>
      <c r="E58" s="9"/>
      <c r="F58" s="16"/>
      <c r="G58" s="9"/>
      <c r="H58" s="16"/>
    </row>
    <row r="59" spans="1:14" s="7" customFormat="1" ht="12">
      <c r="C59" s="9"/>
      <c r="E59" s="9"/>
      <c r="G59" s="9"/>
    </row>
  </sheetData>
  <mergeCells count="4">
    <mergeCell ref="A1:H1"/>
    <mergeCell ref="C3:D3"/>
    <mergeCell ref="E3:F3"/>
    <mergeCell ref="G3:H3"/>
  </mergeCells>
  <phoneticPr fontId="0" type="noConversion"/>
  <pageMargins left="0.75" right="0.75" top="1" bottom="1" header="0.5" footer="0.5"/>
  <pageSetup paperSize="9" orientation="portrait" r:id="rId1"/>
  <headerFooter alignWithMargins="0">
    <oddFooter>&amp;C28</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249977111117893"/>
  </sheetPr>
  <dimension ref="A1:N59"/>
  <sheetViews>
    <sheetView workbookViewId="0">
      <selection activeCell="B5" sqref="B5:H49"/>
    </sheetView>
  </sheetViews>
  <sheetFormatPr defaultRowHeight="12.75"/>
  <cols>
    <col min="1" max="1" width="13" customWidth="1"/>
    <col min="2" max="2" width="11" customWidth="1"/>
    <col min="3" max="3" width="9.140625" style="5" customWidth="1"/>
    <col min="5" max="5" width="9.140625" style="5" customWidth="1"/>
    <col min="7" max="7" width="9.140625" style="5" customWidth="1"/>
    <col min="9" max="9" width="6.140625" customWidth="1"/>
  </cols>
  <sheetData>
    <row r="1" spans="1:14" s="1" customFormat="1" ht="34.5" customHeight="1">
      <c r="A1" s="230" t="s">
        <v>39</v>
      </c>
      <c r="B1" s="231"/>
      <c r="C1" s="231"/>
      <c r="D1" s="231"/>
      <c r="E1" s="231"/>
      <c r="F1" s="231"/>
      <c r="G1" s="231"/>
      <c r="H1" s="231"/>
    </row>
    <row r="2" spans="1:14" s="4" customFormat="1" ht="12" customHeight="1" thickBot="1">
      <c r="A2" s="2"/>
      <c r="B2" s="2"/>
      <c r="C2" s="3"/>
      <c r="D2" s="2"/>
      <c r="E2" s="3"/>
      <c r="F2" s="2"/>
      <c r="G2" s="3"/>
      <c r="H2" s="15" t="s">
        <v>25</v>
      </c>
    </row>
    <row r="3" spans="1:14" s="6" customFormat="1" ht="13.5" customHeight="1" thickTop="1">
      <c r="A3" s="6" t="s">
        <v>0</v>
      </c>
      <c r="C3" s="229" t="s">
        <v>1</v>
      </c>
      <c r="D3" s="229"/>
      <c r="E3" s="229" t="s">
        <v>31</v>
      </c>
      <c r="F3" s="229"/>
      <c r="G3" s="229" t="s">
        <v>32</v>
      </c>
      <c r="H3" s="229"/>
    </row>
    <row r="4" spans="1:14" s="7" customFormat="1" ht="13.5" customHeight="1">
      <c r="A4" s="11" t="s">
        <v>26</v>
      </c>
      <c r="B4" s="11" t="s">
        <v>34</v>
      </c>
      <c r="C4" s="12" t="s">
        <v>24</v>
      </c>
      <c r="D4" s="13" t="s">
        <v>3</v>
      </c>
      <c r="E4" s="12" t="s">
        <v>24</v>
      </c>
      <c r="F4" s="13" t="s">
        <v>3</v>
      </c>
      <c r="G4" s="12" t="s">
        <v>24</v>
      </c>
      <c r="H4" s="13" t="s">
        <v>3</v>
      </c>
    </row>
    <row r="5" spans="1:14" s="7" customFormat="1" ht="12" customHeight="1">
      <c r="B5" s="7" t="s">
        <v>6</v>
      </c>
      <c r="C5" s="9">
        <f>D5/180</f>
        <v>1.9166666666666667</v>
      </c>
      <c r="D5" s="16">
        <v>345</v>
      </c>
      <c r="E5" s="9">
        <f>F5/180</f>
        <v>1.7611111111111111</v>
      </c>
      <c r="F5" s="16">
        <v>317</v>
      </c>
      <c r="G5" s="9">
        <f>H5/180</f>
        <v>1.9722222222222223</v>
      </c>
      <c r="H5" s="16">
        <v>355</v>
      </c>
      <c r="I5" s="9"/>
      <c r="J5" s="9"/>
      <c r="K5" s="9"/>
      <c r="L5" s="9"/>
      <c r="M5" s="9"/>
      <c r="N5" s="9"/>
    </row>
    <row r="6" spans="1:14" s="7" customFormat="1" ht="10.5" customHeight="1">
      <c r="A6" s="7" t="s">
        <v>4</v>
      </c>
      <c r="B6" s="7" t="s">
        <v>5</v>
      </c>
      <c r="C6" s="9">
        <f t="shared" ref="C6:C48" si="0">D6/180</f>
        <v>1.8444444444444446</v>
      </c>
      <c r="D6" s="16">
        <v>332</v>
      </c>
      <c r="E6" s="9">
        <f t="shared" ref="E6:E48" si="1">F6/180</f>
        <v>1.6944444444444444</v>
      </c>
      <c r="F6" s="16">
        <v>305</v>
      </c>
      <c r="G6" s="9">
        <f t="shared" ref="G6:G49" si="2">H6/180</f>
        <v>1.95</v>
      </c>
      <c r="H6" s="16">
        <v>351</v>
      </c>
      <c r="I6" s="9"/>
      <c r="J6" s="9"/>
      <c r="K6" s="9"/>
      <c r="L6" s="9"/>
      <c r="M6" s="9"/>
      <c r="N6" s="9"/>
    </row>
    <row r="7" spans="1:14" s="7" customFormat="1" ht="12" customHeight="1">
      <c r="B7" s="7" t="s">
        <v>8</v>
      </c>
      <c r="C7" s="9">
        <f t="shared" si="0"/>
        <v>1.6222222222222222</v>
      </c>
      <c r="D7" s="16">
        <v>292</v>
      </c>
      <c r="E7" s="9">
        <f t="shared" si="1"/>
        <v>1.5444444444444445</v>
      </c>
      <c r="F7" s="16">
        <v>278</v>
      </c>
      <c r="G7" s="9">
        <f t="shared" si="2"/>
        <v>1.6111111111111112</v>
      </c>
      <c r="H7" s="16">
        <v>290</v>
      </c>
      <c r="I7" s="9"/>
      <c r="J7" s="9"/>
      <c r="K7" s="9"/>
      <c r="L7" s="9"/>
      <c r="M7" s="9"/>
      <c r="N7" s="9"/>
    </row>
    <row r="8" spans="1:14" s="7" customFormat="1" ht="10.5" customHeight="1">
      <c r="B8" s="7" t="s">
        <v>6</v>
      </c>
      <c r="C8" s="9">
        <f t="shared" si="0"/>
        <v>1.9055555555555554</v>
      </c>
      <c r="D8" s="16">
        <v>343</v>
      </c>
      <c r="E8" s="9">
        <f t="shared" si="1"/>
        <v>1.7777777777777777</v>
      </c>
      <c r="F8" s="16">
        <v>320</v>
      </c>
      <c r="G8" s="9">
        <f t="shared" si="2"/>
        <v>1.9777777777777779</v>
      </c>
      <c r="H8" s="16">
        <v>356</v>
      </c>
      <c r="I8" s="9"/>
      <c r="J8" s="9"/>
      <c r="K8" s="9"/>
      <c r="L8" s="9"/>
      <c r="M8" s="9"/>
      <c r="N8" s="9"/>
    </row>
    <row r="9" spans="1:14" s="7" customFormat="1" ht="10.5" customHeight="1">
      <c r="A9" s="7" t="s">
        <v>7</v>
      </c>
      <c r="B9" s="7" t="s">
        <v>5</v>
      </c>
      <c r="C9" s="9">
        <f t="shared" si="0"/>
        <v>1.85</v>
      </c>
      <c r="D9" s="16">
        <v>333</v>
      </c>
      <c r="E9" s="9">
        <f t="shared" si="1"/>
        <v>1.7222222222222223</v>
      </c>
      <c r="F9" s="16">
        <v>310</v>
      </c>
      <c r="G9" s="9">
        <f t="shared" si="2"/>
        <v>1.9555555555555555</v>
      </c>
      <c r="H9" s="16">
        <v>352</v>
      </c>
      <c r="I9" s="9"/>
      <c r="J9" s="9"/>
      <c r="K9" s="9"/>
      <c r="L9" s="9"/>
      <c r="M9" s="9"/>
      <c r="N9" s="9"/>
    </row>
    <row r="10" spans="1:14" s="7" customFormat="1" ht="10.35" customHeight="1">
      <c r="B10" s="7" t="s">
        <v>8</v>
      </c>
      <c r="C10" s="9">
        <f t="shared" si="0"/>
        <v>1.6222222222222222</v>
      </c>
      <c r="D10" s="16">
        <v>292</v>
      </c>
      <c r="E10" s="9">
        <f t="shared" si="1"/>
        <v>1.5666666666666667</v>
      </c>
      <c r="F10" s="16">
        <v>282</v>
      </c>
      <c r="G10" s="9">
        <f t="shared" si="2"/>
        <v>1.6722222222222223</v>
      </c>
      <c r="H10" s="16">
        <v>301</v>
      </c>
      <c r="I10" s="9"/>
      <c r="J10" s="9"/>
      <c r="K10" s="9"/>
      <c r="L10" s="9"/>
      <c r="M10" s="9"/>
      <c r="N10" s="9"/>
    </row>
    <row r="11" spans="1:14" s="7" customFormat="1" ht="10.5" customHeight="1">
      <c r="B11" s="7" t="s">
        <v>6</v>
      </c>
      <c r="C11" s="9">
        <f t="shared" si="0"/>
        <v>1.9055555555555554</v>
      </c>
      <c r="D11" s="16">
        <v>343</v>
      </c>
      <c r="E11" s="9">
        <f t="shared" si="1"/>
        <v>1.7666666666666666</v>
      </c>
      <c r="F11" s="16">
        <v>318</v>
      </c>
      <c r="G11" s="9">
        <f t="shared" si="2"/>
        <v>1.9722222222222223</v>
      </c>
      <c r="H11" s="16">
        <v>355</v>
      </c>
      <c r="I11" s="9"/>
      <c r="J11" s="9"/>
      <c r="K11" s="9"/>
      <c r="L11" s="9"/>
      <c r="M11" s="9"/>
      <c r="N11" s="9"/>
    </row>
    <row r="12" spans="1:14" s="7" customFormat="1" ht="10.5" customHeight="1">
      <c r="A12" s="7" t="s">
        <v>9</v>
      </c>
      <c r="B12" s="7" t="s">
        <v>5</v>
      </c>
      <c r="C12" s="9">
        <f t="shared" si="0"/>
        <v>1.85</v>
      </c>
      <c r="D12" s="16">
        <v>333</v>
      </c>
      <c r="E12" s="9">
        <f t="shared" si="1"/>
        <v>1.711111111111111</v>
      </c>
      <c r="F12" s="16">
        <v>308</v>
      </c>
      <c r="G12" s="9">
        <f t="shared" si="2"/>
        <v>1.9555555555555555</v>
      </c>
      <c r="H12" s="16">
        <v>352</v>
      </c>
      <c r="I12" s="9"/>
      <c r="J12" s="9"/>
      <c r="K12" s="9"/>
      <c r="L12" s="9"/>
      <c r="M12" s="9"/>
      <c r="N12" s="9"/>
    </row>
    <row r="13" spans="1:14" s="7" customFormat="1" ht="10.5" customHeight="1">
      <c r="B13" s="7" t="s">
        <v>8</v>
      </c>
      <c r="C13" s="9">
        <f t="shared" si="0"/>
        <v>1.6055555555555556</v>
      </c>
      <c r="D13" s="16">
        <v>289</v>
      </c>
      <c r="E13" s="9">
        <f t="shared" si="1"/>
        <v>1.5666666666666667</v>
      </c>
      <c r="F13" s="16">
        <v>282</v>
      </c>
      <c r="G13" s="9">
        <f t="shared" si="2"/>
        <v>1.6388888888888888</v>
      </c>
      <c r="H13" s="16">
        <v>295</v>
      </c>
      <c r="I13" s="9"/>
      <c r="J13" s="9"/>
      <c r="K13" s="9"/>
      <c r="L13" s="9"/>
      <c r="M13" s="9"/>
      <c r="N13" s="9"/>
    </row>
    <row r="14" spans="1:14" s="7" customFormat="1" ht="10.5" customHeight="1">
      <c r="B14" s="7" t="s">
        <v>6</v>
      </c>
      <c r="C14" s="9">
        <f t="shared" si="0"/>
        <v>1.9055555555555554</v>
      </c>
      <c r="D14" s="16">
        <v>343</v>
      </c>
      <c r="E14" s="9">
        <f t="shared" si="1"/>
        <v>1.7666666666666666</v>
      </c>
      <c r="F14" s="16">
        <v>318</v>
      </c>
      <c r="G14" s="9">
        <f t="shared" si="2"/>
        <v>1.9722222222222223</v>
      </c>
      <c r="H14" s="16">
        <v>355</v>
      </c>
      <c r="I14" s="9"/>
      <c r="J14" s="9"/>
      <c r="K14" s="9"/>
      <c r="L14" s="9"/>
      <c r="M14" s="9"/>
      <c r="N14" s="9"/>
    </row>
    <row r="15" spans="1:14" s="7" customFormat="1" ht="10.5" customHeight="1">
      <c r="A15" s="7" t="s">
        <v>10</v>
      </c>
      <c r="B15" s="7" t="s">
        <v>5</v>
      </c>
      <c r="C15" s="9">
        <f t="shared" si="0"/>
        <v>1.8611111111111112</v>
      </c>
      <c r="D15" s="16">
        <v>335</v>
      </c>
      <c r="E15" s="9">
        <f t="shared" si="1"/>
        <v>1.7277777777777779</v>
      </c>
      <c r="F15" s="16">
        <v>311</v>
      </c>
      <c r="G15" s="9">
        <f t="shared" si="2"/>
        <v>1.961111111111111</v>
      </c>
      <c r="H15" s="16">
        <v>353</v>
      </c>
      <c r="I15" s="9"/>
      <c r="J15" s="9"/>
      <c r="K15" s="9"/>
      <c r="L15" s="9"/>
      <c r="M15" s="9"/>
      <c r="N15" s="9"/>
    </row>
    <row r="16" spans="1:14" s="7" customFormat="1" ht="10.35" customHeight="1">
      <c r="B16" s="7" t="s">
        <v>8</v>
      </c>
      <c r="C16" s="9">
        <f t="shared" si="0"/>
        <v>1.6222222222222222</v>
      </c>
      <c r="D16" s="16">
        <v>292</v>
      </c>
      <c r="E16" s="9">
        <f t="shared" si="1"/>
        <v>1.5722222222222222</v>
      </c>
      <c r="F16" s="16">
        <v>283</v>
      </c>
      <c r="G16" s="9">
        <f t="shared" si="2"/>
        <v>1.6388888888888888</v>
      </c>
      <c r="H16" s="16">
        <v>295</v>
      </c>
      <c r="I16" s="9"/>
      <c r="J16" s="9"/>
      <c r="K16" s="9"/>
      <c r="L16" s="9"/>
      <c r="M16" s="9"/>
      <c r="N16" s="9"/>
    </row>
    <row r="17" spans="1:14" s="7" customFormat="1" ht="10.5" customHeight="1">
      <c r="B17" s="7" t="s">
        <v>6</v>
      </c>
      <c r="C17" s="9">
        <f t="shared" si="0"/>
        <v>1.9166666666666667</v>
      </c>
      <c r="D17" s="16">
        <v>345</v>
      </c>
      <c r="E17" s="9">
        <f t="shared" si="1"/>
        <v>1.7611111111111111</v>
      </c>
      <c r="F17" s="16">
        <v>317</v>
      </c>
      <c r="G17" s="9">
        <f t="shared" si="2"/>
        <v>1.9277777777777778</v>
      </c>
      <c r="H17" s="16">
        <v>347</v>
      </c>
      <c r="I17" s="9"/>
      <c r="J17" s="9"/>
      <c r="K17" s="9"/>
      <c r="L17" s="9"/>
      <c r="M17" s="9"/>
      <c r="N17" s="9"/>
    </row>
    <row r="18" spans="1:14" s="7" customFormat="1" ht="10.5" customHeight="1">
      <c r="A18" s="7" t="s">
        <v>11</v>
      </c>
      <c r="B18" s="7" t="s">
        <v>5</v>
      </c>
      <c r="C18" s="9">
        <f t="shared" si="0"/>
        <v>1.8444444444444446</v>
      </c>
      <c r="D18" s="16">
        <v>332</v>
      </c>
      <c r="E18" s="9">
        <f t="shared" si="1"/>
        <v>1.6944444444444444</v>
      </c>
      <c r="F18" s="16">
        <v>305</v>
      </c>
      <c r="G18" s="9">
        <f t="shared" si="2"/>
        <v>1.9055555555555554</v>
      </c>
      <c r="H18" s="16">
        <v>343</v>
      </c>
      <c r="I18" s="9"/>
      <c r="J18" s="9"/>
      <c r="K18" s="9"/>
      <c r="L18" s="9"/>
      <c r="M18" s="9"/>
      <c r="N18" s="9"/>
    </row>
    <row r="19" spans="1:14" s="7" customFormat="1" ht="10.5" customHeight="1">
      <c r="B19" s="7" t="s">
        <v>8</v>
      </c>
      <c r="C19" s="9">
        <f t="shared" si="0"/>
        <v>1.6222222222222222</v>
      </c>
      <c r="D19" s="16">
        <v>292</v>
      </c>
      <c r="E19" s="9">
        <f t="shared" si="1"/>
        <v>1.5444444444444445</v>
      </c>
      <c r="F19" s="16">
        <v>278</v>
      </c>
      <c r="G19" s="9">
        <f t="shared" si="2"/>
        <v>1.5833333333333333</v>
      </c>
      <c r="H19" s="16">
        <v>285</v>
      </c>
      <c r="I19" s="9"/>
      <c r="J19" s="9"/>
      <c r="K19" s="9"/>
      <c r="L19" s="9"/>
      <c r="M19" s="9"/>
      <c r="N19" s="9"/>
    </row>
    <row r="20" spans="1:14" s="7" customFormat="1" ht="10.5" customHeight="1">
      <c r="B20" s="7" t="s">
        <v>6</v>
      </c>
      <c r="C20" s="9">
        <f t="shared" si="0"/>
        <v>1.9055555555555554</v>
      </c>
      <c r="D20" s="16">
        <v>343</v>
      </c>
      <c r="E20" s="9">
        <f t="shared" si="1"/>
        <v>1.7611111111111111</v>
      </c>
      <c r="F20" s="16">
        <v>317</v>
      </c>
      <c r="G20" s="9">
        <f t="shared" si="2"/>
        <v>1.9777777777777779</v>
      </c>
      <c r="H20" s="16">
        <v>356</v>
      </c>
      <c r="I20" s="9"/>
      <c r="J20" s="9"/>
      <c r="K20" s="9"/>
      <c r="L20" s="9"/>
      <c r="M20" s="9"/>
      <c r="N20" s="9"/>
    </row>
    <row r="21" spans="1:14" s="7" customFormat="1" ht="10.5" customHeight="1">
      <c r="A21" s="7" t="s">
        <v>12</v>
      </c>
      <c r="B21" s="7" t="s">
        <v>5</v>
      </c>
      <c r="C21" s="9">
        <f t="shared" si="0"/>
        <v>1.8444444444444446</v>
      </c>
      <c r="D21" s="16">
        <v>332</v>
      </c>
      <c r="E21" s="9">
        <f t="shared" si="1"/>
        <v>1.711111111111111</v>
      </c>
      <c r="F21" s="16">
        <v>308</v>
      </c>
      <c r="G21" s="9">
        <f t="shared" si="2"/>
        <v>1.95</v>
      </c>
      <c r="H21" s="16">
        <v>351</v>
      </c>
      <c r="I21" s="9"/>
      <c r="J21" s="9"/>
      <c r="K21" s="9"/>
      <c r="L21" s="9"/>
      <c r="M21" s="9"/>
      <c r="N21" s="9"/>
    </row>
    <row r="22" spans="1:14" s="7" customFormat="1" ht="10.5" customHeight="1">
      <c r="B22" s="7" t="s">
        <v>8</v>
      </c>
      <c r="C22" s="9">
        <f t="shared" si="0"/>
        <v>1.6277777777777778</v>
      </c>
      <c r="D22" s="16">
        <v>293</v>
      </c>
      <c r="E22" s="9">
        <f t="shared" si="1"/>
        <v>1.5666666666666667</v>
      </c>
      <c r="F22" s="16">
        <v>282</v>
      </c>
      <c r="G22" s="9">
        <f t="shared" si="2"/>
        <v>1.6333333333333333</v>
      </c>
      <c r="H22" s="16">
        <v>294</v>
      </c>
      <c r="I22" s="9"/>
      <c r="J22" s="9"/>
      <c r="K22" s="9"/>
      <c r="L22" s="9"/>
      <c r="M22" s="9"/>
      <c r="N22" s="9"/>
    </row>
    <row r="23" spans="1:14" s="7" customFormat="1" ht="10.5" customHeight="1">
      <c r="B23" s="7" t="s">
        <v>6</v>
      </c>
      <c r="C23" s="9">
        <f t="shared" si="0"/>
        <v>1.9166666666666667</v>
      </c>
      <c r="D23" s="16">
        <v>345</v>
      </c>
      <c r="E23" s="9">
        <f t="shared" si="1"/>
        <v>1.7611111111111111</v>
      </c>
      <c r="F23" s="16">
        <v>317</v>
      </c>
      <c r="G23" s="9">
        <f t="shared" si="2"/>
        <v>1.9722222222222223</v>
      </c>
      <c r="H23" s="16">
        <v>355</v>
      </c>
      <c r="I23" s="9"/>
      <c r="J23" s="9"/>
    </row>
    <row r="24" spans="1:14" s="7" customFormat="1" ht="10.5" customHeight="1">
      <c r="A24" s="7" t="s">
        <v>13</v>
      </c>
      <c r="B24" s="7" t="s">
        <v>5</v>
      </c>
      <c r="C24" s="9">
        <f t="shared" si="0"/>
        <v>1.85</v>
      </c>
      <c r="D24" s="16">
        <v>333</v>
      </c>
      <c r="E24" s="9">
        <f t="shared" si="1"/>
        <v>1.711111111111111</v>
      </c>
      <c r="F24" s="16">
        <v>308</v>
      </c>
      <c r="G24" s="9">
        <f t="shared" si="2"/>
        <v>1.9444444444444444</v>
      </c>
      <c r="H24" s="16">
        <v>350</v>
      </c>
      <c r="I24" s="9"/>
      <c r="J24" s="9"/>
    </row>
    <row r="25" spans="1:14" s="7" customFormat="1" ht="10.5" customHeight="1">
      <c r="B25" s="7" t="s">
        <v>8</v>
      </c>
      <c r="C25" s="9">
        <f t="shared" si="0"/>
        <v>1.6277777777777778</v>
      </c>
      <c r="D25" s="16">
        <v>293</v>
      </c>
      <c r="E25" s="9">
        <f t="shared" si="1"/>
        <v>1.5666666666666667</v>
      </c>
      <c r="F25" s="16">
        <v>282</v>
      </c>
      <c r="G25" s="9">
        <f t="shared" si="2"/>
        <v>1.6388888888888888</v>
      </c>
      <c r="H25" s="16">
        <v>295</v>
      </c>
      <c r="I25" s="9"/>
      <c r="J25" s="9"/>
    </row>
    <row r="26" spans="1:14" s="7" customFormat="1" ht="10.5" customHeight="1">
      <c r="B26" s="7" t="s">
        <v>6</v>
      </c>
      <c r="C26" s="9">
        <f t="shared" si="0"/>
        <v>1.9055555555555554</v>
      </c>
      <c r="D26" s="16">
        <v>343</v>
      </c>
      <c r="E26" s="9">
        <f t="shared" si="1"/>
        <v>1.7611111111111111</v>
      </c>
      <c r="F26" s="16">
        <v>317</v>
      </c>
      <c r="G26" s="9">
        <f t="shared" si="2"/>
        <v>1.9722222222222223</v>
      </c>
      <c r="H26" s="16">
        <v>355</v>
      </c>
      <c r="I26" s="9"/>
      <c r="J26" s="9"/>
      <c r="K26" s="9"/>
      <c r="L26" s="9"/>
      <c r="M26" s="9"/>
      <c r="N26" s="9"/>
    </row>
    <row r="27" spans="1:14" s="7" customFormat="1" ht="10.5" customHeight="1">
      <c r="A27" s="7" t="s">
        <v>14</v>
      </c>
      <c r="B27" s="7" t="s">
        <v>5</v>
      </c>
      <c r="C27" s="9">
        <f t="shared" si="0"/>
        <v>1.8333333333333333</v>
      </c>
      <c r="D27" s="16">
        <v>330</v>
      </c>
      <c r="E27" s="9">
        <f t="shared" si="1"/>
        <v>1.7055555555555555</v>
      </c>
      <c r="F27" s="16">
        <v>307</v>
      </c>
      <c r="G27" s="9">
        <f t="shared" si="2"/>
        <v>1.9555555555555555</v>
      </c>
      <c r="H27" s="16">
        <v>352</v>
      </c>
      <c r="I27" s="9"/>
      <c r="J27" s="9"/>
      <c r="K27" s="9"/>
      <c r="L27" s="9"/>
      <c r="M27" s="9"/>
      <c r="N27" s="9"/>
    </row>
    <row r="28" spans="1:14" s="7" customFormat="1" ht="10.5" customHeight="1">
      <c r="B28" s="7" t="s">
        <v>8</v>
      </c>
      <c r="C28" s="9">
        <f t="shared" si="0"/>
        <v>1.6166666666666667</v>
      </c>
      <c r="D28" s="16">
        <v>291</v>
      </c>
      <c r="E28" s="9">
        <f t="shared" si="1"/>
        <v>1.5666666666666667</v>
      </c>
      <c r="F28" s="16">
        <v>282</v>
      </c>
      <c r="G28" s="9">
        <f t="shared" si="2"/>
        <v>1.6277777777777778</v>
      </c>
      <c r="H28" s="16">
        <v>293</v>
      </c>
      <c r="I28" s="9"/>
      <c r="J28" s="9"/>
      <c r="K28" s="9"/>
      <c r="L28" s="9"/>
      <c r="M28" s="9"/>
      <c r="N28" s="9"/>
    </row>
    <row r="29" spans="1:14" s="7" customFormat="1" ht="10.5" customHeight="1">
      <c r="B29" s="7" t="s">
        <v>6</v>
      </c>
      <c r="C29" s="9">
        <f t="shared" si="0"/>
        <v>1.9111111111111112</v>
      </c>
      <c r="D29" s="16">
        <v>344</v>
      </c>
      <c r="E29" s="9">
        <f t="shared" si="1"/>
        <v>1.7611111111111111</v>
      </c>
      <c r="F29" s="16">
        <v>317</v>
      </c>
      <c r="G29" s="9">
        <f t="shared" si="2"/>
        <v>1.9777777777777779</v>
      </c>
      <c r="H29" s="16">
        <v>356</v>
      </c>
      <c r="I29" s="9"/>
      <c r="J29" s="9"/>
      <c r="K29" s="9"/>
      <c r="L29" s="9"/>
      <c r="M29" s="9"/>
      <c r="N29" s="9"/>
    </row>
    <row r="30" spans="1:14" s="7" customFormat="1" ht="10.5" customHeight="1">
      <c r="A30" s="7" t="s">
        <v>15</v>
      </c>
      <c r="B30" s="7" t="s">
        <v>5</v>
      </c>
      <c r="C30" s="9">
        <f t="shared" si="0"/>
        <v>1.8555555555555556</v>
      </c>
      <c r="D30" s="16">
        <v>334</v>
      </c>
      <c r="E30" s="9">
        <f t="shared" si="1"/>
        <v>1.7277777777777779</v>
      </c>
      <c r="F30" s="16">
        <v>311</v>
      </c>
      <c r="G30" s="9">
        <f t="shared" si="2"/>
        <v>1.95</v>
      </c>
      <c r="H30" s="16">
        <v>351</v>
      </c>
      <c r="I30" s="9"/>
      <c r="J30" s="9"/>
      <c r="K30" s="9"/>
      <c r="L30" s="9"/>
      <c r="M30" s="9"/>
      <c r="N30" s="9"/>
    </row>
    <row r="31" spans="1:14" s="7" customFormat="1" ht="10.5" customHeight="1">
      <c r="B31" s="7" t="s">
        <v>8</v>
      </c>
      <c r="C31" s="9">
        <f t="shared" si="0"/>
        <v>1.6333333333333333</v>
      </c>
      <c r="D31" s="16">
        <v>294</v>
      </c>
      <c r="E31" s="9">
        <f t="shared" si="1"/>
        <v>1.5666666666666667</v>
      </c>
      <c r="F31" s="16">
        <v>282</v>
      </c>
      <c r="G31" s="9">
        <f t="shared" si="2"/>
        <v>1.6388888888888888</v>
      </c>
      <c r="H31" s="16">
        <v>295</v>
      </c>
      <c r="I31" s="9"/>
      <c r="J31" s="9"/>
      <c r="K31" s="9"/>
      <c r="L31" s="9"/>
      <c r="M31" s="9"/>
      <c r="N31" s="9"/>
    </row>
    <row r="32" spans="1:14" s="7" customFormat="1" ht="10.5" customHeight="1">
      <c r="B32" s="7" t="s">
        <v>6</v>
      </c>
      <c r="C32" s="9">
        <f t="shared" si="0"/>
        <v>1.9055555555555554</v>
      </c>
      <c r="D32" s="16">
        <v>343</v>
      </c>
      <c r="E32" s="9">
        <f t="shared" si="1"/>
        <v>1.7611111111111111</v>
      </c>
      <c r="F32" s="16">
        <v>317</v>
      </c>
      <c r="G32" s="9">
        <f t="shared" si="2"/>
        <v>1.9722222222222223</v>
      </c>
      <c r="H32" s="16">
        <v>355</v>
      </c>
      <c r="I32" s="9"/>
      <c r="J32" s="9"/>
      <c r="K32" s="9"/>
      <c r="L32" s="9"/>
      <c r="M32" s="9"/>
      <c r="N32" s="9"/>
    </row>
    <row r="33" spans="1:14" s="7" customFormat="1" ht="10.5" customHeight="1">
      <c r="A33" s="7" t="s">
        <v>16</v>
      </c>
      <c r="B33" s="7" t="s">
        <v>5</v>
      </c>
      <c r="C33" s="9">
        <f t="shared" si="0"/>
        <v>1.8333333333333333</v>
      </c>
      <c r="D33" s="16">
        <v>330</v>
      </c>
      <c r="E33" s="9">
        <f t="shared" si="1"/>
        <v>1.7055555555555555</v>
      </c>
      <c r="F33" s="16">
        <v>307</v>
      </c>
      <c r="G33" s="9">
        <f t="shared" si="2"/>
        <v>1.9555555555555555</v>
      </c>
      <c r="H33" s="16">
        <v>352</v>
      </c>
      <c r="I33" s="9"/>
      <c r="J33" s="9"/>
      <c r="K33" s="9"/>
      <c r="L33" s="9"/>
      <c r="M33" s="9"/>
      <c r="N33" s="9"/>
    </row>
    <row r="34" spans="1:14" s="7" customFormat="1" ht="10.5" customHeight="1">
      <c r="B34" s="7" t="s">
        <v>8</v>
      </c>
      <c r="C34" s="9">
        <f t="shared" si="0"/>
        <v>1.6166666666666667</v>
      </c>
      <c r="D34" s="16">
        <v>291</v>
      </c>
      <c r="E34" s="9">
        <f t="shared" si="1"/>
        <v>1.5666666666666667</v>
      </c>
      <c r="F34" s="16">
        <v>282</v>
      </c>
      <c r="G34" s="9">
        <f t="shared" si="2"/>
        <v>1.6277777777777778</v>
      </c>
      <c r="H34" s="16">
        <v>293</v>
      </c>
      <c r="I34" s="9"/>
      <c r="J34" s="9"/>
      <c r="K34" s="9"/>
      <c r="L34" s="9"/>
      <c r="M34" s="9"/>
      <c r="N34" s="9"/>
    </row>
    <row r="35" spans="1:14" s="7" customFormat="1" ht="10.5" customHeight="1">
      <c r="B35" s="7" t="s">
        <v>6</v>
      </c>
      <c r="C35" s="9">
        <f t="shared" si="0"/>
        <v>1.9055555555555554</v>
      </c>
      <c r="D35" s="16">
        <v>343</v>
      </c>
      <c r="E35" s="9">
        <f t="shared" si="1"/>
        <v>1.7611111111111111</v>
      </c>
      <c r="F35" s="16">
        <v>317</v>
      </c>
      <c r="G35" s="9">
        <f t="shared" si="2"/>
        <v>1.9722222222222223</v>
      </c>
      <c r="H35" s="16">
        <v>355</v>
      </c>
      <c r="I35" s="9"/>
      <c r="J35" s="9"/>
      <c r="K35" s="9"/>
      <c r="L35" s="9"/>
      <c r="M35" s="9"/>
      <c r="N35" s="9"/>
    </row>
    <row r="36" spans="1:14" s="7" customFormat="1" ht="10.5" customHeight="1">
      <c r="A36" s="7" t="s">
        <v>17</v>
      </c>
      <c r="B36" s="7" t="s">
        <v>5</v>
      </c>
      <c r="C36" s="9">
        <f t="shared" si="0"/>
        <v>1.8444444444444446</v>
      </c>
      <c r="D36" s="16">
        <v>332</v>
      </c>
      <c r="E36" s="9">
        <f t="shared" si="1"/>
        <v>1.7222222222222223</v>
      </c>
      <c r="F36" s="16">
        <v>310</v>
      </c>
      <c r="G36" s="9">
        <f t="shared" si="2"/>
        <v>1.95</v>
      </c>
      <c r="H36" s="16">
        <v>351</v>
      </c>
      <c r="I36" s="9"/>
      <c r="J36" s="9"/>
      <c r="K36" s="9"/>
      <c r="L36" s="9"/>
      <c r="M36" s="9"/>
      <c r="N36" s="9"/>
    </row>
    <row r="37" spans="1:14" s="7" customFormat="1" ht="10.5" customHeight="1">
      <c r="B37" s="7" t="s">
        <v>8</v>
      </c>
      <c r="C37" s="9">
        <f t="shared" si="0"/>
        <v>1.6</v>
      </c>
      <c r="D37" s="16">
        <v>288</v>
      </c>
      <c r="E37" s="9">
        <f t="shared" si="1"/>
        <v>1.5666666666666667</v>
      </c>
      <c r="F37" s="16">
        <v>282</v>
      </c>
      <c r="G37" s="9">
        <f t="shared" si="2"/>
        <v>1.6444444444444444</v>
      </c>
      <c r="H37" s="16">
        <v>296</v>
      </c>
      <c r="I37" s="9"/>
      <c r="J37" s="9"/>
      <c r="K37" s="9"/>
      <c r="L37" s="9"/>
      <c r="M37" s="9"/>
      <c r="N37" s="9"/>
    </row>
    <row r="38" spans="1:14" s="7" customFormat="1" ht="10.5" customHeight="1">
      <c r="B38" s="7" t="s">
        <v>6</v>
      </c>
      <c r="C38" s="9">
        <f t="shared" si="0"/>
        <v>1.9055555555555554</v>
      </c>
      <c r="D38" s="16">
        <v>343</v>
      </c>
      <c r="E38" s="9">
        <f t="shared" si="1"/>
        <v>1.7722222222222221</v>
      </c>
      <c r="F38" s="16">
        <v>319</v>
      </c>
      <c r="G38" s="9">
        <f t="shared" si="2"/>
        <v>1.9777777777777779</v>
      </c>
      <c r="H38" s="16">
        <v>356</v>
      </c>
      <c r="I38" s="9"/>
      <c r="J38" s="9"/>
      <c r="K38" s="9"/>
      <c r="L38" s="9"/>
      <c r="M38" s="9"/>
      <c r="N38" s="9"/>
    </row>
    <row r="39" spans="1:14" s="7" customFormat="1" ht="10.5" customHeight="1">
      <c r="A39" s="7" t="s">
        <v>18</v>
      </c>
      <c r="B39" s="7" t="s">
        <v>5</v>
      </c>
      <c r="C39" s="9">
        <f t="shared" si="0"/>
        <v>1.8388888888888888</v>
      </c>
      <c r="D39" s="16">
        <v>331</v>
      </c>
      <c r="E39" s="9">
        <f t="shared" si="1"/>
        <v>1.711111111111111</v>
      </c>
      <c r="F39" s="16">
        <v>308</v>
      </c>
      <c r="G39" s="9">
        <f t="shared" si="2"/>
        <v>1.95</v>
      </c>
      <c r="H39" s="16">
        <v>351</v>
      </c>
      <c r="I39" s="9"/>
      <c r="J39" s="9"/>
      <c r="K39" s="9"/>
      <c r="L39" s="9"/>
      <c r="M39" s="9"/>
      <c r="N39" s="9"/>
    </row>
    <row r="40" spans="1:14" s="7" customFormat="1" ht="10.35" customHeight="1">
      <c r="B40" s="7" t="s">
        <v>8</v>
      </c>
      <c r="C40" s="9">
        <f t="shared" si="0"/>
        <v>1.6444444444444444</v>
      </c>
      <c r="D40" s="16">
        <v>296</v>
      </c>
      <c r="E40" s="9">
        <f t="shared" si="1"/>
        <v>1.5666666666666667</v>
      </c>
      <c r="F40" s="16">
        <v>282</v>
      </c>
      <c r="G40" s="9">
        <f t="shared" si="2"/>
        <v>1.6611111111111112</v>
      </c>
      <c r="H40" s="16">
        <v>299</v>
      </c>
      <c r="I40" s="9"/>
      <c r="J40" s="9"/>
      <c r="K40" s="9"/>
      <c r="L40" s="9"/>
      <c r="M40" s="9"/>
      <c r="N40" s="9"/>
    </row>
    <row r="41" spans="1:14" s="7" customFormat="1" ht="10.5" customHeight="1">
      <c r="B41" s="7" t="s">
        <v>6</v>
      </c>
      <c r="C41" s="9">
        <f t="shared" si="0"/>
        <v>1.9055555555555554</v>
      </c>
      <c r="D41" s="16">
        <v>343</v>
      </c>
      <c r="E41" s="9">
        <f t="shared" si="1"/>
        <v>1.7722222222222221</v>
      </c>
      <c r="F41" s="16">
        <v>319</v>
      </c>
      <c r="G41" s="9">
        <f t="shared" si="2"/>
        <v>1.9722222222222223</v>
      </c>
      <c r="H41" s="16">
        <v>355</v>
      </c>
      <c r="I41" s="9"/>
      <c r="J41" s="9"/>
      <c r="K41" s="9"/>
      <c r="L41" s="9"/>
      <c r="M41" s="9"/>
      <c r="N41" s="9"/>
    </row>
    <row r="42" spans="1:14" s="7" customFormat="1" ht="10.5" customHeight="1">
      <c r="A42" s="7" t="s">
        <v>19</v>
      </c>
      <c r="B42" s="7" t="s">
        <v>5</v>
      </c>
      <c r="C42" s="9">
        <f t="shared" si="0"/>
        <v>1.8555555555555556</v>
      </c>
      <c r="D42" s="16">
        <v>334</v>
      </c>
      <c r="E42" s="9">
        <f t="shared" si="1"/>
        <v>1.7277777777777779</v>
      </c>
      <c r="F42" s="16">
        <v>311</v>
      </c>
      <c r="G42" s="9">
        <f t="shared" si="2"/>
        <v>1.95</v>
      </c>
      <c r="H42" s="16">
        <v>351</v>
      </c>
      <c r="I42" s="9"/>
      <c r="J42" s="9"/>
      <c r="K42" s="9"/>
      <c r="L42" s="9"/>
      <c r="M42" s="9"/>
      <c r="N42" s="9"/>
    </row>
    <row r="43" spans="1:14" s="7" customFormat="1" ht="10.35" customHeight="1">
      <c r="B43" s="7" t="s">
        <v>8</v>
      </c>
      <c r="C43" s="9">
        <f t="shared" si="0"/>
        <v>1.6166666666666667</v>
      </c>
      <c r="D43" s="16">
        <v>291</v>
      </c>
      <c r="E43" s="9">
        <f t="shared" si="1"/>
        <v>1.5722222222222222</v>
      </c>
      <c r="F43" s="16">
        <v>283</v>
      </c>
      <c r="G43" s="9">
        <f t="shared" si="2"/>
        <v>1.6277777777777778</v>
      </c>
      <c r="H43" s="16">
        <v>293</v>
      </c>
      <c r="I43" s="9"/>
      <c r="J43" s="9"/>
      <c r="K43" s="9"/>
      <c r="L43" s="9"/>
      <c r="M43" s="9"/>
      <c r="N43" s="9"/>
    </row>
    <row r="44" spans="1:14" s="7" customFormat="1" ht="10.5" customHeight="1">
      <c r="B44" s="7" t="s">
        <v>6</v>
      </c>
      <c r="C44" s="9">
        <f t="shared" si="0"/>
        <v>1.9111111111111112</v>
      </c>
      <c r="D44" s="16">
        <v>344</v>
      </c>
      <c r="E44" s="9">
        <f t="shared" si="1"/>
        <v>1.7666666666666666</v>
      </c>
      <c r="F44" s="16">
        <v>318</v>
      </c>
      <c r="G44" s="9">
        <f t="shared" si="2"/>
        <v>1.9722222222222223</v>
      </c>
      <c r="H44" s="16">
        <v>355</v>
      </c>
      <c r="I44" s="9"/>
      <c r="J44" s="9"/>
      <c r="K44" s="9"/>
      <c r="L44" s="9"/>
      <c r="M44" s="9"/>
      <c r="N44" s="9"/>
    </row>
    <row r="45" spans="1:14" s="7" customFormat="1" ht="10.5" customHeight="1">
      <c r="A45" s="7" t="s">
        <v>20</v>
      </c>
      <c r="B45" s="7" t="s">
        <v>5</v>
      </c>
      <c r="C45" s="9">
        <f t="shared" si="0"/>
        <v>1.8666666666666667</v>
      </c>
      <c r="D45" s="16">
        <v>336</v>
      </c>
      <c r="E45" s="9">
        <f t="shared" si="1"/>
        <v>1.7222222222222223</v>
      </c>
      <c r="F45" s="16">
        <v>310</v>
      </c>
      <c r="G45" s="9">
        <f t="shared" si="2"/>
        <v>1.9555555555555555</v>
      </c>
      <c r="H45" s="16">
        <v>352</v>
      </c>
      <c r="I45" s="9"/>
      <c r="J45" s="9"/>
      <c r="K45" s="9"/>
      <c r="L45" s="9"/>
      <c r="M45" s="9"/>
      <c r="N45" s="9"/>
    </row>
    <row r="46" spans="1:14" s="7" customFormat="1" ht="10.5" customHeight="1">
      <c r="A46" s="11"/>
      <c r="B46" s="11" t="s">
        <v>8</v>
      </c>
      <c r="C46" s="14">
        <f t="shared" si="0"/>
        <v>1.6166666666666667</v>
      </c>
      <c r="D46" s="17">
        <v>291</v>
      </c>
      <c r="E46" s="14">
        <f t="shared" si="1"/>
        <v>1.5722222222222222</v>
      </c>
      <c r="F46" s="17">
        <v>283</v>
      </c>
      <c r="G46" s="14">
        <f t="shared" si="2"/>
        <v>1.6222222222222222</v>
      </c>
      <c r="H46" s="17">
        <v>292</v>
      </c>
      <c r="I46" s="9"/>
      <c r="J46" s="9"/>
      <c r="K46" s="9"/>
      <c r="L46" s="9"/>
      <c r="M46" s="9"/>
      <c r="N46" s="9"/>
    </row>
    <row r="47" spans="1:14" s="7" customFormat="1" ht="10.5" customHeight="1">
      <c r="B47" s="7" t="s">
        <v>6</v>
      </c>
      <c r="C47" s="9">
        <f t="shared" si="0"/>
        <v>1.9111111111111112</v>
      </c>
      <c r="D47" s="16">
        <v>344</v>
      </c>
      <c r="E47" s="9">
        <f t="shared" si="1"/>
        <v>1.7611111111111111</v>
      </c>
      <c r="F47" s="16">
        <v>317</v>
      </c>
      <c r="G47" s="9">
        <f t="shared" si="2"/>
        <v>1.9722222222222223</v>
      </c>
      <c r="H47" s="16">
        <v>355</v>
      </c>
      <c r="I47" s="9"/>
      <c r="J47" s="9"/>
      <c r="K47" s="9"/>
      <c r="L47" s="9"/>
      <c r="M47" s="9"/>
      <c r="N47" s="9"/>
    </row>
    <row r="48" spans="1:14" s="7" customFormat="1" ht="12">
      <c r="A48" s="7" t="s">
        <v>38</v>
      </c>
      <c r="B48" s="7" t="s">
        <v>5</v>
      </c>
      <c r="C48" s="9">
        <f t="shared" si="0"/>
        <v>1.85</v>
      </c>
      <c r="D48" s="16">
        <v>333</v>
      </c>
      <c r="E48" s="9">
        <f t="shared" si="1"/>
        <v>1.7166666666666666</v>
      </c>
      <c r="F48" s="16">
        <v>309</v>
      </c>
      <c r="G48" s="9">
        <f t="shared" si="2"/>
        <v>1.95</v>
      </c>
      <c r="H48" s="16">
        <v>351</v>
      </c>
      <c r="I48" s="20"/>
      <c r="J48" s="9"/>
      <c r="K48" s="9"/>
      <c r="L48" s="9"/>
      <c r="M48" s="9"/>
      <c r="N48" s="9"/>
    </row>
    <row r="49" spans="1:14" s="7" customFormat="1" thickBot="1">
      <c r="A49" s="8"/>
      <c r="B49" s="8" t="s">
        <v>8</v>
      </c>
      <c r="C49" s="10">
        <f>D49/180</f>
        <v>1.6222222222222222</v>
      </c>
      <c r="D49" s="18">
        <v>292</v>
      </c>
      <c r="E49" s="10">
        <f>F49/180</f>
        <v>1.5666666666666667</v>
      </c>
      <c r="F49" s="18">
        <v>282</v>
      </c>
      <c r="G49" s="10">
        <f t="shared" si="2"/>
        <v>1.65</v>
      </c>
      <c r="H49" s="18">
        <v>297</v>
      </c>
      <c r="I49" s="9"/>
      <c r="J49" s="9"/>
      <c r="K49" s="9"/>
      <c r="L49" s="9"/>
      <c r="M49" s="9"/>
      <c r="N49" s="9"/>
    </row>
    <row r="50" spans="1:14" s="7" customFormat="1" thickTop="1">
      <c r="C50" s="9"/>
      <c r="G50" s="9"/>
      <c r="H50" s="19"/>
    </row>
    <row r="51" spans="1:14" s="7" customFormat="1" ht="12">
      <c r="C51" s="9"/>
      <c r="E51" s="9"/>
      <c r="G51" s="9"/>
    </row>
    <row r="52" spans="1:14" s="7" customFormat="1" ht="12">
      <c r="C52" s="9"/>
      <c r="E52" s="9"/>
      <c r="G52" s="9"/>
    </row>
    <row r="53" spans="1:14" s="7" customFormat="1" ht="12">
      <c r="C53" s="9"/>
      <c r="E53" s="9"/>
      <c r="G53" s="9"/>
    </row>
    <row r="54" spans="1:14" s="7" customFormat="1" ht="12">
      <c r="C54" s="9"/>
      <c r="E54" s="9"/>
      <c r="G54" s="9"/>
    </row>
    <row r="55" spans="1:14" s="7" customFormat="1" ht="12">
      <c r="C55" s="9"/>
      <c r="E55" s="9"/>
      <c r="G55" s="9"/>
    </row>
    <row r="56" spans="1:14" s="7" customFormat="1" ht="12">
      <c r="C56" s="9"/>
      <c r="E56" s="9"/>
      <c r="G56" s="9"/>
    </row>
    <row r="57" spans="1:14" s="7" customFormat="1" ht="12">
      <c r="C57" s="9"/>
      <c r="E57" s="9"/>
      <c r="G57" s="9"/>
    </row>
    <row r="58" spans="1:14" s="7" customFormat="1" ht="12">
      <c r="C58" s="9"/>
      <c r="D58" s="16"/>
      <c r="E58" s="9"/>
      <c r="F58" s="16"/>
      <c r="G58" s="9"/>
      <c r="H58" s="16"/>
    </row>
    <row r="59" spans="1:14" s="7" customFormat="1" ht="12">
      <c r="C59" s="9"/>
      <c r="E59" s="9"/>
      <c r="G59" s="9"/>
    </row>
  </sheetData>
  <mergeCells count="4">
    <mergeCell ref="A1:H1"/>
    <mergeCell ref="C3:D3"/>
    <mergeCell ref="E3:F3"/>
    <mergeCell ref="G3:H3"/>
  </mergeCells>
  <phoneticPr fontId="0" type="noConversion"/>
  <pageMargins left="0.75" right="0.75" top="1" bottom="1" header="0.5" footer="0.5"/>
  <pageSetup paperSize="9" orientation="portrait" r:id="rId1"/>
  <headerFooter alignWithMargins="0">
    <oddFooter>&amp;C23</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249977111117893"/>
  </sheetPr>
  <dimension ref="A1:N59"/>
  <sheetViews>
    <sheetView workbookViewId="0">
      <selection activeCell="B5" sqref="B5:H49"/>
    </sheetView>
  </sheetViews>
  <sheetFormatPr defaultRowHeight="12.75"/>
  <cols>
    <col min="1" max="1" width="13" customWidth="1"/>
    <col min="2" max="2" width="11" customWidth="1"/>
    <col min="3" max="3" width="9.140625" style="5" customWidth="1"/>
    <col min="5" max="5" width="9.140625" style="5" customWidth="1"/>
    <col min="7" max="7" width="9.140625" style="5" customWidth="1"/>
  </cols>
  <sheetData>
    <row r="1" spans="1:14" s="1" customFormat="1" ht="34.5" customHeight="1">
      <c r="A1" s="230" t="s">
        <v>37</v>
      </c>
      <c r="B1" s="231"/>
      <c r="C1" s="231"/>
      <c r="D1" s="231"/>
      <c r="E1" s="231"/>
      <c r="F1" s="231"/>
      <c r="G1" s="231"/>
      <c r="H1" s="231"/>
    </row>
    <row r="2" spans="1:14" s="4" customFormat="1" ht="12" customHeight="1" thickBot="1">
      <c r="A2" s="2"/>
      <c r="B2" s="2"/>
      <c r="C2" s="3"/>
      <c r="D2" s="2"/>
      <c r="E2" s="3"/>
      <c r="F2" s="2"/>
      <c r="G2" s="3"/>
      <c r="H2" s="15" t="s">
        <v>25</v>
      </c>
    </row>
    <row r="3" spans="1:14" s="6" customFormat="1" ht="13.5" customHeight="1" thickTop="1">
      <c r="A3" s="6" t="s">
        <v>0</v>
      </c>
      <c r="C3" s="229" t="s">
        <v>1</v>
      </c>
      <c r="D3" s="229"/>
      <c r="E3" s="229" t="s">
        <v>31</v>
      </c>
      <c r="F3" s="229"/>
      <c r="G3" s="229" t="s">
        <v>32</v>
      </c>
      <c r="H3" s="229"/>
    </row>
    <row r="4" spans="1:14" s="7" customFormat="1" ht="13.5" customHeight="1">
      <c r="A4" s="11" t="s">
        <v>26</v>
      </c>
      <c r="B4" s="11" t="s">
        <v>34</v>
      </c>
      <c r="C4" s="12" t="s">
        <v>24</v>
      </c>
      <c r="D4" s="13" t="s">
        <v>3</v>
      </c>
      <c r="E4" s="12" t="s">
        <v>24</v>
      </c>
      <c r="F4" s="13" t="s">
        <v>3</v>
      </c>
      <c r="G4" s="12" t="s">
        <v>24</v>
      </c>
      <c r="H4" s="13" t="s">
        <v>3</v>
      </c>
    </row>
    <row r="5" spans="1:14" s="7" customFormat="1" ht="12" customHeight="1">
      <c r="B5" s="7" t="s">
        <v>6</v>
      </c>
      <c r="C5" s="9">
        <f t="shared" ref="C5:C43" si="0">D5/180</f>
        <v>1.8611111111111112</v>
      </c>
      <c r="D5" s="16">
        <v>335</v>
      </c>
      <c r="E5" s="9">
        <f t="shared" ref="E5:E43" si="1">F5/180</f>
        <v>1.6777777777777778</v>
      </c>
      <c r="F5" s="16">
        <v>302</v>
      </c>
      <c r="G5" s="9">
        <f t="shared" ref="G5:G43" si="2">H5/180</f>
        <v>2.1333333333333333</v>
      </c>
      <c r="H5" s="16">
        <v>384</v>
      </c>
      <c r="I5" s="9"/>
      <c r="J5" s="9"/>
      <c r="K5" s="9"/>
      <c r="L5" s="9"/>
      <c r="M5" s="9"/>
      <c r="N5" s="9"/>
    </row>
    <row r="6" spans="1:14" s="7" customFormat="1" ht="10.5" customHeight="1">
      <c r="A6" s="7" t="s">
        <v>4</v>
      </c>
      <c r="B6" s="7" t="s">
        <v>5</v>
      </c>
      <c r="C6" s="9">
        <f t="shared" si="0"/>
        <v>1.7777777777777777</v>
      </c>
      <c r="D6" s="16">
        <v>320</v>
      </c>
      <c r="E6" s="9">
        <f t="shared" si="1"/>
        <v>1.6166666666666667</v>
      </c>
      <c r="F6" s="16">
        <v>291</v>
      </c>
      <c r="G6" s="9">
        <f t="shared" si="2"/>
        <v>1.8611111111111112</v>
      </c>
      <c r="H6" s="16">
        <v>335</v>
      </c>
      <c r="I6" s="9"/>
      <c r="J6" s="9"/>
      <c r="K6" s="9"/>
      <c r="L6" s="9"/>
      <c r="M6" s="9"/>
      <c r="N6" s="9"/>
    </row>
    <row r="7" spans="1:14" s="7" customFormat="1" ht="12" customHeight="1">
      <c r="B7" s="7" t="s">
        <v>8</v>
      </c>
      <c r="C7" s="9">
        <f t="shared" si="0"/>
        <v>1.3944444444444444</v>
      </c>
      <c r="D7" s="16">
        <v>251</v>
      </c>
      <c r="E7" s="9">
        <f t="shared" si="1"/>
        <v>1.3611111111111112</v>
      </c>
      <c r="F7" s="16">
        <v>245</v>
      </c>
      <c r="G7" s="9">
        <f t="shared" si="2"/>
        <v>1.55</v>
      </c>
      <c r="H7" s="16">
        <v>279</v>
      </c>
      <c r="I7" s="9"/>
      <c r="J7" s="9"/>
      <c r="K7" s="9"/>
      <c r="L7" s="9"/>
      <c r="M7" s="9"/>
      <c r="N7" s="9"/>
    </row>
    <row r="8" spans="1:14" s="7" customFormat="1" ht="10.35" customHeight="1">
      <c r="B8" s="7" t="s">
        <v>6</v>
      </c>
      <c r="C8" s="9">
        <f t="shared" si="0"/>
        <v>1.8888888888888888</v>
      </c>
      <c r="D8" s="16">
        <v>340</v>
      </c>
      <c r="E8" s="9">
        <f t="shared" si="1"/>
        <v>1.6722222222222223</v>
      </c>
      <c r="F8" s="16">
        <v>301</v>
      </c>
      <c r="G8" s="9">
        <f t="shared" si="2"/>
        <v>2.2000000000000002</v>
      </c>
      <c r="H8" s="16">
        <v>396</v>
      </c>
      <c r="I8" s="9"/>
      <c r="J8" s="9"/>
      <c r="K8" s="9"/>
      <c r="L8" s="9"/>
      <c r="M8" s="9"/>
      <c r="N8" s="9"/>
    </row>
    <row r="9" spans="1:14" s="7" customFormat="1" ht="10.5" customHeight="1">
      <c r="A9" s="7" t="s">
        <v>7</v>
      </c>
      <c r="B9" s="7" t="s">
        <v>5</v>
      </c>
      <c r="C9" s="9">
        <f t="shared" si="0"/>
        <v>1.8</v>
      </c>
      <c r="D9" s="16">
        <v>324</v>
      </c>
      <c r="E9" s="9">
        <f t="shared" si="1"/>
        <v>1.6166666666666667</v>
      </c>
      <c r="F9" s="16">
        <v>291</v>
      </c>
      <c r="G9" s="9">
        <f t="shared" si="2"/>
        <v>1.8611111111111112</v>
      </c>
      <c r="H9" s="16">
        <v>335</v>
      </c>
      <c r="I9" s="9"/>
      <c r="J9" s="9"/>
      <c r="K9" s="9"/>
      <c r="L9" s="9"/>
      <c r="M9" s="9"/>
      <c r="N9" s="9"/>
    </row>
    <row r="10" spans="1:14" s="7" customFormat="1" ht="10.5" customHeight="1">
      <c r="B10" s="7" t="s">
        <v>8</v>
      </c>
      <c r="C10" s="9">
        <f t="shared" si="0"/>
        <v>1.3944444444444444</v>
      </c>
      <c r="D10" s="16">
        <v>251</v>
      </c>
      <c r="E10" s="9">
        <f t="shared" si="1"/>
        <v>1.3611111111111112</v>
      </c>
      <c r="F10" s="16">
        <v>245</v>
      </c>
      <c r="G10" s="9">
        <f t="shared" si="2"/>
        <v>1.6166666666666667</v>
      </c>
      <c r="H10" s="16">
        <v>291</v>
      </c>
      <c r="I10" s="9"/>
      <c r="J10" s="9"/>
      <c r="K10" s="9"/>
      <c r="L10" s="9"/>
      <c r="M10" s="9"/>
      <c r="N10" s="9"/>
    </row>
    <row r="11" spans="1:14" s="7" customFormat="1" ht="10.5" customHeight="1">
      <c r="B11" s="7" t="s">
        <v>6</v>
      </c>
      <c r="C11" s="9">
        <f t="shared" si="0"/>
        <v>1.8611111111111112</v>
      </c>
      <c r="D11" s="16">
        <v>335</v>
      </c>
      <c r="E11" s="9">
        <f t="shared" si="1"/>
        <v>1.6777777777777778</v>
      </c>
      <c r="F11" s="16">
        <v>302</v>
      </c>
      <c r="G11" s="9">
        <f t="shared" si="2"/>
        <v>2.1944444444444446</v>
      </c>
      <c r="H11" s="16">
        <v>395</v>
      </c>
      <c r="I11" s="9"/>
      <c r="J11" s="9"/>
      <c r="K11" s="9"/>
      <c r="L11" s="9"/>
      <c r="M11" s="9"/>
      <c r="N11" s="9"/>
    </row>
    <row r="12" spans="1:14" s="7" customFormat="1" ht="10.5" customHeight="1">
      <c r="A12" s="7" t="s">
        <v>9</v>
      </c>
      <c r="B12" s="7" t="s">
        <v>5</v>
      </c>
      <c r="C12" s="9">
        <f t="shared" si="0"/>
        <v>1.8</v>
      </c>
      <c r="D12" s="16">
        <v>324</v>
      </c>
      <c r="E12" s="9">
        <f t="shared" si="1"/>
        <v>1.6277777777777778</v>
      </c>
      <c r="F12" s="16">
        <v>293</v>
      </c>
      <c r="G12" s="9">
        <f t="shared" si="2"/>
        <v>1.8611111111111112</v>
      </c>
      <c r="H12" s="16">
        <v>335</v>
      </c>
      <c r="I12" s="9"/>
      <c r="J12" s="9"/>
      <c r="K12" s="9"/>
      <c r="L12" s="9"/>
      <c r="M12" s="9"/>
      <c r="N12" s="9"/>
    </row>
    <row r="13" spans="1:14" s="7" customFormat="1" ht="10.5" customHeight="1">
      <c r="B13" s="7" t="s">
        <v>8</v>
      </c>
      <c r="C13" s="9">
        <f t="shared" si="0"/>
        <v>1.3944444444444444</v>
      </c>
      <c r="D13" s="16">
        <v>251</v>
      </c>
      <c r="E13" s="9">
        <f t="shared" si="1"/>
        <v>1.3611111111111112</v>
      </c>
      <c r="F13" s="16">
        <v>245</v>
      </c>
      <c r="G13" s="9">
        <f t="shared" si="2"/>
        <v>1.5722222222222222</v>
      </c>
      <c r="H13" s="16">
        <v>283</v>
      </c>
      <c r="I13" s="9"/>
      <c r="J13" s="9"/>
      <c r="K13" s="9"/>
      <c r="L13" s="9"/>
      <c r="M13" s="9"/>
      <c r="N13" s="9"/>
    </row>
    <row r="14" spans="1:14" s="7" customFormat="1" ht="10.5" customHeight="1">
      <c r="B14" s="7" t="s">
        <v>6</v>
      </c>
      <c r="C14" s="9">
        <f t="shared" si="0"/>
        <v>2.1833333333333331</v>
      </c>
      <c r="D14" s="16">
        <v>393</v>
      </c>
      <c r="E14" s="9">
        <f t="shared" si="1"/>
        <v>1.6777777777777778</v>
      </c>
      <c r="F14" s="16">
        <v>302</v>
      </c>
      <c r="G14" s="9">
        <f t="shared" si="2"/>
        <v>2.2055555555555557</v>
      </c>
      <c r="H14" s="16">
        <v>397</v>
      </c>
      <c r="I14" s="9"/>
      <c r="J14" s="9"/>
      <c r="K14" s="9"/>
      <c r="L14" s="9"/>
      <c r="M14" s="9"/>
      <c r="N14" s="9"/>
    </row>
    <row r="15" spans="1:14" s="7" customFormat="1" ht="10.5" customHeight="1">
      <c r="A15" s="7" t="s">
        <v>10</v>
      </c>
      <c r="B15" s="7" t="s">
        <v>5</v>
      </c>
      <c r="C15" s="9">
        <f t="shared" si="0"/>
        <v>1.7666666666666666</v>
      </c>
      <c r="D15" s="16">
        <v>318</v>
      </c>
      <c r="E15" s="9">
        <f t="shared" si="1"/>
        <v>1.6388888888888888</v>
      </c>
      <c r="F15" s="16">
        <v>295</v>
      </c>
      <c r="G15" s="9">
        <f t="shared" si="2"/>
        <v>1.961111111111111</v>
      </c>
      <c r="H15" s="16">
        <v>353</v>
      </c>
      <c r="I15" s="9"/>
      <c r="J15" s="9"/>
      <c r="K15" s="9"/>
      <c r="L15" s="9"/>
      <c r="M15" s="9"/>
      <c r="N15" s="9"/>
    </row>
    <row r="16" spans="1:14" s="7" customFormat="1" ht="10.5" customHeight="1">
      <c r="B16" s="7" t="s">
        <v>8</v>
      </c>
      <c r="C16" s="9">
        <f t="shared" si="0"/>
        <v>1.4333333333333333</v>
      </c>
      <c r="D16" s="16">
        <v>258</v>
      </c>
      <c r="E16" s="9">
        <f t="shared" si="1"/>
        <v>1.3611111111111112</v>
      </c>
      <c r="F16" s="16">
        <v>245</v>
      </c>
      <c r="G16" s="9">
        <f t="shared" si="2"/>
        <v>1.4777777777777779</v>
      </c>
      <c r="H16" s="16">
        <v>266</v>
      </c>
      <c r="I16" s="9"/>
      <c r="J16" s="9"/>
      <c r="K16" s="9"/>
      <c r="L16" s="9"/>
      <c r="M16" s="9"/>
      <c r="N16" s="9"/>
    </row>
    <row r="17" spans="1:14" s="7" customFormat="1" ht="10.5" customHeight="1">
      <c r="B17" s="7" t="s">
        <v>6</v>
      </c>
      <c r="C17" s="9">
        <f t="shared" si="0"/>
        <v>1.8611111111111112</v>
      </c>
      <c r="D17" s="16">
        <v>335</v>
      </c>
      <c r="E17" s="9">
        <f t="shared" si="1"/>
        <v>1.6777777777777778</v>
      </c>
      <c r="F17" s="16">
        <v>302</v>
      </c>
      <c r="G17" s="9">
        <f t="shared" si="2"/>
        <v>2.1333333333333333</v>
      </c>
      <c r="H17" s="16">
        <v>384</v>
      </c>
      <c r="I17" s="9"/>
      <c r="J17" s="9"/>
      <c r="K17" s="9"/>
      <c r="L17" s="9"/>
      <c r="M17" s="9"/>
      <c r="N17" s="9"/>
    </row>
    <row r="18" spans="1:14" s="7" customFormat="1" ht="10.5" customHeight="1">
      <c r="A18" s="7" t="s">
        <v>11</v>
      </c>
      <c r="B18" s="7" t="s">
        <v>5</v>
      </c>
      <c r="C18" s="9">
        <f t="shared" si="0"/>
        <v>1.7777777777777777</v>
      </c>
      <c r="D18" s="16">
        <v>320</v>
      </c>
      <c r="E18" s="9">
        <f t="shared" si="1"/>
        <v>1.6166666666666667</v>
      </c>
      <c r="F18" s="16">
        <v>291</v>
      </c>
      <c r="G18" s="9">
        <f t="shared" si="2"/>
        <v>1.8611111111111112</v>
      </c>
      <c r="H18" s="16">
        <v>335</v>
      </c>
      <c r="I18" s="9"/>
      <c r="J18" s="9"/>
      <c r="K18" s="9"/>
      <c r="L18" s="9"/>
      <c r="M18" s="9"/>
      <c r="N18" s="9"/>
    </row>
    <row r="19" spans="1:14" s="7" customFormat="1" ht="10.5" customHeight="1">
      <c r="B19" s="7" t="s">
        <v>8</v>
      </c>
      <c r="C19" s="9">
        <f t="shared" si="0"/>
        <v>1.3944444444444444</v>
      </c>
      <c r="D19" s="16">
        <v>251</v>
      </c>
      <c r="E19" s="9">
        <f t="shared" si="1"/>
        <v>1.3611111111111112</v>
      </c>
      <c r="F19" s="16">
        <v>245</v>
      </c>
      <c r="G19" s="9">
        <f t="shared" si="2"/>
        <v>1.55</v>
      </c>
      <c r="H19" s="16">
        <v>279</v>
      </c>
      <c r="I19" s="9"/>
      <c r="J19" s="9"/>
      <c r="K19" s="9"/>
      <c r="L19" s="9"/>
      <c r="M19" s="9"/>
      <c r="N19" s="9"/>
    </row>
    <row r="20" spans="1:14" s="7" customFormat="1" ht="10.5" customHeight="1">
      <c r="B20" s="7" t="s">
        <v>6</v>
      </c>
      <c r="C20" s="9">
        <f t="shared" si="0"/>
        <v>1.8611111111111112</v>
      </c>
      <c r="D20" s="16">
        <v>335</v>
      </c>
      <c r="E20" s="9">
        <f t="shared" si="1"/>
        <v>1.6722222222222223</v>
      </c>
      <c r="F20" s="16">
        <v>301</v>
      </c>
      <c r="G20" s="9">
        <f t="shared" si="2"/>
        <v>2.1944444444444446</v>
      </c>
      <c r="H20" s="16">
        <v>395</v>
      </c>
      <c r="I20" s="9"/>
      <c r="J20" s="9"/>
      <c r="K20" s="9"/>
      <c r="L20" s="9"/>
      <c r="M20" s="9"/>
      <c r="N20" s="9"/>
    </row>
    <row r="21" spans="1:14" s="7" customFormat="1" ht="10.5" customHeight="1">
      <c r="A21" s="7" t="s">
        <v>12</v>
      </c>
      <c r="B21" s="7" t="s">
        <v>5</v>
      </c>
      <c r="C21" s="9">
        <f t="shared" si="0"/>
        <v>1.7833333333333334</v>
      </c>
      <c r="D21" s="16">
        <v>321</v>
      </c>
      <c r="E21" s="9">
        <f t="shared" si="1"/>
        <v>1.6166666666666667</v>
      </c>
      <c r="F21" s="16">
        <v>291</v>
      </c>
      <c r="G21" s="9">
        <f t="shared" si="2"/>
        <v>1.8555555555555556</v>
      </c>
      <c r="H21" s="16">
        <v>334</v>
      </c>
      <c r="I21" s="9"/>
      <c r="J21" s="9"/>
      <c r="K21" s="9"/>
      <c r="L21" s="9"/>
      <c r="M21" s="9"/>
      <c r="N21" s="9"/>
    </row>
    <row r="22" spans="1:14" s="7" customFormat="1" ht="10.35" customHeight="1">
      <c r="B22" s="7" t="s">
        <v>8</v>
      </c>
      <c r="C22" s="9">
        <f t="shared" si="0"/>
        <v>1.3944444444444444</v>
      </c>
      <c r="D22" s="16">
        <v>251</v>
      </c>
      <c r="E22" s="9">
        <f t="shared" si="1"/>
        <v>1.3611111111111112</v>
      </c>
      <c r="F22" s="16">
        <v>245</v>
      </c>
      <c r="G22" s="9">
        <f t="shared" si="2"/>
        <v>1.5888888888888888</v>
      </c>
      <c r="H22" s="16">
        <v>286</v>
      </c>
      <c r="I22" s="9"/>
      <c r="J22" s="9"/>
      <c r="K22" s="9"/>
      <c r="L22" s="9"/>
      <c r="M22" s="9"/>
      <c r="N22" s="9"/>
    </row>
    <row r="23" spans="1:14" s="7" customFormat="1" ht="10.5" customHeight="1">
      <c r="B23" s="7" t="s">
        <v>6</v>
      </c>
      <c r="C23" s="9">
        <f t="shared" si="0"/>
        <v>1.8611111111111112</v>
      </c>
      <c r="D23" s="16">
        <v>335</v>
      </c>
      <c r="E23" s="9">
        <f t="shared" si="1"/>
        <v>1.6777777777777778</v>
      </c>
      <c r="F23" s="16">
        <v>302</v>
      </c>
      <c r="G23" s="9">
        <f t="shared" si="2"/>
        <v>2.1833333333333331</v>
      </c>
      <c r="H23" s="16">
        <v>393</v>
      </c>
      <c r="I23" s="9"/>
      <c r="J23" s="9"/>
    </row>
    <row r="24" spans="1:14" s="7" customFormat="1" ht="10.5" customHeight="1">
      <c r="A24" s="7" t="s">
        <v>13</v>
      </c>
      <c r="B24" s="7" t="s">
        <v>5</v>
      </c>
      <c r="C24" s="9">
        <f t="shared" si="0"/>
        <v>1.7722222222222221</v>
      </c>
      <c r="D24" s="16">
        <v>319</v>
      </c>
      <c r="E24" s="9">
        <f t="shared" si="1"/>
        <v>1.5944444444444446</v>
      </c>
      <c r="F24" s="16">
        <v>287</v>
      </c>
      <c r="G24" s="9">
        <f t="shared" si="2"/>
        <v>1.85</v>
      </c>
      <c r="H24" s="16">
        <v>333</v>
      </c>
      <c r="I24" s="9"/>
      <c r="J24" s="9"/>
    </row>
    <row r="25" spans="1:14" s="7" customFormat="1" ht="10.5" customHeight="1">
      <c r="B25" s="7" t="s">
        <v>8</v>
      </c>
      <c r="C25" s="9">
        <f t="shared" si="0"/>
        <v>1.3944444444444444</v>
      </c>
      <c r="D25" s="16">
        <v>251</v>
      </c>
      <c r="E25" s="9">
        <f t="shared" si="1"/>
        <v>1.3611111111111112</v>
      </c>
      <c r="F25" s="16">
        <v>245</v>
      </c>
      <c r="G25" s="9">
        <f t="shared" si="2"/>
        <v>1.5111111111111111</v>
      </c>
      <c r="H25" s="16">
        <v>272</v>
      </c>
      <c r="I25" s="9"/>
      <c r="J25" s="9"/>
    </row>
    <row r="26" spans="1:14" s="7" customFormat="1" ht="10.5" customHeight="1">
      <c r="B26" s="7" t="s">
        <v>6</v>
      </c>
      <c r="C26" s="9">
        <f t="shared" si="0"/>
        <v>1.8611111111111112</v>
      </c>
      <c r="D26" s="16">
        <v>335</v>
      </c>
      <c r="E26" s="9">
        <f t="shared" si="1"/>
        <v>1.6722222222222223</v>
      </c>
      <c r="F26" s="16">
        <v>301</v>
      </c>
      <c r="G26" s="9">
        <f t="shared" si="2"/>
        <v>2.2166666666666668</v>
      </c>
      <c r="H26" s="16">
        <v>399</v>
      </c>
      <c r="I26" s="9"/>
      <c r="J26" s="9"/>
      <c r="K26" s="9"/>
      <c r="L26" s="9"/>
      <c r="M26" s="9"/>
      <c r="N26" s="9"/>
    </row>
    <row r="27" spans="1:14" s="7" customFormat="1" ht="10.5" customHeight="1">
      <c r="A27" s="7" t="s">
        <v>14</v>
      </c>
      <c r="B27" s="7" t="s">
        <v>5</v>
      </c>
      <c r="C27" s="9">
        <f t="shared" si="0"/>
        <v>1.7611111111111111</v>
      </c>
      <c r="D27" s="16">
        <v>317</v>
      </c>
      <c r="E27" s="9">
        <f t="shared" si="1"/>
        <v>1.6055555555555556</v>
      </c>
      <c r="F27" s="16">
        <v>289</v>
      </c>
      <c r="G27" s="9">
        <f t="shared" si="2"/>
        <v>1.8555555555555556</v>
      </c>
      <c r="H27" s="16">
        <v>334</v>
      </c>
      <c r="I27" s="9"/>
      <c r="J27" s="9"/>
      <c r="K27" s="9"/>
      <c r="L27" s="9"/>
      <c r="M27" s="9"/>
      <c r="N27" s="9"/>
    </row>
    <row r="28" spans="1:14" s="7" customFormat="1" ht="10.5" customHeight="1">
      <c r="B28" s="7" t="s">
        <v>8</v>
      </c>
      <c r="C28" s="9">
        <f t="shared" si="0"/>
        <v>1.3944444444444444</v>
      </c>
      <c r="D28" s="16">
        <v>251</v>
      </c>
      <c r="E28" s="9">
        <f t="shared" si="1"/>
        <v>1.3611111111111112</v>
      </c>
      <c r="F28" s="16">
        <v>245</v>
      </c>
      <c r="G28" s="9">
        <f t="shared" si="2"/>
        <v>1.538888888888889</v>
      </c>
      <c r="H28" s="16">
        <v>277</v>
      </c>
      <c r="I28" s="9"/>
      <c r="J28" s="9"/>
      <c r="K28" s="9"/>
      <c r="L28" s="9"/>
      <c r="M28" s="9"/>
      <c r="N28" s="9"/>
    </row>
    <row r="29" spans="1:14" s="7" customFormat="1" ht="10.5" customHeight="1">
      <c r="B29" s="7" t="s">
        <v>6</v>
      </c>
      <c r="C29" s="9">
        <f t="shared" si="0"/>
        <v>1.8611111111111112</v>
      </c>
      <c r="D29" s="16">
        <v>335</v>
      </c>
      <c r="E29" s="9">
        <f t="shared" si="1"/>
        <v>1.6777777777777778</v>
      </c>
      <c r="F29" s="16">
        <v>302</v>
      </c>
      <c r="G29" s="9">
        <f t="shared" si="2"/>
        <v>2.1833333333333331</v>
      </c>
      <c r="H29" s="16">
        <v>393</v>
      </c>
      <c r="I29" s="9"/>
      <c r="J29" s="9"/>
      <c r="K29" s="9"/>
      <c r="L29" s="9"/>
      <c r="M29" s="9"/>
      <c r="N29" s="9"/>
    </row>
    <row r="30" spans="1:14" s="7" customFormat="1" ht="10.5" customHeight="1">
      <c r="A30" s="7" t="s">
        <v>15</v>
      </c>
      <c r="B30" s="7" t="s">
        <v>5</v>
      </c>
      <c r="C30" s="9">
        <f t="shared" si="0"/>
        <v>1.7777777777777777</v>
      </c>
      <c r="D30" s="16">
        <v>320</v>
      </c>
      <c r="E30" s="9">
        <f t="shared" si="1"/>
        <v>1.6333333333333333</v>
      </c>
      <c r="F30" s="16">
        <v>294</v>
      </c>
      <c r="G30" s="9">
        <f t="shared" si="2"/>
        <v>1.8611111111111112</v>
      </c>
      <c r="H30" s="16">
        <v>335</v>
      </c>
      <c r="I30" s="9"/>
      <c r="J30" s="9"/>
      <c r="K30" s="9"/>
      <c r="L30" s="9"/>
      <c r="M30" s="9"/>
      <c r="N30" s="9"/>
    </row>
    <row r="31" spans="1:14" s="7" customFormat="1" ht="10.5" customHeight="1">
      <c r="B31" s="7" t="s">
        <v>8</v>
      </c>
      <c r="C31" s="9">
        <f t="shared" si="0"/>
        <v>1.3944444444444444</v>
      </c>
      <c r="D31" s="16">
        <v>251</v>
      </c>
      <c r="E31" s="9">
        <f t="shared" si="1"/>
        <v>1.3611111111111112</v>
      </c>
      <c r="F31" s="16">
        <v>245</v>
      </c>
      <c r="G31" s="9">
        <f t="shared" si="2"/>
        <v>1.5666666666666667</v>
      </c>
      <c r="H31" s="16">
        <v>282</v>
      </c>
      <c r="I31" s="9"/>
      <c r="J31" s="9"/>
      <c r="K31" s="9"/>
      <c r="L31" s="9"/>
      <c r="M31" s="9"/>
      <c r="N31" s="9"/>
    </row>
    <row r="32" spans="1:14" s="7" customFormat="1" ht="10.5" customHeight="1">
      <c r="B32" s="7" t="s">
        <v>6</v>
      </c>
      <c r="C32" s="9">
        <f t="shared" si="0"/>
        <v>1.8611111111111112</v>
      </c>
      <c r="D32" s="16">
        <v>335</v>
      </c>
      <c r="E32" s="9">
        <f t="shared" si="1"/>
        <v>1.6722222222222223</v>
      </c>
      <c r="F32" s="16">
        <v>301</v>
      </c>
      <c r="G32" s="9">
        <f t="shared" si="2"/>
        <v>2.2166666666666668</v>
      </c>
      <c r="H32" s="16">
        <v>399</v>
      </c>
      <c r="I32" s="9"/>
      <c r="J32" s="9"/>
      <c r="K32" s="9"/>
      <c r="L32" s="9"/>
      <c r="M32" s="9"/>
      <c r="N32" s="9"/>
    </row>
    <row r="33" spans="1:14" s="7" customFormat="1" ht="10.5" customHeight="1">
      <c r="A33" s="7" t="s">
        <v>16</v>
      </c>
      <c r="B33" s="7" t="s">
        <v>5</v>
      </c>
      <c r="C33" s="9">
        <f t="shared" si="0"/>
        <v>1.7611111111111111</v>
      </c>
      <c r="D33" s="16">
        <v>317</v>
      </c>
      <c r="E33" s="9">
        <f t="shared" si="1"/>
        <v>1.6055555555555556</v>
      </c>
      <c r="F33" s="16">
        <v>289</v>
      </c>
      <c r="G33" s="9">
        <f t="shared" si="2"/>
        <v>1.8555555555555556</v>
      </c>
      <c r="H33" s="16">
        <v>334</v>
      </c>
      <c r="I33" s="9"/>
      <c r="J33" s="9"/>
      <c r="K33" s="9"/>
      <c r="L33" s="9"/>
      <c r="M33" s="9"/>
      <c r="N33" s="9"/>
    </row>
    <row r="34" spans="1:14" s="7" customFormat="1" ht="10.5" customHeight="1">
      <c r="B34" s="7" t="s">
        <v>8</v>
      </c>
      <c r="C34" s="9">
        <f t="shared" si="0"/>
        <v>1.3944444444444444</v>
      </c>
      <c r="D34" s="16">
        <v>251</v>
      </c>
      <c r="E34" s="9">
        <f t="shared" si="1"/>
        <v>1.3611111111111112</v>
      </c>
      <c r="F34" s="16">
        <v>245</v>
      </c>
      <c r="G34" s="9">
        <f t="shared" si="2"/>
        <v>1.538888888888889</v>
      </c>
      <c r="H34" s="16">
        <v>277</v>
      </c>
      <c r="I34" s="9"/>
      <c r="J34" s="9"/>
      <c r="K34" s="9"/>
      <c r="L34" s="9"/>
      <c r="M34" s="9"/>
      <c r="N34" s="9"/>
    </row>
    <row r="35" spans="1:14" s="7" customFormat="1" ht="10.5" customHeight="1">
      <c r="B35" s="7" t="s">
        <v>6</v>
      </c>
      <c r="C35" s="9">
        <f t="shared" si="0"/>
        <v>1.8611111111111112</v>
      </c>
      <c r="D35" s="16">
        <v>335</v>
      </c>
      <c r="E35" s="9">
        <f t="shared" si="1"/>
        <v>1.6888888888888889</v>
      </c>
      <c r="F35" s="16">
        <v>304</v>
      </c>
      <c r="G35" s="9">
        <f t="shared" si="2"/>
        <v>2.1944444444444446</v>
      </c>
      <c r="H35" s="16">
        <v>395</v>
      </c>
      <c r="I35" s="9"/>
      <c r="J35" s="9"/>
      <c r="K35" s="9"/>
      <c r="L35" s="9"/>
      <c r="M35" s="9"/>
      <c r="N35" s="9"/>
    </row>
    <row r="36" spans="1:14" s="7" customFormat="1" ht="10.5" customHeight="1">
      <c r="A36" s="7" t="s">
        <v>17</v>
      </c>
      <c r="B36" s="7" t="s">
        <v>5</v>
      </c>
      <c r="C36" s="9">
        <f t="shared" si="0"/>
        <v>1.7666666666666666</v>
      </c>
      <c r="D36" s="16">
        <v>318</v>
      </c>
      <c r="E36" s="9">
        <f t="shared" si="1"/>
        <v>1.6111111111111112</v>
      </c>
      <c r="F36" s="16">
        <v>290</v>
      </c>
      <c r="G36" s="9">
        <f t="shared" si="2"/>
        <v>1.8555555555555556</v>
      </c>
      <c r="H36" s="16">
        <v>334</v>
      </c>
      <c r="I36" s="9"/>
      <c r="J36" s="9"/>
      <c r="K36" s="9"/>
      <c r="L36" s="9"/>
      <c r="M36" s="9"/>
      <c r="N36" s="9"/>
    </row>
    <row r="37" spans="1:14" s="7" customFormat="1" ht="10.5" customHeight="1">
      <c r="B37" s="7" t="s">
        <v>8</v>
      </c>
      <c r="C37" s="9">
        <f t="shared" si="0"/>
        <v>1.3944444444444444</v>
      </c>
      <c r="D37" s="16">
        <v>251</v>
      </c>
      <c r="E37" s="9">
        <f t="shared" si="1"/>
        <v>1.3611111111111112</v>
      </c>
      <c r="F37" s="16">
        <v>245</v>
      </c>
      <c r="G37" s="9">
        <f t="shared" si="2"/>
        <v>1.5555555555555556</v>
      </c>
      <c r="H37" s="16">
        <v>280</v>
      </c>
      <c r="I37" s="9"/>
      <c r="J37" s="9"/>
      <c r="K37" s="9"/>
      <c r="L37" s="9"/>
      <c r="M37" s="9"/>
      <c r="N37" s="9"/>
    </row>
    <row r="38" spans="1:14" s="7" customFormat="1" ht="10.5" customHeight="1">
      <c r="B38" s="7" t="s">
        <v>6</v>
      </c>
      <c r="C38" s="9">
        <f t="shared" si="0"/>
        <v>1.8611111111111112</v>
      </c>
      <c r="D38" s="16">
        <v>335</v>
      </c>
      <c r="E38" s="9">
        <f t="shared" si="1"/>
        <v>1.6777777777777778</v>
      </c>
      <c r="F38" s="16">
        <v>302</v>
      </c>
      <c r="G38" s="9">
        <f t="shared" si="2"/>
        <v>2.1833333333333331</v>
      </c>
      <c r="H38" s="16">
        <v>393</v>
      </c>
      <c r="I38" s="9"/>
      <c r="J38" s="9"/>
      <c r="K38" s="9"/>
      <c r="L38" s="9"/>
      <c r="M38" s="9"/>
      <c r="N38" s="9"/>
    </row>
    <row r="39" spans="1:14" s="7" customFormat="1" ht="10.5" customHeight="1">
      <c r="A39" s="7" t="s">
        <v>18</v>
      </c>
      <c r="B39" s="7" t="s">
        <v>5</v>
      </c>
      <c r="C39" s="9">
        <f t="shared" si="0"/>
        <v>1.7333333333333334</v>
      </c>
      <c r="D39" s="16">
        <v>312</v>
      </c>
      <c r="E39" s="9">
        <f t="shared" si="1"/>
        <v>1.6111111111111112</v>
      </c>
      <c r="F39" s="16">
        <v>290</v>
      </c>
      <c r="G39" s="9">
        <f t="shared" si="2"/>
        <v>1.8555555555555556</v>
      </c>
      <c r="H39" s="16">
        <v>334</v>
      </c>
      <c r="I39" s="9"/>
      <c r="J39" s="9"/>
      <c r="K39" s="9"/>
      <c r="L39" s="9"/>
      <c r="M39" s="9"/>
      <c r="N39" s="9"/>
    </row>
    <row r="40" spans="1:14" s="7" customFormat="1" ht="10.5" customHeight="1">
      <c r="B40" s="7" t="s">
        <v>8</v>
      </c>
      <c r="C40" s="9">
        <f t="shared" si="0"/>
        <v>1.3944444444444444</v>
      </c>
      <c r="D40" s="16">
        <v>251</v>
      </c>
      <c r="E40" s="9">
        <f t="shared" si="1"/>
        <v>1.3611111111111112</v>
      </c>
      <c r="F40" s="16">
        <v>245</v>
      </c>
      <c r="G40" s="9">
        <f t="shared" si="2"/>
        <v>1.5611111111111111</v>
      </c>
      <c r="H40" s="16">
        <v>281</v>
      </c>
      <c r="I40" s="9"/>
      <c r="J40" s="9"/>
      <c r="K40" s="9"/>
      <c r="L40" s="9"/>
      <c r="M40" s="9"/>
      <c r="N40" s="9"/>
    </row>
    <row r="41" spans="1:14" s="7" customFormat="1" ht="10.5" customHeight="1">
      <c r="B41" s="7" t="s">
        <v>6</v>
      </c>
      <c r="C41" s="9">
        <f t="shared" si="0"/>
        <v>1.8611111111111112</v>
      </c>
      <c r="D41" s="16">
        <v>335</v>
      </c>
      <c r="E41" s="9">
        <f t="shared" si="1"/>
        <v>1.6722222222222223</v>
      </c>
      <c r="F41" s="16">
        <v>301</v>
      </c>
      <c r="G41" s="9">
        <f t="shared" si="2"/>
        <v>2.1888888888888891</v>
      </c>
      <c r="H41" s="16">
        <v>394</v>
      </c>
      <c r="I41" s="9"/>
      <c r="J41" s="9"/>
      <c r="K41" s="9"/>
      <c r="L41" s="9"/>
      <c r="M41" s="9"/>
      <c r="N41" s="9"/>
    </row>
    <row r="42" spans="1:14" s="7" customFormat="1" ht="10.5" customHeight="1">
      <c r="A42" s="7" t="s">
        <v>19</v>
      </c>
      <c r="B42" s="7" t="s">
        <v>5</v>
      </c>
      <c r="C42" s="9">
        <f t="shared" si="0"/>
        <v>1.788888888888889</v>
      </c>
      <c r="D42" s="16">
        <v>322</v>
      </c>
      <c r="E42" s="9">
        <f t="shared" si="1"/>
        <v>1.6222222222222222</v>
      </c>
      <c r="F42" s="16">
        <v>292</v>
      </c>
      <c r="G42" s="9">
        <f t="shared" si="2"/>
        <v>1.8611111111111112</v>
      </c>
      <c r="H42" s="16">
        <v>335</v>
      </c>
      <c r="I42" s="9"/>
      <c r="J42" s="9"/>
      <c r="K42" s="9"/>
      <c r="L42" s="9"/>
      <c r="M42" s="9"/>
      <c r="N42" s="9"/>
    </row>
    <row r="43" spans="1:14" s="7" customFormat="1" ht="10.35" customHeight="1">
      <c r="B43" s="7" t="s">
        <v>8</v>
      </c>
      <c r="C43" s="9">
        <f t="shared" si="0"/>
        <v>1.3944444444444444</v>
      </c>
      <c r="D43" s="16">
        <v>251</v>
      </c>
      <c r="E43" s="9">
        <f t="shared" si="1"/>
        <v>1.3611111111111112</v>
      </c>
      <c r="F43" s="16">
        <v>245</v>
      </c>
      <c r="G43" s="9">
        <f t="shared" si="2"/>
        <v>1.5666666666666667</v>
      </c>
      <c r="H43" s="16">
        <v>282</v>
      </c>
      <c r="I43" s="9"/>
      <c r="J43" s="9"/>
      <c r="K43" s="9"/>
      <c r="L43" s="9"/>
      <c r="M43" s="9"/>
      <c r="N43" s="9"/>
    </row>
    <row r="44" spans="1:14" s="7" customFormat="1" ht="10.5" customHeight="1">
      <c r="B44" s="7" t="s">
        <v>6</v>
      </c>
      <c r="C44" s="9">
        <f t="shared" ref="C44:C49" si="3">D44/180</f>
        <v>1.8611111111111112</v>
      </c>
      <c r="D44" s="16">
        <v>335</v>
      </c>
      <c r="E44" s="9">
        <f t="shared" ref="E44:E49" si="4">F44/180</f>
        <v>1.6777777777777778</v>
      </c>
      <c r="F44" s="16">
        <v>302</v>
      </c>
      <c r="G44" s="9">
        <f t="shared" ref="G44:G49" si="5">H44/180</f>
        <v>2.1833333333333331</v>
      </c>
      <c r="H44" s="16">
        <v>393</v>
      </c>
      <c r="I44" s="9"/>
      <c r="J44" s="9"/>
      <c r="K44" s="9"/>
      <c r="L44" s="9"/>
      <c r="M44" s="9"/>
      <c r="N44" s="9"/>
    </row>
    <row r="45" spans="1:14" s="7" customFormat="1" ht="10.5" customHeight="1">
      <c r="A45" s="7" t="s">
        <v>20</v>
      </c>
      <c r="B45" s="7" t="s">
        <v>5</v>
      </c>
      <c r="C45" s="9">
        <f t="shared" si="3"/>
        <v>1.788888888888889</v>
      </c>
      <c r="D45" s="16">
        <v>322</v>
      </c>
      <c r="E45" s="9">
        <f t="shared" si="4"/>
        <v>1.6388888888888888</v>
      </c>
      <c r="F45" s="16">
        <v>295</v>
      </c>
      <c r="G45" s="9">
        <f t="shared" si="5"/>
        <v>1.9</v>
      </c>
      <c r="H45" s="16">
        <v>342</v>
      </c>
      <c r="I45" s="9"/>
      <c r="J45" s="9"/>
      <c r="K45" s="9"/>
      <c r="L45" s="9"/>
      <c r="M45" s="9"/>
      <c r="N45" s="9"/>
    </row>
    <row r="46" spans="1:14" s="7" customFormat="1" ht="10.5" customHeight="1">
      <c r="A46" s="11"/>
      <c r="B46" s="11" t="s">
        <v>8</v>
      </c>
      <c r="C46" s="14">
        <f t="shared" si="3"/>
        <v>1.3888888888888888</v>
      </c>
      <c r="D46" s="17">
        <v>250</v>
      </c>
      <c r="E46" s="14">
        <f t="shared" si="4"/>
        <v>1.3611111111111112</v>
      </c>
      <c r="F46" s="17">
        <v>245</v>
      </c>
      <c r="G46" s="14">
        <f t="shared" si="5"/>
        <v>1.5888888888888888</v>
      </c>
      <c r="H46" s="17">
        <v>286</v>
      </c>
      <c r="I46" s="9"/>
      <c r="J46" s="9"/>
      <c r="K46" s="9"/>
      <c r="L46" s="9"/>
      <c r="M46" s="9"/>
      <c r="N46" s="9"/>
    </row>
    <row r="47" spans="1:14" s="7" customFormat="1" ht="10.5" customHeight="1">
      <c r="B47" s="7" t="s">
        <v>6</v>
      </c>
      <c r="C47" s="9">
        <f t="shared" si="3"/>
        <v>2.1833333333333331</v>
      </c>
      <c r="D47" s="16">
        <v>393</v>
      </c>
      <c r="E47" s="9">
        <f t="shared" si="4"/>
        <v>1.6888888888888889</v>
      </c>
      <c r="F47" s="16">
        <v>304</v>
      </c>
      <c r="G47" s="9">
        <f t="shared" si="5"/>
        <v>2.2166666666666668</v>
      </c>
      <c r="H47" s="16">
        <v>399</v>
      </c>
      <c r="I47" s="9"/>
      <c r="J47" s="9"/>
      <c r="K47" s="9"/>
      <c r="L47" s="9"/>
      <c r="M47" s="9"/>
      <c r="N47" s="9"/>
    </row>
    <row r="48" spans="1:14" s="7" customFormat="1" ht="12">
      <c r="A48" s="7" t="s">
        <v>21</v>
      </c>
      <c r="B48" s="7" t="s">
        <v>5</v>
      </c>
      <c r="C48" s="9">
        <f t="shared" si="3"/>
        <v>1.7777777777777777</v>
      </c>
      <c r="D48" s="16">
        <v>320</v>
      </c>
      <c r="E48" s="9">
        <f t="shared" si="4"/>
        <v>1.6222222222222222</v>
      </c>
      <c r="F48" s="16">
        <v>292</v>
      </c>
      <c r="G48" s="9">
        <f t="shared" si="5"/>
        <v>1.8666666666666667</v>
      </c>
      <c r="H48" s="16">
        <v>336</v>
      </c>
      <c r="I48" s="20"/>
      <c r="J48" s="9"/>
      <c r="K48" s="9"/>
      <c r="L48" s="9"/>
      <c r="M48" s="9"/>
      <c r="N48" s="9"/>
    </row>
    <row r="49" spans="1:14" s="7" customFormat="1" thickBot="1">
      <c r="A49" s="8"/>
      <c r="B49" s="8" t="s">
        <v>8</v>
      </c>
      <c r="C49" s="10">
        <f t="shared" si="3"/>
        <v>1.3888888888888888</v>
      </c>
      <c r="D49" s="18">
        <v>250</v>
      </c>
      <c r="E49" s="10">
        <f t="shared" si="4"/>
        <v>1.3611111111111112</v>
      </c>
      <c r="F49" s="18">
        <v>245</v>
      </c>
      <c r="G49" s="10">
        <f t="shared" si="5"/>
        <v>1.4777777777777779</v>
      </c>
      <c r="H49" s="18">
        <v>266</v>
      </c>
      <c r="I49" s="9"/>
      <c r="J49" s="9"/>
      <c r="K49" s="9"/>
      <c r="L49" s="9"/>
      <c r="M49" s="9"/>
      <c r="N49" s="9"/>
    </row>
    <row r="50" spans="1:14" s="7" customFormat="1" thickTop="1">
      <c r="C50" s="9"/>
      <c r="G50" s="9"/>
      <c r="H50" s="19"/>
    </row>
    <row r="51" spans="1:14" s="7" customFormat="1" ht="12">
      <c r="C51" s="9"/>
      <c r="E51" s="9"/>
      <c r="G51" s="9"/>
    </row>
    <row r="52" spans="1:14" s="7" customFormat="1" ht="12">
      <c r="C52" s="9"/>
      <c r="E52" s="9"/>
      <c r="G52" s="9"/>
    </row>
    <row r="53" spans="1:14" s="7" customFormat="1" ht="12">
      <c r="C53" s="9"/>
      <c r="E53" s="9"/>
      <c r="G53" s="9"/>
    </row>
    <row r="54" spans="1:14" s="7" customFormat="1" ht="12">
      <c r="C54" s="9"/>
      <c r="E54" s="9"/>
      <c r="G54" s="9"/>
    </row>
    <row r="55" spans="1:14" s="7" customFormat="1" ht="12">
      <c r="C55" s="9"/>
      <c r="E55" s="9"/>
      <c r="G55" s="9"/>
    </row>
    <row r="56" spans="1:14" s="7" customFormat="1" ht="12">
      <c r="C56" s="9"/>
      <c r="E56" s="9"/>
      <c r="G56" s="9"/>
    </row>
    <row r="57" spans="1:14" s="7" customFormat="1" ht="12">
      <c r="C57" s="9"/>
      <c r="E57" s="9"/>
      <c r="G57" s="9"/>
    </row>
    <row r="58" spans="1:14" s="7" customFormat="1" ht="12">
      <c r="C58" s="9"/>
      <c r="D58" s="16"/>
      <c r="E58" s="9"/>
      <c r="F58" s="16"/>
      <c r="G58" s="9"/>
      <c r="H58" s="16"/>
    </row>
    <row r="59" spans="1:14" s="7" customFormat="1" ht="12">
      <c r="C59" s="9"/>
      <c r="E59" s="9"/>
      <c r="G59" s="9"/>
    </row>
  </sheetData>
  <mergeCells count="4">
    <mergeCell ref="A1:H1"/>
    <mergeCell ref="C3:D3"/>
    <mergeCell ref="E3:F3"/>
    <mergeCell ref="G3:H3"/>
  </mergeCells>
  <phoneticPr fontId="0" type="noConversion"/>
  <pageMargins left="0.75" right="0.75" top="1" bottom="1" header="0.5" footer="0.5"/>
  <pageSetup paperSize="9" orientation="portrait" r:id="rId1"/>
  <headerFooter alignWithMargins="0">
    <oddFooter>&amp;C24</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249977111117893"/>
  </sheetPr>
  <dimension ref="A1:N59"/>
  <sheetViews>
    <sheetView topLeftCell="A31" workbookViewId="0">
      <selection activeCell="B5" sqref="B5:H49"/>
    </sheetView>
  </sheetViews>
  <sheetFormatPr defaultRowHeight="12.75"/>
  <cols>
    <col min="1" max="1" width="13" customWidth="1"/>
    <col min="2" max="2" width="11" customWidth="1"/>
    <col min="3" max="3" width="9.140625" style="5" customWidth="1"/>
    <col min="5" max="5" width="9.140625" style="5" customWidth="1"/>
    <col min="7" max="7" width="9.140625" style="5" customWidth="1"/>
  </cols>
  <sheetData>
    <row r="1" spans="1:14" s="1" customFormat="1" ht="34.5" customHeight="1">
      <c r="A1" s="230" t="s">
        <v>36</v>
      </c>
      <c r="B1" s="231"/>
      <c r="C1" s="231"/>
      <c r="D1" s="231"/>
      <c r="E1" s="231"/>
      <c r="F1" s="231"/>
      <c r="G1" s="231"/>
      <c r="H1" s="231"/>
    </row>
    <row r="2" spans="1:14" s="4" customFormat="1" ht="12" customHeight="1" thickBot="1">
      <c r="A2" s="2"/>
      <c r="B2" s="2"/>
      <c r="C2" s="3"/>
      <c r="D2" s="2"/>
      <c r="E2" s="3"/>
      <c r="F2" s="2"/>
      <c r="G2" s="3"/>
      <c r="H2" s="15" t="s">
        <v>25</v>
      </c>
    </row>
    <row r="3" spans="1:14" s="6" customFormat="1" ht="13.5" customHeight="1" thickTop="1">
      <c r="A3" s="6" t="s">
        <v>0</v>
      </c>
      <c r="C3" s="229" t="s">
        <v>1</v>
      </c>
      <c r="D3" s="229"/>
      <c r="E3" s="229" t="s">
        <v>31</v>
      </c>
      <c r="F3" s="229"/>
      <c r="G3" s="229" t="s">
        <v>32</v>
      </c>
      <c r="H3" s="229"/>
    </row>
    <row r="4" spans="1:14" s="7" customFormat="1" ht="13.5" customHeight="1">
      <c r="A4" s="11" t="s">
        <v>26</v>
      </c>
      <c r="B4" s="11" t="s">
        <v>34</v>
      </c>
      <c r="C4" s="12" t="s">
        <v>24</v>
      </c>
      <c r="D4" s="13" t="s">
        <v>3</v>
      </c>
      <c r="E4" s="12" t="s">
        <v>24</v>
      </c>
      <c r="F4" s="13" t="s">
        <v>3</v>
      </c>
      <c r="G4" s="12" t="s">
        <v>24</v>
      </c>
      <c r="H4" s="13" t="s">
        <v>3</v>
      </c>
    </row>
    <row r="5" spans="1:14" s="7" customFormat="1" ht="12" customHeight="1">
      <c r="B5" s="7" t="s">
        <v>6</v>
      </c>
      <c r="C5" s="9">
        <v>1.81</v>
      </c>
      <c r="D5" s="16">
        <v>326</v>
      </c>
      <c r="E5" s="9">
        <v>1.64</v>
      </c>
      <c r="F5" s="16">
        <v>295</v>
      </c>
      <c r="G5" s="9">
        <v>1.96</v>
      </c>
      <c r="H5" s="16">
        <v>352</v>
      </c>
      <c r="I5" s="9"/>
      <c r="J5" s="9"/>
      <c r="K5" s="9"/>
      <c r="L5" s="9"/>
      <c r="M5" s="9"/>
      <c r="N5" s="9"/>
    </row>
    <row r="6" spans="1:14" s="7" customFormat="1" ht="10.5" customHeight="1">
      <c r="A6" s="7" t="s">
        <v>4</v>
      </c>
      <c r="B6" s="7" t="s">
        <v>5</v>
      </c>
      <c r="C6" s="9">
        <v>1.73</v>
      </c>
      <c r="D6" s="16">
        <v>311</v>
      </c>
      <c r="E6" s="9">
        <v>1.55</v>
      </c>
      <c r="F6" s="16">
        <v>279</v>
      </c>
      <c r="G6" s="9">
        <v>1.81</v>
      </c>
      <c r="H6" s="16">
        <v>327</v>
      </c>
      <c r="I6" s="9"/>
      <c r="J6" s="9"/>
      <c r="K6" s="9"/>
      <c r="L6" s="9"/>
      <c r="M6" s="9"/>
      <c r="N6" s="9"/>
    </row>
    <row r="7" spans="1:14" s="7" customFormat="1" ht="12" customHeight="1">
      <c r="B7" s="7" t="s">
        <v>8</v>
      </c>
      <c r="C7" s="9">
        <v>1.39</v>
      </c>
      <c r="D7" s="16">
        <v>250</v>
      </c>
      <c r="E7" s="9">
        <v>1.36</v>
      </c>
      <c r="F7" s="16">
        <v>244</v>
      </c>
      <c r="G7" s="9">
        <v>1.7</v>
      </c>
      <c r="H7" s="16">
        <v>306</v>
      </c>
      <c r="I7" s="9"/>
      <c r="J7" s="9"/>
      <c r="K7" s="9"/>
      <c r="L7" s="9"/>
      <c r="M7" s="9"/>
      <c r="N7" s="9"/>
    </row>
    <row r="8" spans="1:14" s="7" customFormat="1" ht="10.5" customHeight="1">
      <c r="B8" s="7" t="s">
        <v>6</v>
      </c>
      <c r="C8" s="9">
        <v>1.94</v>
      </c>
      <c r="D8" s="16">
        <v>350</v>
      </c>
      <c r="E8" s="9">
        <v>1.77</v>
      </c>
      <c r="F8" s="16">
        <v>319</v>
      </c>
      <c r="G8" s="9">
        <v>1.9</v>
      </c>
      <c r="H8" s="16">
        <v>341</v>
      </c>
      <c r="I8" s="9"/>
      <c r="J8" s="9"/>
      <c r="K8" s="9"/>
      <c r="L8" s="9"/>
      <c r="M8" s="9"/>
      <c r="N8" s="9"/>
    </row>
    <row r="9" spans="1:14" s="7" customFormat="1" ht="10.5" customHeight="1">
      <c r="A9" s="7" t="s">
        <v>7</v>
      </c>
      <c r="B9" s="7" t="s">
        <v>5</v>
      </c>
      <c r="C9" s="9">
        <v>1.74</v>
      </c>
      <c r="D9" s="16">
        <v>313</v>
      </c>
      <c r="E9" s="9">
        <v>1.58</v>
      </c>
      <c r="F9" s="16">
        <v>284</v>
      </c>
      <c r="G9" s="9">
        <v>1.81</v>
      </c>
      <c r="H9" s="16">
        <v>327</v>
      </c>
      <c r="I9" s="9"/>
      <c r="J9" s="9"/>
      <c r="K9" s="9"/>
      <c r="L9" s="9"/>
      <c r="M9" s="9"/>
      <c r="N9" s="9"/>
    </row>
    <row r="10" spans="1:14" s="7" customFormat="1" ht="10.5" customHeight="1">
      <c r="B10" s="7" t="s">
        <v>8</v>
      </c>
      <c r="C10" s="9">
        <v>1.39</v>
      </c>
      <c r="D10" s="16">
        <v>250</v>
      </c>
      <c r="E10" s="9">
        <v>1.36</v>
      </c>
      <c r="F10" s="16">
        <v>244</v>
      </c>
      <c r="G10" s="9">
        <v>1.7</v>
      </c>
      <c r="H10" s="16">
        <v>306</v>
      </c>
      <c r="I10" s="9"/>
      <c r="J10" s="9"/>
      <c r="K10" s="9"/>
      <c r="L10" s="9"/>
      <c r="M10" s="9"/>
      <c r="N10" s="9"/>
    </row>
    <row r="11" spans="1:14" s="7" customFormat="1" ht="10.5" customHeight="1">
      <c r="B11" s="7" t="s">
        <v>6</v>
      </c>
      <c r="C11" s="9">
        <v>1.81</v>
      </c>
      <c r="D11" s="16">
        <v>326</v>
      </c>
      <c r="E11" s="9">
        <v>1.64</v>
      </c>
      <c r="F11" s="16">
        <v>296</v>
      </c>
      <c r="G11" s="9">
        <v>1.9</v>
      </c>
      <c r="H11" s="16">
        <v>342</v>
      </c>
      <c r="I11" s="9"/>
      <c r="J11" s="9"/>
      <c r="K11" s="9"/>
      <c r="L11" s="9"/>
      <c r="M11" s="9"/>
      <c r="N11" s="9"/>
    </row>
    <row r="12" spans="1:14" s="7" customFormat="1" ht="10.5" customHeight="1">
      <c r="A12" s="7" t="s">
        <v>9</v>
      </c>
      <c r="B12" s="7" t="s">
        <v>5</v>
      </c>
      <c r="C12" s="9">
        <v>1.73</v>
      </c>
      <c r="D12" s="16">
        <v>311</v>
      </c>
      <c r="E12" s="9">
        <v>1.55</v>
      </c>
      <c r="F12" s="16">
        <v>279</v>
      </c>
      <c r="G12" s="9">
        <v>1.82</v>
      </c>
      <c r="H12" s="16">
        <v>327</v>
      </c>
      <c r="I12" s="9"/>
      <c r="J12" s="9"/>
      <c r="K12" s="9"/>
      <c r="L12" s="9"/>
      <c r="M12" s="9"/>
      <c r="N12" s="9"/>
    </row>
    <row r="13" spans="1:14" s="7" customFormat="1" ht="10.5" customHeight="1">
      <c r="B13" s="7" t="s">
        <v>8</v>
      </c>
      <c r="C13" s="9">
        <v>1.1200000000000001</v>
      </c>
      <c r="D13" s="16">
        <v>250</v>
      </c>
      <c r="E13" s="9">
        <v>1.36</v>
      </c>
      <c r="F13" s="16">
        <v>244</v>
      </c>
      <c r="G13" s="9">
        <v>1.7</v>
      </c>
      <c r="H13" s="16">
        <v>306</v>
      </c>
      <c r="I13" s="9"/>
      <c r="J13" s="9"/>
      <c r="K13" s="9"/>
      <c r="L13" s="9"/>
      <c r="M13" s="9"/>
      <c r="N13" s="9"/>
    </row>
    <row r="14" spans="1:14" s="7" customFormat="1" ht="10.5" customHeight="1">
      <c r="B14" s="7" t="s">
        <v>6</v>
      </c>
      <c r="C14" s="9">
        <v>1.96</v>
      </c>
      <c r="D14" s="16">
        <v>352</v>
      </c>
      <c r="E14" s="9">
        <v>1.78</v>
      </c>
      <c r="F14" s="16">
        <v>321</v>
      </c>
      <c r="G14" s="9">
        <v>1.9</v>
      </c>
      <c r="H14" s="16">
        <v>342</v>
      </c>
      <c r="I14" s="9"/>
      <c r="J14" s="9"/>
      <c r="K14" s="9"/>
      <c r="L14" s="9"/>
      <c r="M14" s="9"/>
      <c r="N14" s="9"/>
    </row>
    <row r="15" spans="1:14" s="7" customFormat="1" ht="10.5" customHeight="1">
      <c r="A15" s="7" t="s">
        <v>10</v>
      </c>
      <c r="B15" s="7" t="s">
        <v>5</v>
      </c>
      <c r="C15" s="9">
        <v>1.7</v>
      </c>
      <c r="D15" s="16">
        <v>306</v>
      </c>
      <c r="E15" s="9">
        <v>1.57</v>
      </c>
      <c r="F15" s="16">
        <v>283</v>
      </c>
      <c r="G15" s="9">
        <v>1.83</v>
      </c>
      <c r="H15" s="16">
        <v>329</v>
      </c>
      <c r="I15" s="9"/>
      <c r="J15" s="9"/>
      <c r="K15" s="9"/>
      <c r="L15" s="9"/>
      <c r="M15" s="9"/>
      <c r="N15" s="9"/>
    </row>
    <row r="16" spans="1:14" s="7" customFormat="1" ht="10.5" customHeight="1">
      <c r="B16" s="7" t="s">
        <v>8</v>
      </c>
      <c r="C16" s="9">
        <v>1.38</v>
      </c>
      <c r="D16" s="16">
        <v>249</v>
      </c>
      <c r="E16" s="9">
        <v>1.36</v>
      </c>
      <c r="F16" s="16">
        <v>245</v>
      </c>
      <c r="G16" s="9">
        <v>1.7</v>
      </c>
      <c r="H16" s="16">
        <v>306</v>
      </c>
      <c r="I16" s="9"/>
      <c r="J16" s="9"/>
      <c r="K16" s="9"/>
      <c r="L16" s="9"/>
      <c r="M16" s="9"/>
      <c r="N16" s="9"/>
    </row>
    <row r="17" spans="1:14" s="7" customFormat="1" ht="10.5" customHeight="1">
      <c r="B17" s="7" t="s">
        <v>6</v>
      </c>
      <c r="C17" s="9">
        <v>1.81</v>
      </c>
      <c r="D17" s="16">
        <v>326</v>
      </c>
      <c r="E17" s="9">
        <v>1.64</v>
      </c>
      <c r="F17" s="16">
        <v>295</v>
      </c>
      <c r="G17" s="9">
        <v>1.96</v>
      </c>
      <c r="H17" s="16">
        <v>352</v>
      </c>
      <c r="I17" s="9"/>
      <c r="J17" s="9"/>
      <c r="K17" s="9"/>
      <c r="L17" s="9"/>
      <c r="M17" s="9"/>
      <c r="N17" s="9"/>
    </row>
    <row r="18" spans="1:14" s="7" customFormat="1" ht="10.5" customHeight="1">
      <c r="A18" s="7" t="s">
        <v>11</v>
      </c>
      <c r="B18" s="7" t="s">
        <v>5</v>
      </c>
      <c r="C18" s="9">
        <v>1.73</v>
      </c>
      <c r="D18" s="16">
        <v>311</v>
      </c>
      <c r="E18" s="9">
        <v>1.55</v>
      </c>
      <c r="F18" s="16">
        <v>279</v>
      </c>
      <c r="G18" s="9">
        <v>1.81</v>
      </c>
      <c r="H18" s="16">
        <v>327</v>
      </c>
      <c r="I18" s="9"/>
      <c r="J18" s="9"/>
      <c r="K18" s="9"/>
      <c r="L18" s="9"/>
      <c r="M18" s="9"/>
      <c r="N18" s="9"/>
    </row>
    <row r="19" spans="1:14" s="7" customFormat="1" ht="10.5" customHeight="1">
      <c r="B19" s="7" t="s">
        <v>8</v>
      </c>
      <c r="C19" s="9">
        <v>1.39</v>
      </c>
      <c r="D19" s="16">
        <v>250</v>
      </c>
      <c r="E19" s="9">
        <v>1.1200000000000001</v>
      </c>
      <c r="F19" s="16">
        <v>244</v>
      </c>
      <c r="G19" s="9">
        <v>1.7</v>
      </c>
      <c r="H19" s="16">
        <v>306</v>
      </c>
      <c r="I19" s="9"/>
      <c r="J19" s="9"/>
      <c r="K19" s="9"/>
      <c r="L19" s="9"/>
      <c r="M19" s="9"/>
      <c r="N19" s="9"/>
    </row>
    <row r="20" spans="1:14" s="7" customFormat="1" ht="10.5" customHeight="1">
      <c r="B20" s="7" t="s">
        <v>6</v>
      </c>
      <c r="C20" s="9">
        <v>1.81</v>
      </c>
      <c r="D20" s="16">
        <v>326</v>
      </c>
      <c r="E20" s="9">
        <v>1.64</v>
      </c>
      <c r="F20" s="16">
        <v>295</v>
      </c>
      <c r="G20" s="9">
        <v>1.9</v>
      </c>
      <c r="H20" s="16">
        <v>342</v>
      </c>
      <c r="I20" s="9"/>
      <c r="J20" s="9"/>
      <c r="K20" s="9"/>
      <c r="L20" s="9"/>
      <c r="M20" s="9"/>
      <c r="N20" s="9"/>
    </row>
    <row r="21" spans="1:14" s="7" customFormat="1" ht="10.5" customHeight="1">
      <c r="A21" s="7" t="s">
        <v>12</v>
      </c>
      <c r="B21" s="7" t="s">
        <v>5</v>
      </c>
      <c r="C21" s="9">
        <v>1.72</v>
      </c>
      <c r="D21" s="16">
        <v>309</v>
      </c>
      <c r="E21" s="9">
        <v>1.56</v>
      </c>
      <c r="F21" s="16">
        <v>280</v>
      </c>
      <c r="G21" s="9">
        <v>1.81</v>
      </c>
      <c r="H21" s="16">
        <v>326</v>
      </c>
      <c r="I21" s="9"/>
      <c r="J21" s="9"/>
      <c r="K21" s="9"/>
      <c r="L21" s="9"/>
      <c r="M21" s="9"/>
      <c r="N21" s="9"/>
    </row>
    <row r="22" spans="1:14" s="7" customFormat="1" ht="10.5" customHeight="1">
      <c r="B22" s="7" t="s">
        <v>8</v>
      </c>
      <c r="C22" s="9">
        <v>1.39</v>
      </c>
      <c r="D22" s="16">
        <v>250</v>
      </c>
      <c r="E22" s="9">
        <v>1.36</v>
      </c>
      <c r="F22" s="16">
        <v>244</v>
      </c>
      <c r="G22" s="9">
        <v>1.7</v>
      </c>
      <c r="H22" s="16">
        <v>306</v>
      </c>
      <c r="I22" s="9"/>
      <c r="J22" s="9"/>
      <c r="K22" s="9"/>
      <c r="L22" s="9"/>
      <c r="M22" s="9"/>
      <c r="N22" s="9"/>
    </row>
    <row r="23" spans="1:14" s="7" customFormat="1" ht="10.5" customHeight="1">
      <c r="B23" s="7" t="s">
        <v>6</v>
      </c>
      <c r="C23" s="9">
        <v>1.81</v>
      </c>
      <c r="D23" s="16">
        <v>326</v>
      </c>
      <c r="E23" s="9">
        <v>1.64</v>
      </c>
      <c r="F23" s="16">
        <v>295</v>
      </c>
      <c r="G23" s="9">
        <v>1.9</v>
      </c>
      <c r="H23" s="16">
        <v>342</v>
      </c>
      <c r="I23" s="9"/>
      <c r="J23" s="9"/>
      <c r="K23" s="9"/>
      <c r="L23" s="9"/>
      <c r="M23" s="9"/>
      <c r="N23" s="9"/>
    </row>
    <row r="24" spans="1:14" s="7" customFormat="1" ht="10.5" customHeight="1">
      <c r="A24" s="7" t="s">
        <v>13</v>
      </c>
      <c r="B24" s="7" t="s">
        <v>5</v>
      </c>
      <c r="C24" s="9">
        <v>1.74</v>
      </c>
      <c r="D24" s="16">
        <v>312</v>
      </c>
      <c r="E24" s="9">
        <v>1.56</v>
      </c>
      <c r="F24" s="16">
        <v>281</v>
      </c>
      <c r="G24" s="9">
        <v>1.81</v>
      </c>
      <c r="H24" s="16">
        <v>327</v>
      </c>
      <c r="I24" s="9"/>
      <c r="J24" s="9"/>
      <c r="K24" s="9"/>
      <c r="L24" s="9"/>
      <c r="M24" s="9"/>
      <c r="N24" s="9"/>
    </row>
    <row r="25" spans="1:14" s="7" customFormat="1" ht="10.35" customHeight="1">
      <c r="B25" s="7" t="s">
        <v>8</v>
      </c>
      <c r="C25" s="9">
        <v>1.4</v>
      </c>
      <c r="D25" s="16">
        <v>251</v>
      </c>
      <c r="E25" s="9">
        <v>1.36</v>
      </c>
      <c r="F25" s="16">
        <v>244</v>
      </c>
      <c r="G25" s="9">
        <v>1.77</v>
      </c>
      <c r="H25" s="16">
        <v>318</v>
      </c>
      <c r="I25" s="9"/>
      <c r="J25" s="9"/>
      <c r="K25" s="9"/>
      <c r="L25" s="9"/>
      <c r="M25" s="9"/>
      <c r="N25" s="9"/>
    </row>
    <row r="26" spans="1:14" s="7" customFormat="1" ht="10.5" customHeight="1">
      <c r="B26" s="7" t="s">
        <v>6</v>
      </c>
      <c r="C26" s="9">
        <v>1.81</v>
      </c>
      <c r="D26" s="16">
        <v>326</v>
      </c>
      <c r="E26" s="9">
        <v>1.64</v>
      </c>
      <c r="F26" s="16">
        <v>295</v>
      </c>
      <c r="G26" s="9">
        <v>1.9</v>
      </c>
      <c r="H26" s="16">
        <v>342</v>
      </c>
      <c r="I26" s="9"/>
      <c r="J26" s="9"/>
      <c r="K26" s="9"/>
      <c r="L26" s="9"/>
      <c r="M26" s="9"/>
      <c r="N26" s="9"/>
    </row>
    <row r="27" spans="1:14" s="7" customFormat="1" ht="10.5" customHeight="1">
      <c r="A27" s="7" t="s">
        <v>14</v>
      </c>
      <c r="B27" s="7" t="s">
        <v>5</v>
      </c>
      <c r="C27" s="9">
        <v>1.74</v>
      </c>
      <c r="D27" s="16">
        <v>312</v>
      </c>
      <c r="E27" s="9">
        <v>1.56</v>
      </c>
      <c r="F27" s="16">
        <v>281</v>
      </c>
      <c r="G27" s="9">
        <v>1.81</v>
      </c>
      <c r="H27" s="16">
        <v>327</v>
      </c>
      <c r="I27" s="9"/>
      <c r="J27" s="9"/>
      <c r="K27" s="9"/>
      <c r="L27" s="9"/>
      <c r="M27" s="9"/>
      <c r="N27" s="9"/>
    </row>
    <row r="28" spans="1:14" s="7" customFormat="1" ht="10.5" customHeight="1">
      <c r="B28" s="7" t="s">
        <v>8</v>
      </c>
      <c r="C28" s="9">
        <v>1.4</v>
      </c>
      <c r="D28" s="16">
        <v>251</v>
      </c>
      <c r="E28" s="9">
        <v>1.36</v>
      </c>
      <c r="F28" s="16">
        <v>244</v>
      </c>
      <c r="G28" s="9">
        <v>1.77</v>
      </c>
      <c r="H28" s="16">
        <v>318</v>
      </c>
      <c r="I28" s="9"/>
      <c r="J28" s="9"/>
      <c r="K28" s="9"/>
      <c r="L28" s="9"/>
      <c r="M28" s="9"/>
      <c r="N28" s="9"/>
    </row>
    <row r="29" spans="1:14" s="7" customFormat="1" ht="10.5" customHeight="1">
      <c r="B29" s="7" t="s">
        <v>6</v>
      </c>
      <c r="C29" s="9">
        <v>1.81</v>
      </c>
      <c r="D29" s="16">
        <v>326</v>
      </c>
      <c r="E29" s="9">
        <v>1.64</v>
      </c>
      <c r="F29" s="16">
        <v>295</v>
      </c>
      <c r="G29" s="9">
        <v>1.9</v>
      </c>
      <c r="H29" s="16">
        <v>343</v>
      </c>
      <c r="I29" s="9"/>
      <c r="J29" s="9"/>
      <c r="K29" s="9"/>
      <c r="L29" s="9"/>
      <c r="M29" s="9"/>
      <c r="N29" s="9"/>
    </row>
    <row r="30" spans="1:14" s="7" customFormat="1" ht="10.5" customHeight="1">
      <c r="A30" s="7" t="s">
        <v>15</v>
      </c>
      <c r="B30" s="7" t="s">
        <v>5</v>
      </c>
      <c r="C30" s="9">
        <v>1.72</v>
      </c>
      <c r="D30" s="16">
        <v>309</v>
      </c>
      <c r="E30" s="9">
        <v>1.57</v>
      </c>
      <c r="F30" s="16">
        <v>283</v>
      </c>
      <c r="G30" s="9">
        <v>1.81</v>
      </c>
      <c r="H30" s="16">
        <v>326</v>
      </c>
      <c r="I30" s="9"/>
      <c r="J30" s="9"/>
      <c r="K30" s="9"/>
      <c r="L30" s="9"/>
      <c r="M30" s="9"/>
      <c r="N30" s="9"/>
    </row>
    <row r="31" spans="1:14" s="7" customFormat="1" ht="10.5" customHeight="1">
      <c r="B31" s="7" t="s">
        <v>8</v>
      </c>
      <c r="C31" s="9">
        <v>1.39</v>
      </c>
      <c r="D31" s="16">
        <v>250</v>
      </c>
      <c r="E31" s="9">
        <v>1.36</v>
      </c>
      <c r="F31" s="16">
        <v>245</v>
      </c>
      <c r="G31" s="9">
        <v>1.7</v>
      </c>
      <c r="H31" s="16">
        <v>306</v>
      </c>
      <c r="I31" s="9"/>
      <c r="J31" s="9"/>
      <c r="K31" s="9"/>
      <c r="L31" s="9"/>
      <c r="M31" s="9"/>
      <c r="N31" s="9"/>
    </row>
    <row r="32" spans="1:14" s="7" customFormat="1" ht="10.5" customHeight="1">
      <c r="B32" s="7" t="s">
        <v>6</v>
      </c>
      <c r="C32" s="9">
        <v>1.81</v>
      </c>
      <c r="D32" s="16">
        <v>326</v>
      </c>
      <c r="E32" s="9">
        <v>1.64</v>
      </c>
      <c r="F32" s="16">
        <v>295</v>
      </c>
      <c r="G32" s="9">
        <v>1.9</v>
      </c>
      <c r="H32" s="16">
        <v>342</v>
      </c>
      <c r="I32" s="9"/>
      <c r="J32" s="9"/>
      <c r="K32" s="9"/>
      <c r="L32" s="9"/>
      <c r="M32" s="9"/>
      <c r="N32" s="9"/>
    </row>
    <row r="33" spans="1:14" s="7" customFormat="1" ht="10.5" customHeight="1">
      <c r="A33" s="7" t="s">
        <v>16</v>
      </c>
      <c r="B33" s="7" t="s">
        <v>5</v>
      </c>
      <c r="C33" s="9">
        <v>1.72</v>
      </c>
      <c r="D33" s="16">
        <v>309</v>
      </c>
      <c r="E33" s="9">
        <v>1.57</v>
      </c>
      <c r="F33" s="16">
        <v>282</v>
      </c>
      <c r="G33" s="9">
        <v>1.81</v>
      </c>
      <c r="H33" s="16">
        <v>326</v>
      </c>
      <c r="I33" s="9"/>
      <c r="J33" s="9"/>
      <c r="K33" s="9"/>
      <c r="L33" s="9"/>
      <c r="M33" s="9"/>
      <c r="N33" s="9"/>
    </row>
    <row r="34" spans="1:14" s="7" customFormat="1" ht="10.5" customHeight="1">
      <c r="B34" s="7" t="s">
        <v>8</v>
      </c>
      <c r="C34" s="9">
        <v>1.39</v>
      </c>
      <c r="D34" s="16">
        <v>250</v>
      </c>
      <c r="E34" s="9">
        <v>1.36</v>
      </c>
      <c r="F34" s="16">
        <v>244</v>
      </c>
      <c r="G34" s="9">
        <v>1.77</v>
      </c>
      <c r="H34" s="16">
        <v>318</v>
      </c>
      <c r="I34" s="9"/>
      <c r="J34" s="9"/>
      <c r="K34" s="9"/>
      <c r="L34" s="9"/>
      <c r="M34" s="9"/>
      <c r="N34" s="9"/>
    </row>
    <row r="35" spans="1:14" s="7" customFormat="1" ht="10.5" customHeight="1">
      <c r="B35" s="7" t="s">
        <v>6</v>
      </c>
      <c r="C35" s="9">
        <v>1.81</v>
      </c>
      <c r="D35" s="16">
        <v>326</v>
      </c>
      <c r="E35" s="9">
        <v>1.64</v>
      </c>
      <c r="F35" s="16">
        <v>296</v>
      </c>
      <c r="G35" s="9">
        <v>1.9</v>
      </c>
      <c r="H35" s="16">
        <v>342</v>
      </c>
      <c r="J35" s="9"/>
    </row>
    <row r="36" spans="1:14" s="7" customFormat="1" ht="10.5" customHeight="1">
      <c r="A36" s="7" t="s">
        <v>17</v>
      </c>
      <c r="B36" s="7" t="s">
        <v>5</v>
      </c>
      <c r="C36" s="9">
        <v>1.72</v>
      </c>
      <c r="D36" s="16">
        <v>309</v>
      </c>
      <c r="E36" s="9">
        <v>1.57</v>
      </c>
      <c r="F36" s="16">
        <v>282</v>
      </c>
      <c r="G36" s="9">
        <v>1.81</v>
      </c>
      <c r="H36" s="16">
        <v>327</v>
      </c>
      <c r="J36" s="9"/>
    </row>
    <row r="37" spans="1:14" s="7" customFormat="1" ht="10.5" customHeight="1">
      <c r="B37" s="7" t="s">
        <v>8</v>
      </c>
      <c r="C37" s="9">
        <v>1.39</v>
      </c>
      <c r="D37" s="16">
        <v>250</v>
      </c>
      <c r="E37" s="9">
        <v>1.36</v>
      </c>
      <c r="F37" s="16">
        <v>244</v>
      </c>
      <c r="G37" s="9">
        <v>1.77</v>
      </c>
      <c r="H37" s="16">
        <v>318</v>
      </c>
      <c r="J37" s="9"/>
    </row>
    <row r="38" spans="1:14" s="7" customFormat="1" ht="10.5" customHeight="1">
      <c r="B38" s="7" t="s">
        <v>6</v>
      </c>
      <c r="C38" s="9">
        <v>1.81</v>
      </c>
      <c r="D38" s="16">
        <v>326</v>
      </c>
      <c r="E38" s="9">
        <v>1.64</v>
      </c>
      <c r="F38" s="16">
        <v>295</v>
      </c>
      <c r="G38" s="9">
        <v>1.9</v>
      </c>
      <c r="H38" s="16">
        <v>342</v>
      </c>
      <c r="I38" s="9"/>
      <c r="J38" s="9"/>
      <c r="K38" s="9"/>
      <c r="L38" s="9"/>
      <c r="M38" s="9"/>
      <c r="N38" s="9"/>
    </row>
    <row r="39" spans="1:14" s="7" customFormat="1" ht="10.5" customHeight="1">
      <c r="A39" s="7" t="s">
        <v>18</v>
      </c>
      <c r="B39" s="7" t="s">
        <v>5</v>
      </c>
      <c r="C39" s="9">
        <v>1.71</v>
      </c>
      <c r="D39" s="16">
        <v>309</v>
      </c>
      <c r="E39" s="9">
        <v>1.56</v>
      </c>
      <c r="F39" s="16">
        <v>281</v>
      </c>
      <c r="G39" s="9">
        <v>1.81</v>
      </c>
      <c r="H39" s="16">
        <v>326</v>
      </c>
      <c r="I39" s="9"/>
      <c r="J39" s="9"/>
      <c r="K39" s="9"/>
      <c r="L39" s="9"/>
      <c r="M39" s="9"/>
      <c r="N39" s="9"/>
    </row>
    <row r="40" spans="1:14" s="7" customFormat="1" ht="10.5" customHeight="1">
      <c r="B40" s="7" t="s">
        <v>8</v>
      </c>
      <c r="C40" s="9">
        <v>1.39</v>
      </c>
      <c r="D40" s="16">
        <v>250</v>
      </c>
      <c r="E40" s="9">
        <v>1.36</v>
      </c>
      <c r="F40" s="16">
        <v>244</v>
      </c>
      <c r="G40" s="9">
        <v>1.77</v>
      </c>
      <c r="H40" s="16">
        <v>318</v>
      </c>
      <c r="I40" s="9"/>
      <c r="J40" s="9"/>
      <c r="K40" s="9"/>
      <c r="L40" s="9"/>
      <c r="M40" s="9"/>
      <c r="N40" s="9"/>
    </row>
    <row r="41" spans="1:14" s="7" customFormat="1" ht="10.5" customHeight="1">
      <c r="B41" s="7" t="s">
        <v>6</v>
      </c>
      <c r="C41" s="9">
        <v>1.81</v>
      </c>
      <c r="D41" s="16">
        <v>326</v>
      </c>
      <c r="E41" s="9">
        <v>1.64</v>
      </c>
      <c r="F41" s="16">
        <v>295</v>
      </c>
      <c r="G41" s="9">
        <v>1.9</v>
      </c>
      <c r="H41" s="16">
        <v>342</v>
      </c>
      <c r="I41" s="9"/>
      <c r="J41" s="9"/>
      <c r="K41" s="9"/>
      <c r="L41" s="9"/>
      <c r="M41" s="9"/>
      <c r="N41" s="9"/>
    </row>
    <row r="42" spans="1:14" s="7" customFormat="1" ht="10.5" customHeight="1">
      <c r="A42" s="7" t="s">
        <v>19</v>
      </c>
      <c r="B42" s="7" t="s">
        <v>5</v>
      </c>
      <c r="C42" s="9">
        <v>1.73</v>
      </c>
      <c r="D42" s="16">
        <v>312</v>
      </c>
      <c r="E42" s="9">
        <v>1.56</v>
      </c>
      <c r="F42" s="16">
        <v>281</v>
      </c>
      <c r="G42" s="9">
        <v>1.82</v>
      </c>
      <c r="H42" s="16">
        <v>327</v>
      </c>
      <c r="I42" s="9"/>
      <c r="J42" s="9"/>
      <c r="K42" s="9"/>
      <c r="L42" s="9"/>
      <c r="M42" s="9"/>
      <c r="N42" s="9"/>
    </row>
    <row r="43" spans="1:14" s="7" customFormat="1" ht="10.5" customHeight="1">
      <c r="B43" s="7" t="s">
        <v>8</v>
      </c>
      <c r="C43" s="9">
        <v>1.39</v>
      </c>
      <c r="D43" s="16">
        <v>250</v>
      </c>
      <c r="E43" s="9">
        <v>1.34</v>
      </c>
      <c r="F43" s="16">
        <v>241</v>
      </c>
      <c r="G43" s="9">
        <v>1.7</v>
      </c>
      <c r="H43" s="16">
        <v>306</v>
      </c>
      <c r="I43" s="9"/>
      <c r="J43" s="9"/>
      <c r="K43" s="9"/>
      <c r="L43" s="9"/>
      <c r="M43" s="9"/>
      <c r="N43" s="9"/>
    </row>
    <row r="44" spans="1:14" s="7" customFormat="1" ht="10.5" customHeight="1">
      <c r="B44" s="7" t="s">
        <v>6</v>
      </c>
      <c r="C44" s="9">
        <v>1.81</v>
      </c>
      <c r="D44" s="16">
        <v>326</v>
      </c>
      <c r="E44" s="9">
        <v>1.64</v>
      </c>
      <c r="F44" s="16">
        <v>296</v>
      </c>
      <c r="G44" s="9">
        <v>1.93</v>
      </c>
      <c r="H44" s="16">
        <v>347</v>
      </c>
      <c r="I44" s="9"/>
      <c r="J44" s="9"/>
      <c r="K44" s="9"/>
      <c r="L44" s="9"/>
      <c r="M44" s="9"/>
      <c r="N44" s="9"/>
    </row>
    <row r="45" spans="1:14" s="7" customFormat="1" ht="10.5" customHeight="1">
      <c r="A45" s="7" t="s">
        <v>20</v>
      </c>
      <c r="B45" s="7" t="s">
        <v>5</v>
      </c>
      <c r="C45" s="9">
        <v>1.73</v>
      </c>
      <c r="D45" s="16">
        <v>311</v>
      </c>
      <c r="E45" s="9">
        <v>1.56</v>
      </c>
      <c r="F45" s="16">
        <v>280</v>
      </c>
      <c r="G45" s="9">
        <v>1.82</v>
      </c>
      <c r="H45" s="16">
        <v>328</v>
      </c>
      <c r="I45" s="9"/>
      <c r="J45" s="9"/>
      <c r="K45" s="9"/>
      <c r="L45" s="9"/>
      <c r="M45" s="9"/>
      <c r="N45" s="9"/>
    </row>
    <row r="46" spans="1:14" s="7" customFormat="1" ht="10.5" customHeight="1">
      <c r="A46" s="11"/>
      <c r="B46" s="11" t="s">
        <v>8</v>
      </c>
      <c r="C46" s="14">
        <v>1.39</v>
      </c>
      <c r="D46" s="17">
        <v>250</v>
      </c>
      <c r="E46" s="14">
        <v>1.36</v>
      </c>
      <c r="F46" s="17">
        <v>244</v>
      </c>
      <c r="G46" s="14">
        <v>1.7</v>
      </c>
      <c r="H46" s="17">
        <v>306</v>
      </c>
      <c r="I46" s="9"/>
      <c r="J46" s="9"/>
      <c r="K46" s="9"/>
      <c r="L46" s="9"/>
      <c r="M46" s="9"/>
      <c r="N46" s="9"/>
    </row>
    <row r="47" spans="1:14" s="7" customFormat="1" ht="10.5" customHeight="1">
      <c r="B47" s="7" t="s">
        <v>6</v>
      </c>
      <c r="C47" s="9">
        <v>1.96</v>
      </c>
      <c r="D47" s="16">
        <v>352</v>
      </c>
      <c r="E47" s="9">
        <v>1.78</v>
      </c>
      <c r="F47" s="16">
        <v>321</v>
      </c>
      <c r="G47" s="9">
        <v>1.96</v>
      </c>
      <c r="H47" s="16">
        <v>352</v>
      </c>
      <c r="I47" s="9"/>
      <c r="J47" s="9"/>
      <c r="K47" s="9"/>
      <c r="L47" s="9"/>
      <c r="M47" s="9"/>
      <c r="N47" s="9"/>
    </row>
    <row r="48" spans="1:14" s="7" customFormat="1" ht="12">
      <c r="A48" s="7" t="s">
        <v>21</v>
      </c>
      <c r="B48" s="7" t="s">
        <v>5</v>
      </c>
      <c r="C48" s="9">
        <v>1.72</v>
      </c>
      <c r="D48" s="16">
        <v>310</v>
      </c>
      <c r="E48" s="9">
        <v>1.56</v>
      </c>
      <c r="F48" s="16">
        <v>281</v>
      </c>
      <c r="G48" s="9">
        <v>1.81</v>
      </c>
      <c r="H48" s="16">
        <v>327</v>
      </c>
      <c r="I48" s="9"/>
      <c r="J48" s="9"/>
      <c r="K48" s="9"/>
      <c r="L48" s="9"/>
      <c r="M48" s="9"/>
      <c r="N48" s="9"/>
    </row>
    <row r="49" spans="1:14" s="7" customFormat="1" thickBot="1">
      <c r="A49" s="8"/>
      <c r="B49" s="8" t="s">
        <v>8</v>
      </c>
      <c r="C49" s="10">
        <v>1.38</v>
      </c>
      <c r="D49" s="18">
        <v>249</v>
      </c>
      <c r="E49" s="10">
        <v>1.34</v>
      </c>
      <c r="F49" s="18">
        <v>241</v>
      </c>
      <c r="G49" s="10">
        <v>1.7</v>
      </c>
      <c r="H49" s="18">
        <v>306</v>
      </c>
      <c r="I49" s="9"/>
      <c r="J49" s="9"/>
      <c r="K49" s="9"/>
      <c r="L49" s="9"/>
      <c r="M49" s="9"/>
      <c r="N49" s="9"/>
    </row>
    <row r="50" spans="1:14" s="7" customFormat="1" thickTop="1">
      <c r="C50" s="9"/>
      <c r="G50" s="9"/>
      <c r="H50" s="19"/>
    </row>
    <row r="51" spans="1:14" s="7" customFormat="1" ht="12">
      <c r="C51" s="9"/>
      <c r="E51" s="9"/>
      <c r="G51" s="9"/>
    </row>
    <row r="52" spans="1:14" s="7" customFormat="1" ht="12">
      <c r="C52" s="9"/>
      <c r="E52" s="9"/>
      <c r="G52" s="9"/>
    </row>
    <row r="53" spans="1:14" s="7" customFormat="1" ht="12">
      <c r="C53" s="9"/>
      <c r="E53" s="9"/>
      <c r="G53" s="9"/>
    </row>
    <row r="54" spans="1:14" s="7" customFormat="1" ht="12">
      <c r="C54" s="9"/>
      <c r="E54" s="9"/>
      <c r="G54" s="9"/>
    </row>
    <row r="55" spans="1:14" s="7" customFormat="1" ht="12">
      <c r="C55" s="9"/>
      <c r="E55" s="9"/>
      <c r="G55" s="9"/>
    </row>
    <row r="56" spans="1:14" s="7" customFormat="1" ht="12">
      <c r="C56" s="9"/>
      <c r="E56" s="9"/>
      <c r="G56" s="9"/>
    </row>
    <row r="57" spans="1:14" s="7" customFormat="1" ht="12">
      <c r="C57" s="9"/>
      <c r="E57" s="9"/>
      <c r="G57" s="9"/>
    </row>
    <row r="58" spans="1:14" s="7" customFormat="1" ht="12">
      <c r="C58" s="9"/>
      <c r="E58" s="9"/>
      <c r="G58" s="9"/>
    </row>
    <row r="59" spans="1:14" s="7" customFormat="1" ht="12">
      <c r="C59" s="9"/>
      <c r="E59" s="9"/>
      <c r="G59" s="9"/>
    </row>
  </sheetData>
  <mergeCells count="4">
    <mergeCell ref="A1:H1"/>
    <mergeCell ref="C3:D3"/>
    <mergeCell ref="E3:F3"/>
    <mergeCell ref="G3:H3"/>
  </mergeCells>
  <phoneticPr fontId="0" type="noConversion"/>
  <pageMargins left="0.75" right="0.75" top="1" bottom="1" header="0.5" footer="0.5"/>
  <pageSetup paperSize="9" orientation="portrait" r:id="rId1"/>
  <headerFooter alignWithMargins="0">
    <oddFooter>&amp;C24</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
    <tabColor theme="3" tint="-0.249977111117893"/>
  </sheetPr>
  <dimension ref="A1:N59"/>
  <sheetViews>
    <sheetView workbookViewId="0">
      <selection activeCell="B10" sqref="B10"/>
    </sheetView>
  </sheetViews>
  <sheetFormatPr defaultRowHeight="12.75"/>
  <cols>
    <col min="1" max="1" width="13" customWidth="1"/>
    <col min="2" max="2" width="11" customWidth="1"/>
    <col min="3" max="3" width="9.140625" style="5" customWidth="1"/>
    <col min="5" max="5" width="9.140625" style="5" customWidth="1"/>
    <col min="7" max="7" width="9.140625" style="5" customWidth="1"/>
  </cols>
  <sheetData>
    <row r="1" spans="1:14" s="1" customFormat="1" ht="34.5" customHeight="1">
      <c r="A1" s="230" t="s">
        <v>35</v>
      </c>
      <c r="B1" s="231"/>
      <c r="C1" s="231"/>
      <c r="D1" s="231"/>
      <c r="E1" s="231"/>
      <c r="F1" s="231"/>
      <c r="G1" s="231"/>
      <c r="H1" s="231"/>
    </row>
    <row r="2" spans="1:14" s="4" customFormat="1" ht="12" customHeight="1" thickBot="1">
      <c r="A2" s="2"/>
      <c r="B2" s="2"/>
      <c r="C2" s="3"/>
      <c r="D2" s="2"/>
      <c r="E2" s="3"/>
      <c r="F2" s="2"/>
      <c r="G2" s="3"/>
      <c r="H2" s="15" t="s">
        <v>25</v>
      </c>
    </row>
    <row r="3" spans="1:14" s="6" customFormat="1" ht="13.5" customHeight="1" thickTop="1">
      <c r="A3" s="6" t="s">
        <v>0</v>
      </c>
      <c r="C3" s="229" t="s">
        <v>1</v>
      </c>
      <c r="D3" s="229"/>
      <c r="E3" s="229" t="s">
        <v>31</v>
      </c>
      <c r="F3" s="229"/>
      <c r="G3" s="229" t="s">
        <v>32</v>
      </c>
      <c r="H3" s="229"/>
    </row>
    <row r="4" spans="1:14" s="7" customFormat="1" ht="13.5" customHeight="1">
      <c r="A4" s="11" t="s">
        <v>26</v>
      </c>
      <c r="B4" s="11" t="s">
        <v>34</v>
      </c>
      <c r="C4" s="12" t="s">
        <v>24</v>
      </c>
      <c r="D4" s="13" t="s">
        <v>3</v>
      </c>
      <c r="E4" s="12" t="s">
        <v>24</v>
      </c>
      <c r="F4" s="13" t="s">
        <v>3</v>
      </c>
      <c r="G4" s="12" t="s">
        <v>24</v>
      </c>
      <c r="H4" s="13" t="s">
        <v>3</v>
      </c>
    </row>
    <row r="5" spans="1:14" s="7" customFormat="1" ht="12" customHeight="1">
      <c r="B5" s="7" t="s">
        <v>6</v>
      </c>
      <c r="C5" s="9">
        <v>1.76</v>
      </c>
      <c r="D5" s="16">
        <v>316</v>
      </c>
      <c r="E5" s="9">
        <v>1.52</v>
      </c>
      <c r="F5" s="16">
        <v>274</v>
      </c>
      <c r="G5" s="9">
        <v>1.9</v>
      </c>
      <c r="H5" s="16">
        <v>342</v>
      </c>
      <c r="I5" s="9"/>
      <c r="J5" s="9"/>
      <c r="K5" s="9"/>
      <c r="L5" s="9"/>
      <c r="M5" s="9"/>
      <c r="N5" s="9"/>
    </row>
    <row r="6" spans="1:14" s="7" customFormat="1" ht="10.5" customHeight="1">
      <c r="A6" s="7" t="s">
        <v>4</v>
      </c>
      <c r="B6" s="7" t="s">
        <v>5</v>
      </c>
      <c r="C6" s="9">
        <v>1.64</v>
      </c>
      <c r="D6" s="16">
        <v>294</v>
      </c>
      <c r="E6" s="9">
        <v>1.46</v>
      </c>
      <c r="F6" s="16">
        <v>263</v>
      </c>
      <c r="G6" s="9">
        <v>1.71</v>
      </c>
      <c r="H6" s="16">
        <v>308</v>
      </c>
      <c r="I6" s="9"/>
      <c r="J6" s="9"/>
      <c r="K6" s="9"/>
      <c r="L6" s="9"/>
      <c r="M6" s="9"/>
      <c r="N6" s="9"/>
    </row>
    <row r="7" spans="1:14" s="7" customFormat="1" ht="12" customHeight="1">
      <c r="B7" s="7" t="s">
        <v>8</v>
      </c>
      <c r="C7" s="9">
        <v>1.33</v>
      </c>
      <c r="D7" s="16">
        <v>239</v>
      </c>
      <c r="E7" s="9">
        <v>1.23</v>
      </c>
      <c r="F7" s="16">
        <v>222</v>
      </c>
      <c r="G7" s="9">
        <v>1.69</v>
      </c>
      <c r="H7" s="16">
        <v>304</v>
      </c>
      <c r="I7" s="9"/>
      <c r="J7" s="9"/>
      <c r="K7" s="9"/>
      <c r="L7" s="9"/>
      <c r="M7" s="9"/>
      <c r="N7" s="9"/>
    </row>
    <row r="8" spans="1:14" s="7" customFormat="1" ht="10.5" customHeight="1">
      <c r="B8" s="7" t="s">
        <v>6</v>
      </c>
      <c r="C8" s="9">
        <v>1.91</v>
      </c>
      <c r="D8" s="16">
        <v>343</v>
      </c>
      <c r="E8" s="9">
        <v>1.75</v>
      </c>
      <c r="F8" s="16">
        <v>315</v>
      </c>
      <c r="G8" s="9">
        <v>1.89</v>
      </c>
      <c r="H8" s="16">
        <v>341</v>
      </c>
      <c r="I8" s="9"/>
      <c r="J8" s="9"/>
      <c r="K8" s="9"/>
      <c r="L8" s="9"/>
      <c r="M8" s="9"/>
      <c r="N8" s="9"/>
    </row>
    <row r="9" spans="1:14" s="7" customFormat="1" ht="10.5" customHeight="1">
      <c r="A9" s="7" t="s">
        <v>7</v>
      </c>
      <c r="B9" s="7" t="s">
        <v>5</v>
      </c>
      <c r="C9" s="9">
        <v>1.64</v>
      </c>
      <c r="D9" s="16">
        <v>296</v>
      </c>
      <c r="E9" s="9">
        <v>1.49</v>
      </c>
      <c r="F9" s="16">
        <v>268</v>
      </c>
      <c r="G9" s="9">
        <v>1.72</v>
      </c>
      <c r="H9" s="16">
        <v>309</v>
      </c>
      <c r="I9" s="9"/>
      <c r="J9" s="9"/>
      <c r="K9" s="9"/>
      <c r="L9" s="9"/>
      <c r="M9" s="9"/>
      <c r="N9" s="9"/>
    </row>
    <row r="10" spans="1:14" s="7" customFormat="1" ht="10.5" customHeight="1">
      <c r="B10" s="7" t="s">
        <v>8</v>
      </c>
      <c r="C10" s="9">
        <v>1.33</v>
      </c>
      <c r="D10" s="16">
        <v>240</v>
      </c>
      <c r="E10" s="9">
        <v>1.23</v>
      </c>
      <c r="F10" s="16">
        <v>222</v>
      </c>
      <c r="G10" s="9">
        <v>1.69</v>
      </c>
      <c r="H10" s="16">
        <v>304</v>
      </c>
      <c r="I10" s="9"/>
      <c r="J10" s="9"/>
      <c r="K10" s="9"/>
      <c r="L10" s="9"/>
      <c r="M10" s="9"/>
      <c r="N10" s="9"/>
    </row>
    <row r="11" spans="1:14" s="7" customFormat="1" ht="10.5" customHeight="1">
      <c r="B11" s="7" t="s">
        <v>6</v>
      </c>
      <c r="C11" s="9">
        <v>1.71</v>
      </c>
      <c r="D11" s="16">
        <v>308</v>
      </c>
      <c r="E11" s="9">
        <v>1.52</v>
      </c>
      <c r="F11" s="16">
        <v>274</v>
      </c>
      <c r="G11" s="9">
        <v>1.9</v>
      </c>
      <c r="H11" s="16">
        <v>342</v>
      </c>
      <c r="I11" s="9"/>
      <c r="J11" s="9"/>
      <c r="K11" s="9"/>
      <c r="L11" s="9"/>
      <c r="M11" s="9"/>
      <c r="N11" s="9"/>
    </row>
    <row r="12" spans="1:14" s="7" customFormat="1" ht="10.5" customHeight="1">
      <c r="A12" s="7" t="s">
        <v>9</v>
      </c>
      <c r="B12" s="7" t="s">
        <v>5</v>
      </c>
      <c r="C12" s="9">
        <v>1.64</v>
      </c>
      <c r="D12" s="16">
        <v>295</v>
      </c>
      <c r="E12" s="9">
        <v>1.5</v>
      </c>
      <c r="F12" s="16">
        <v>270</v>
      </c>
      <c r="G12" s="9">
        <v>1.72</v>
      </c>
      <c r="H12" s="16">
        <v>309</v>
      </c>
      <c r="I12" s="9"/>
      <c r="J12" s="9"/>
      <c r="K12" s="9"/>
      <c r="L12" s="9"/>
      <c r="M12" s="9"/>
      <c r="N12" s="9"/>
    </row>
    <row r="13" spans="1:14" s="7" customFormat="1" ht="10.5" customHeight="1">
      <c r="B13" s="7" t="s">
        <v>8</v>
      </c>
      <c r="C13" s="9">
        <v>1.33</v>
      </c>
      <c r="D13" s="16">
        <v>240</v>
      </c>
      <c r="E13" s="9">
        <v>1.23</v>
      </c>
      <c r="F13" s="16">
        <v>222</v>
      </c>
      <c r="G13" s="9">
        <v>1.69</v>
      </c>
      <c r="H13" s="16">
        <v>304</v>
      </c>
      <c r="I13" s="9"/>
      <c r="J13" s="9"/>
      <c r="K13" s="9"/>
      <c r="L13" s="9"/>
      <c r="M13" s="9"/>
      <c r="N13" s="9"/>
    </row>
    <row r="14" spans="1:14" s="7" customFormat="1" ht="10.5" customHeight="1">
      <c r="B14" s="7" t="s">
        <v>6</v>
      </c>
      <c r="C14" s="9">
        <v>1.71</v>
      </c>
      <c r="D14" s="16">
        <v>308</v>
      </c>
      <c r="E14" s="9">
        <v>1.89</v>
      </c>
      <c r="F14" s="16">
        <v>341</v>
      </c>
      <c r="G14" s="9">
        <v>1.9</v>
      </c>
      <c r="H14" s="16">
        <v>342</v>
      </c>
      <c r="I14" s="9"/>
      <c r="J14" s="9"/>
      <c r="K14" s="9"/>
      <c r="L14" s="9"/>
      <c r="M14" s="9"/>
      <c r="N14" s="9"/>
    </row>
    <row r="15" spans="1:14" s="7" customFormat="1" ht="10.5" customHeight="1">
      <c r="A15" s="7" t="s">
        <v>10</v>
      </c>
      <c r="B15" s="7" t="s">
        <v>5</v>
      </c>
      <c r="C15" s="9">
        <v>1.62</v>
      </c>
      <c r="D15" s="16">
        <v>291</v>
      </c>
      <c r="E15" s="9">
        <v>1.49</v>
      </c>
      <c r="F15" s="16">
        <v>249</v>
      </c>
      <c r="G15" s="9">
        <v>1.72</v>
      </c>
      <c r="H15" s="16">
        <v>310</v>
      </c>
      <c r="I15" s="9"/>
      <c r="J15" s="9"/>
      <c r="K15" s="9"/>
      <c r="L15" s="9"/>
      <c r="M15" s="9"/>
      <c r="N15" s="9"/>
    </row>
    <row r="16" spans="1:14" s="7" customFormat="1" ht="10.5" customHeight="1">
      <c r="B16" s="7" t="s">
        <v>8</v>
      </c>
      <c r="C16" s="9">
        <v>1.32</v>
      </c>
      <c r="D16" s="16">
        <v>237</v>
      </c>
      <c r="E16" s="9">
        <v>1.24</v>
      </c>
      <c r="F16" s="16">
        <v>222</v>
      </c>
      <c r="G16" s="9">
        <v>1.69</v>
      </c>
      <c r="H16" s="16">
        <v>304</v>
      </c>
      <c r="I16" s="9"/>
      <c r="J16" s="9"/>
      <c r="K16" s="9"/>
      <c r="L16" s="9"/>
      <c r="M16" s="9"/>
      <c r="N16" s="9"/>
    </row>
    <row r="17" spans="1:14" s="7" customFormat="1" ht="10.5" customHeight="1">
      <c r="B17" s="7" t="s">
        <v>6</v>
      </c>
      <c r="C17" s="9">
        <v>1.76</v>
      </c>
      <c r="D17" s="16">
        <v>316</v>
      </c>
      <c r="E17" s="9">
        <v>1.52</v>
      </c>
      <c r="F17" s="16">
        <v>274</v>
      </c>
      <c r="G17" s="9">
        <v>1.9</v>
      </c>
      <c r="H17" s="16">
        <v>342</v>
      </c>
      <c r="I17" s="9"/>
      <c r="J17" s="9"/>
      <c r="K17" s="9"/>
      <c r="L17" s="9"/>
      <c r="M17" s="9"/>
      <c r="N17" s="9"/>
    </row>
    <row r="18" spans="1:14" s="7" customFormat="1" ht="10.5" customHeight="1">
      <c r="A18" s="7" t="s">
        <v>11</v>
      </c>
      <c r="B18" s="7" t="s">
        <v>5</v>
      </c>
      <c r="C18" s="9">
        <v>1.64</v>
      </c>
      <c r="D18" s="16">
        <v>294</v>
      </c>
      <c r="E18" s="9">
        <v>1.46</v>
      </c>
      <c r="F18" s="16">
        <v>263</v>
      </c>
      <c r="G18" s="9">
        <v>1.71</v>
      </c>
      <c r="H18" s="16">
        <v>308</v>
      </c>
      <c r="I18" s="9"/>
      <c r="J18" s="9"/>
      <c r="K18" s="9"/>
      <c r="L18" s="9"/>
      <c r="M18" s="9"/>
      <c r="N18" s="9"/>
    </row>
    <row r="19" spans="1:14" s="7" customFormat="1" ht="10.5" customHeight="1">
      <c r="B19" s="7" t="s">
        <v>8</v>
      </c>
      <c r="C19" s="9">
        <v>1.33</v>
      </c>
      <c r="D19" s="16">
        <v>239</v>
      </c>
      <c r="E19" s="9">
        <v>1.23</v>
      </c>
      <c r="F19" s="16">
        <v>222</v>
      </c>
      <c r="G19" s="9">
        <v>1.69</v>
      </c>
      <c r="H19" s="16">
        <v>304</v>
      </c>
      <c r="I19" s="9"/>
      <c r="J19" s="9"/>
      <c r="K19" s="9"/>
      <c r="L19" s="9"/>
      <c r="M19" s="9"/>
      <c r="N19" s="9"/>
    </row>
    <row r="20" spans="1:14" s="7" customFormat="1" ht="10.5" customHeight="1">
      <c r="B20" s="7" t="s">
        <v>6</v>
      </c>
      <c r="C20" s="9">
        <v>1.71</v>
      </c>
      <c r="D20" s="16">
        <v>308</v>
      </c>
      <c r="E20" s="9">
        <v>1.52</v>
      </c>
      <c r="F20" s="16">
        <v>274</v>
      </c>
      <c r="G20" s="9">
        <v>1.9</v>
      </c>
      <c r="H20" s="16">
        <v>342</v>
      </c>
      <c r="I20" s="9"/>
      <c r="J20" s="9"/>
      <c r="K20" s="9"/>
      <c r="L20" s="9"/>
      <c r="M20" s="9"/>
      <c r="N20" s="9"/>
    </row>
    <row r="21" spans="1:14" s="7" customFormat="1" ht="10.5" customHeight="1">
      <c r="A21" s="7" t="s">
        <v>12</v>
      </c>
      <c r="B21" s="7" t="s">
        <v>5</v>
      </c>
      <c r="C21" s="9">
        <v>1.62</v>
      </c>
      <c r="D21" s="16">
        <v>291</v>
      </c>
      <c r="E21" s="9">
        <v>1.47</v>
      </c>
      <c r="F21" s="16">
        <v>265</v>
      </c>
      <c r="G21" s="9">
        <v>1.71</v>
      </c>
      <c r="H21" s="16">
        <v>308</v>
      </c>
      <c r="I21" s="9"/>
      <c r="J21" s="9"/>
      <c r="K21" s="9"/>
      <c r="L21" s="9"/>
      <c r="M21" s="9"/>
      <c r="N21" s="9"/>
    </row>
    <row r="22" spans="1:14" s="7" customFormat="1" ht="10.5" customHeight="1">
      <c r="B22" s="7" t="s">
        <v>8</v>
      </c>
      <c r="C22" s="9">
        <v>1.33</v>
      </c>
      <c r="D22" s="16">
        <v>240</v>
      </c>
      <c r="E22" s="9">
        <v>1.23</v>
      </c>
      <c r="F22" s="16">
        <v>222</v>
      </c>
      <c r="G22" s="9">
        <v>1.69</v>
      </c>
      <c r="H22" s="16">
        <v>304</v>
      </c>
      <c r="I22" s="9"/>
      <c r="J22" s="9"/>
      <c r="K22" s="9"/>
      <c r="L22" s="9"/>
      <c r="M22" s="9"/>
      <c r="N22" s="9"/>
    </row>
    <row r="23" spans="1:14" s="7" customFormat="1" ht="10.5" customHeight="1">
      <c r="B23" s="7" t="s">
        <v>6</v>
      </c>
      <c r="C23" s="9">
        <v>1.71</v>
      </c>
      <c r="D23" s="16">
        <v>308</v>
      </c>
      <c r="E23" s="9">
        <v>1.52</v>
      </c>
      <c r="F23" s="16">
        <v>274</v>
      </c>
      <c r="G23" s="9">
        <v>1.9</v>
      </c>
      <c r="H23" s="16">
        <v>342</v>
      </c>
      <c r="I23" s="9"/>
      <c r="J23" s="9"/>
      <c r="K23" s="9"/>
      <c r="L23" s="9"/>
      <c r="M23" s="9"/>
      <c r="N23" s="9"/>
    </row>
    <row r="24" spans="1:14" s="7" customFormat="1" ht="10.5" customHeight="1">
      <c r="A24" s="7" t="s">
        <v>13</v>
      </c>
      <c r="B24" s="7" t="s">
        <v>5</v>
      </c>
      <c r="C24" s="9">
        <v>1.62</v>
      </c>
      <c r="D24" s="16">
        <v>292</v>
      </c>
      <c r="E24" s="9">
        <v>1.46</v>
      </c>
      <c r="F24" s="16">
        <v>262</v>
      </c>
      <c r="G24" s="9">
        <v>1.71</v>
      </c>
      <c r="H24" s="16">
        <v>308</v>
      </c>
      <c r="I24" s="9"/>
      <c r="J24" s="9"/>
      <c r="K24" s="9"/>
      <c r="L24" s="9"/>
      <c r="M24" s="9"/>
      <c r="N24" s="9"/>
    </row>
    <row r="25" spans="1:14" s="7" customFormat="1" ht="10.5" customHeight="1">
      <c r="B25" s="7" t="s">
        <v>8</v>
      </c>
      <c r="C25" s="9">
        <v>1.34</v>
      </c>
      <c r="D25" s="16">
        <v>241</v>
      </c>
      <c r="E25" s="9">
        <v>1.23</v>
      </c>
      <c r="F25" s="16">
        <v>222</v>
      </c>
      <c r="G25" s="9">
        <v>1.69</v>
      </c>
      <c r="H25" s="16">
        <v>304</v>
      </c>
      <c r="I25" s="9"/>
      <c r="J25" s="9"/>
      <c r="K25" s="9"/>
      <c r="L25" s="9"/>
      <c r="M25" s="9"/>
      <c r="N25" s="9"/>
    </row>
    <row r="26" spans="1:14" s="7" customFormat="1" ht="10.5" customHeight="1">
      <c r="B26" s="7" t="s">
        <v>6</v>
      </c>
      <c r="C26" s="9">
        <v>1.71</v>
      </c>
      <c r="D26" s="16">
        <v>308</v>
      </c>
      <c r="E26" s="9">
        <v>1.52</v>
      </c>
      <c r="F26" s="16">
        <v>274</v>
      </c>
      <c r="G26" s="9">
        <v>1.9</v>
      </c>
      <c r="H26" s="16">
        <v>341</v>
      </c>
      <c r="I26" s="9"/>
      <c r="J26" s="9"/>
      <c r="K26" s="9"/>
      <c r="L26" s="9"/>
      <c r="M26" s="9"/>
      <c r="N26" s="9"/>
    </row>
    <row r="27" spans="1:14" s="7" customFormat="1" ht="10.5" customHeight="1">
      <c r="A27" s="7" t="s">
        <v>14</v>
      </c>
      <c r="B27" s="7" t="s">
        <v>5</v>
      </c>
      <c r="C27" s="9">
        <v>1.64</v>
      </c>
      <c r="D27" s="16">
        <v>294</v>
      </c>
      <c r="E27" s="9">
        <v>1.49</v>
      </c>
      <c r="F27" s="16">
        <v>268</v>
      </c>
      <c r="G27" s="9">
        <v>1.71</v>
      </c>
      <c r="H27" s="16">
        <v>309</v>
      </c>
      <c r="I27" s="9"/>
      <c r="J27" s="9"/>
      <c r="K27" s="9"/>
      <c r="L27" s="9"/>
      <c r="M27" s="9"/>
      <c r="N27" s="9"/>
    </row>
    <row r="28" spans="1:14" s="7" customFormat="1" ht="10.5" customHeight="1">
      <c r="B28" s="7" t="s">
        <v>8</v>
      </c>
      <c r="C28" s="9">
        <v>1.33</v>
      </c>
      <c r="D28" s="16">
        <v>240</v>
      </c>
      <c r="E28" s="9">
        <v>1.23</v>
      </c>
      <c r="F28" s="16">
        <v>222</v>
      </c>
      <c r="G28" s="9">
        <v>1.69</v>
      </c>
      <c r="H28" s="16">
        <v>304</v>
      </c>
      <c r="I28" s="9"/>
      <c r="J28" s="9"/>
      <c r="K28" s="9"/>
      <c r="L28" s="9"/>
      <c r="M28" s="9"/>
      <c r="N28" s="9"/>
    </row>
    <row r="29" spans="1:14" s="7" customFormat="1" ht="10.5" customHeight="1">
      <c r="B29" s="7" t="s">
        <v>6</v>
      </c>
      <c r="C29" s="9">
        <v>1.71</v>
      </c>
      <c r="D29" s="16">
        <v>308</v>
      </c>
      <c r="E29" s="9">
        <v>1.52</v>
      </c>
      <c r="F29" s="16">
        <v>274</v>
      </c>
      <c r="G29" s="9">
        <v>1.9</v>
      </c>
      <c r="H29" s="16">
        <v>342</v>
      </c>
      <c r="I29" s="9"/>
      <c r="J29" s="9"/>
      <c r="K29" s="9"/>
      <c r="L29" s="9"/>
      <c r="M29" s="9"/>
      <c r="N29" s="9"/>
    </row>
    <row r="30" spans="1:14" s="7" customFormat="1" ht="10.5" customHeight="1">
      <c r="A30" s="7" t="s">
        <v>15</v>
      </c>
      <c r="B30" s="7" t="s">
        <v>5</v>
      </c>
      <c r="C30" s="9">
        <v>1.63</v>
      </c>
      <c r="D30" s="16">
        <v>293</v>
      </c>
      <c r="E30" s="9">
        <v>1.49</v>
      </c>
      <c r="F30" s="16">
        <v>268</v>
      </c>
      <c r="G30" s="9">
        <v>1.71</v>
      </c>
      <c r="H30" s="16">
        <v>308</v>
      </c>
      <c r="I30" s="9"/>
      <c r="J30" s="9"/>
      <c r="K30" s="9"/>
      <c r="L30" s="9"/>
      <c r="M30" s="9"/>
      <c r="N30" s="9"/>
    </row>
    <row r="31" spans="1:14" s="7" customFormat="1" ht="10.5" customHeight="1">
      <c r="B31" s="7" t="s">
        <v>8</v>
      </c>
      <c r="C31" s="9">
        <v>1.34</v>
      </c>
      <c r="D31" s="16">
        <v>241</v>
      </c>
      <c r="E31" s="9">
        <v>1.23</v>
      </c>
      <c r="F31" s="16">
        <v>222</v>
      </c>
      <c r="G31" s="9">
        <v>1.69</v>
      </c>
      <c r="H31" s="16">
        <v>304</v>
      </c>
      <c r="I31" s="9"/>
      <c r="J31" s="9"/>
      <c r="K31" s="9"/>
      <c r="L31" s="9"/>
      <c r="M31" s="9"/>
      <c r="N31" s="9"/>
    </row>
    <row r="32" spans="1:14" s="7" customFormat="1" ht="10.5" customHeight="1">
      <c r="B32" s="7" t="s">
        <v>6</v>
      </c>
      <c r="C32" s="9">
        <v>1.71</v>
      </c>
      <c r="D32" s="16">
        <v>308</v>
      </c>
      <c r="E32" s="9">
        <v>1.52</v>
      </c>
      <c r="F32" s="16">
        <v>274</v>
      </c>
      <c r="G32" s="9">
        <v>1.9</v>
      </c>
      <c r="H32" s="16">
        <v>341</v>
      </c>
      <c r="I32" s="9"/>
      <c r="J32" s="9"/>
      <c r="K32" s="9"/>
      <c r="L32" s="9"/>
      <c r="M32" s="9"/>
      <c r="N32" s="9"/>
    </row>
    <row r="33" spans="1:14" s="7" customFormat="1" ht="10.5" customHeight="1">
      <c r="A33" s="7" t="s">
        <v>16</v>
      </c>
      <c r="B33" s="7" t="s">
        <v>5</v>
      </c>
      <c r="C33" s="9">
        <v>1.64</v>
      </c>
      <c r="D33" s="16">
        <v>294</v>
      </c>
      <c r="E33" s="9">
        <v>1.49</v>
      </c>
      <c r="F33" s="16">
        <v>268</v>
      </c>
      <c r="G33" s="9">
        <v>1.71</v>
      </c>
      <c r="H33" s="16">
        <v>309</v>
      </c>
      <c r="I33" s="9"/>
      <c r="J33" s="9"/>
      <c r="K33" s="9"/>
      <c r="L33" s="9"/>
      <c r="M33" s="9"/>
      <c r="N33" s="9"/>
    </row>
    <row r="34" spans="1:14" s="7" customFormat="1" ht="10.5" customHeight="1">
      <c r="B34" s="7" t="s">
        <v>8</v>
      </c>
      <c r="C34" s="9">
        <v>1.33</v>
      </c>
      <c r="D34" s="16">
        <v>240</v>
      </c>
      <c r="E34" s="9">
        <v>1.23</v>
      </c>
      <c r="F34" s="16">
        <v>222</v>
      </c>
      <c r="G34" s="9">
        <v>1.69</v>
      </c>
      <c r="H34" s="16">
        <v>304</v>
      </c>
      <c r="I34" s="9"/>
      <c r="J34" s="9"/>
      <c r="K34" s="9"/>
      <c r="L34" s="9"/>
      <c r="M34" s="9"/>
      <c r="N34" s="9"/>
    </row>
    <row r="35" spans="1:14" s="7" customFormat="1" ht="10.5" customHeight="1">
      <c r="B35" s="7" t="s">
        <v>6</v>
      </c>
      <c r="C35" s="9">
        <v>1.71</v>
      </c>
      <c r="D35" s="16">
        <v>308</v>
      </c>
      <c r="E35" s="9">
        <v>1.52</v>
      </c>
      <c r="F35" s="16">
        <v>274</v>
      </c>
      <c r="G35" s="9">
        <v>1.89</v>
      </c>
      <c r="H35" s="16">
        <v>341</v>
      </c>
    </row>
    <row r="36" spans="1:14" s="7" customFormat="1" ht="10.5" customHeight="1">
      <c r="A36" s="7" t="s">
        <v>17</v>
      </c>
      <c r="B36" s="7" t="s">
        <v>5</v>
      </c>
      <c r="C36" s="9">
        <v>1.61</v>
      </c>
      <c r="D36" s="16">
        <v>290</v>
      </c>
      <c r="E36" s="9">
        <v>1.47</v>
      </c>
      <c r="F36" s="16">
        <v>264</v>
      </c>
      <c r="G36" s="9">
        <v>1.72</v>
      </c>
      <c r="H36" s="16">
        <v>309</v>
      </c>
    </row>
    <row r="37" spans="1:14" s="7" customFormat="1" ht="10.5" customHeight="1">
      <c r="B37" s="7" t="s">
        <v>8</v>
      </c>
      <c r="C37" s="9">
        <v>1.33</v>
      </c>
      <c r="D37" s="16">
        <v>239</v>
      </c>
      <c r="E37" s="9">
        <v>1.23</v>
      </c>
      <c r="F37" s="16">
        <v>222</v>
      </c>
      <c r="G37" s="9">
        <v>1.69</v>
      </c>
      <c r="H37" s="16">
        <v>304</v>
      </c>
    </row>
    <row r="38" spans="1:14" s="7" customFormat="1" ht="10.5" customHeight="1">
      <c r="B38" s="7" t="s">
        <v>6</v>
      </c>
      <c r="C38" s="9">
        <v>1.71</v>
      </c>
      <c r="D38" s="16">
        <v>308</v>
      </c>
      <c r="E38" s="9">
        <v>1.52</v>
      </c>
      <c r="F38" s="16">
        <v>274</v>
      </c>
      <c r="G38" s="9">
        <v>1.9</v>
      </c>
      <c r="H38" s="16">
        <v>342</v>
      </c>
      <c r="I38" s="9"/>
      <c r="J38" s="9"/>
      <c r="K38" s="9"/>
      <c r="L38" s="9"/>
      <c r="M38" s="9"/>
      <c r="N38" s="9"/>
    </row>
    <row r="39" spans="1:14" s="7" customFormat="1" ht="10.5" customHeight="1">
      <c r="A39" s="7" t="s">
        <v>18</v>
      </c>
      <c r="B39" s="7" t="s">
        <v>5</v>
      </c>
      <c r="C39" s="9">
        <v>1.61</v>
      </c>
      <c r="D39" s="16">
        <v>290</v>
      </c>
      <c r="E39" s="9">
        <v>1.45</v>
      </c>
      <c r="F39" s="16">
        <v>261</v>
      </c>
      <c r="G39" s="9">
        <v>1.71</v>
      </c>
      <c r="H39" s="16">
        <v>309</v>
      </c>
      <c r="I39" s="9"/>
      <c r="J39" s="9"/>
      <c r="K39" s="9"/>
      <c r="L39" s="9"/>
      <c r="M39" s="9"/>
      <c r="N39" s="9"/>
    </row>
    <row r="40" spans="1:14" s="7" customFormat="1" ht="10.35" customHeight="1">
      <c r="B40" s="7" t="s">
        <v>8</v>
      </c>
      <c r="C40" s="9">
        <v>1.33</v>
      </c>
      <c r="D40" s="16">
        <v>239</v>
      </c>
      <c r="E40" s="9">
        <v>1.23</v>
      </c>
      <c r="F40" s="16">
        <v>222</v>
      </c>
      <c r="G40" s="9">
        <v>1.66</v>
      </c>
      <c r="H40" s="16">
        <v>298</v>
      </c>
      <c r="I40" s="9"/>
      <c r="J40" s="9"/>
      <c r="K40" s="9"/>
      <c r="L40" s="9"/>
      <c r="M40" s="9"/>
      <c r="N40" s="9"/>
    </row>
    <row r="41" spans="1:14" s="7" customFormat="1" ht="10.5" customHeight="1">
      <c r="B41" s="7" t="s">
        <v>6</v>
      </c>
      <c r="C41" s="9">
        <v>1.82</v>
      </c>
      <c r="D41" s="16">
        <v>328</v>
      </c>
      <c r="E41" s="9">
        <v>1.76</v>
      </c>
      <c r="F41" s="16">
        <v>318</v>
      </c>
      <c r="G41" s="9">
        <v>2</v>
      </c>
      <c r="H41" s="16">
        <v>360</v>
      </c>
      <c r="I41" s="9"/>
      <c r="J41" s="9"/>
      <c r="K41" s="9"/>
      <c r="L41" s="9"/>
      <c r="M41" s="9"/>
      <c r="N41" s="9"/>
    </row>
    <row r="42" spans="1:14" s="7" customFormat="1" ht="10.5" customHeight="1">
      <c r="A42" s="7" t="s">
        <v>19</v>
      </c>
      <c r="B42" s="7" t="s">
        <v>5</v>
      </c>
      <c r="C42" s="9">
        <v>1.65</v>
      </c>
      <c r="D42" s="16">
        <v>297</v>
      </c>
      <c r="E42" s="9">
        <v>1.48</v>
      </c>
      <c r="F42" s="16">
        <v>267</v>
      </c>
      <c r="G42" s="9">
        <v>1.71</v>
      </c>
      <c r="H42" s="16">
        <v>309</v>
      </c>
      <c r="I42" s="9"/>
      <c r="J42" s="9"/>
      <c r="K42" s="9"/>
      <c r="L42" s="9"/>
      <c r="M42" s="9"/>
      <c r="N42" s="9"/>
    </row>
    <row r="43" spans="1:14" s="7" customFormat="1" ht="10.35" customHeight="1">
      <c r="B43" s="7" t="s">
        <v>8</v>
      </c>
      <c r="C43" s="9">
        <v>1.33</v>
      </c>
      <c r="D43" s="16">
        <v>239</v>
      </c>
      <c r="E43" s="9">
        <v>1.23</v>
      </c>
      <c r="F43" s="16">
        <v>222</v>
      </c>
      <c r="G43" s="9">
        <v>1.69</v>
      </c>
      <c r="H43" s="16">
        <v>304</v>
      </c>
      <c r="I43" s="9"/>
      <c r="J43" s="9"/>
      <c r="K43" s="9"/>
      <c r="L43" s="9"/>
      <c r="M43" s="9"/>
      <c r="N43" s="9"/>
    </row>
    <row r="44" spans="1:14" s="7" customFormat="1" ht="10.5" customHeight="1">
      <c r="B44" s="7" t="s">
        <v>6</v>
      </c>
      <c r="C44" s="9">
        <v>1.82</v>
      </c>
      <c r="D44" s="16">
        <v>328</v>
      </c>
      <c r="E44" s="9">
        <v>1.76</v>
      </c>
      <c r="F44" s="16">
        <v>318</v>
      </c>
      <c r="G44" s="9">
        <v>1.9</v>
      </c>
      <c r="H44" s="16">
        <v>341</v>
      </c>
      <c r="I44" s="9"/>
      <c r="J44" s="9"/>
      <c r="K44" s="9"/>
      <c r="L44" s="9"/>
      <c r="M44" s="9"/>
      <c r="N44" s="9"/>
    </row>
    <row r="45" spans="1:14" s="7" customFormat="1" ht="10.5" customHeight="1">
      <c r="A45" s="7" t="s">
        <v>20</v>
      </c>
      <c r="B45" s="7" t="s">
        <v>5</v>
      </c>
      <c r="C45" s="9">
        <v>1.64</v>
      </c>
      <c r="D45" s="16">
        <v>296</v>
      </c>
      <c r="E45" s="9">
        <v>1.48</v>
      </c>
      <c r="F45" s="16">
        <v>267</v>
      </c>
      <c r="G45" s="9">
        <v>1.71</v>
      </c>
      <c r="H45" s="16">
        <v>309</v>
      </c>
      <c r="I45" s="9"/>
      <c r="J45" s="9"/>
      <c r="K45" s="9"/>
      <c r="L45" s="9"/>
      <c r="M45" s="9"/>
      <c r="N45" s="9"/>
    </row>
    <row r="46" spans="1:14" s="7" customFormat="1" ht="10.5" customHeight="1">
      <c r="A46" s="11"/>
      <c r="B46" s="11" t="s">
        <v>8</v>
      </c>
      <c r="C46" s="14">
        <v>1.33</v>
      </c>
      <c r="D46" s="17">
        <v>239</v>
      </c>
      <c r="E46" s="14">
        <v>1.23</v>
      </c>
      <c r="F46" s="17">
        <v>222</v>
      </c>
      <c r="G46" s="14">
        <v>1.69</v>
      </c>
      <c r="H46" s="17">
        <v>304</v>
      </c>
      <c r="I46" s="9"/>
      <c r="J46" s="9"/>
      <c r="K46" s="9"/>
      <c r="L46" s="9"/>
      <c r="M46" s="9"/>
      <c r="N46" s="9"/>
    </row>
    <row r="47" spans="1:14" s="7" customFormat="1" ht="10.5" customHeight="1">
      <c r="B47" s="7" t="s">
        <v>6</v>
      </c>
      <c r="C47" s="9">
        <v>1.91</v>
      </c>
      <c r="D47" s="16">
        <v>343</v>
      </c>
      <c r="E47" s="9">
        <v>1.89</v>
      </c>
      <c r="F47" s="16">
        <v>341</v>
      </c>
      <c r="G47" s="9">
        <v>2</v>
      </c>
      <c r="H47" s="16">
        <v>360</v>
      </c>
      <c r="I47" s="9"/>
      <c r="J47" s="9"/>
      <c r="K47" s="9"/>
      <c r="L47" s="9"/>
      <c r="M47" s="9"/>
      <c r="N47" s="9"/>
    </row>
    <row r="48" spans="1:14" s="7" customFormat="1" ht="10.5" customHeight="1">
      <c r="A48" s="7" t="s">
        <v>21</v>
      </c>
      <c r="B48" s="7" t="s">
        <v>5</v>
      </c>
      <c r="C48" s="9">
        <v>1.63</v>
      </c>
      <c r="D48" s="16">
        <v>293</v>
      </c>
      <c r="E48" s="9">
        <v>1.48</v>
      </c>
      <c r="F48" s="16">
        <v>266</v>
      </c>
      <c r="G48" s="9">
        <v>1.71</v>
      </c>
      <c r="H48" s="16">
        <v>309</v>
      </c>
      <c r="I48" s="9"/>
      <c r="J48" s="9"/>
      <c r="K48" s="9"/>
      <c r="L48" s="9"/>
      <c r="M48" s="9"/>
      <c r="N48" s="9"/>
    </row>
    <row r="49" spans="1:14" s="7" customFormat="1" ht="10.5" customHeight="1" thickBot="1">
      <c r="A49" s="8"/>
      <c r="B49" s="8" t="s">
        <v>8</v>
      </c>
      <c r="C49" s="10">
        <v>1.32</v>
      </c>
      <c r="D49" s="18">
        <v>237</v>
      </c>
      <c r="E49" s="10">
        <v>1.23</v>
      </c>
      <c r="F49" s="18">
        <v>222</v>
      </c>
      <c r="G49" s="10">
        <v>1.66</v>
      </c>
      <c r="H49" s="18">
        <v>298</v>
      </c>
      <c r="I49" s="9"/>
      <c r="J49" s="9"/>
      <c r="K49" s="9"/>
      <c r="L49" s="9"/>
      <c r="M49" s="9"/>
      <c r="N49" s="9"/>
    </row>
    <row r="50" spans="1:14" s="7" customFormat="1" thickTop="1">
      <c r="C50" s="9"/>
      <c r="G50" s="9"/>
      <c r="H50" s="19"/>
    </row>
    <row r="51" spans="1:14" s="7" customFormat="1" ht="12">
      <c r="C51" s="9"/>
      <c r="E51" s="9"/>
      <c r="G51" s="9"/>
    </row>
    <row r="52" spans="1:14" s="7" customFormat="1" ht="12">
      <c r="C52" s="9"/>
      <c r="E52" s="9"/>
      <c r="G52" s="9"/>
    </row>
    <row r="53" spans="1:14" s="7" customFormat="1" ht="12">
      <c r="C53" s="9"/>
      <c r="E53" s="9"/>
      <c r="G53" s="9"/>
    </row>
    <row r="54" spans="1:14" s="7" customFormat="1" ht="12">
      <c r="C54" s="9"/>
      <c r="E54" s="9"/>
      <c r="G54" s="9"/>
    </row>
    <row r="55" spans="1:14" s="7" customFormat="1" ht="12">
      <c r="C55" s="9"/>
      <c r="E55" s="9"/>
      <c r="G55" s="9"/>
    </row>
    <row r="56" spans="1:14" s="7" customFormat="1" ht="12">
      <c r="C56" s="9"/>
      <c r="E56" s="9"/>
      <c r="G56" s="9"/>
    </row>
    <row r="57" spans="1:14" s="7" customFormat="1" ht="12">
      <c r="C57" s="9"/>
      <c r="E57" s="9"/>
      <c r="G57" s="9"/>
    </row>
    <row r="58" spans="1:14" s="7" customFormat="1" ht="12">
      <c r="C58" s="9"/>
      <c r="E58" s="9"/>
      <c r="G58" s="9"/>
    </row>
    <row r="59" spans="1:14" s="7" customFormat="1" ht="12">
      <c r="C59" s="9"/>
      <c r="E59" s="9"/>
      <c r="G59" s="9"/>
    </row>
  </sheetData>
  <mergeCells count="4">
    <mergeCell ref="A1:H1"/>
    <mergeCell ref="C3:D3"/>
    <mergeCell ref="E3:F3"/>
    <mergeCell ref="G3:H3"/>
  </mergeCells>
  <phoneticPr fontId="0" type="noConversion"/>
  <pageMargins left="0.75" right="0.75" top="1" bottom="1" header="0.5" footer="0.5"/>
  <pageSetup paperSize="9" orientation="portrait" r:id="rId1"/>
  <headerFooter alignWithMargins="0">
    <oddFooter>&amp;C23</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
    <tabColor theme="3" tint="-0.249977111117893"/>
  </sheetPr>
  <dimension ref="A1:H59"/>
  <sheetViews>
    <sheetView workbookViewId="0">
      <selection activeCell="C5" sqref="C5:H49"/>
    </sheetView>
  </sheetViews>
  <sheetFormatPr defaultRowHeight="12.75"/>
  <cols>
    <col min="1" max="1" width="13" customWidth="1"/>
    <col min="2" max="2" width="11" customWidth="1"/>
    <col min="3" max="3" width="9.140625" style="5" customWidth="1"/>
    <col min="5" max="5" width="9.140625" style="5" customWidth="1"/>
    <col min="7" max="7" width="9.140625" style="5" customWidth="1"/>
  </cols>
  <sheetData>
    <row r="1" spans="1:8" s="1" customFormat="1" ht="34.5" customHeight="1">
      <c r="A1" s="230" t="s">
        <v>33</v>
      </c>
      <c r="B1" s="231"/>
      <c r="C1" s="231"/>
      <c r="D1" s="231"/>
      <c r="E1" s="231"/>
      <c r="F1" s="231"/>
      <c r="G1" s="231"/>
      <c r="H1" s="231"/>
    </row>
    <row r="2" spans="1:8" s="4" customFormat="1" ht="12" customHeight="1" thickBot="1">
      <c r="A2" s="2"/>
      <c r="B2" s="2"/>
      <c r="C2" s="3"/>
      <c r="D2" s="2"/>
      <c r="E2" s="3"/>
      <c r="F2" s="2"/>
      <c r="G2" s="3"/>
      <c r="H2" s="15" t="s">
        <v>25</v>
      </c>
    </row>
    <row r="3" spans="1:8" s="6" customFormat="1" ht="13.5" customHeight="1" thickTop="1">
      <c r="A3" s="6" t="s">
        <v>0</v>
      </c>
      <c r="C3" s="229" t="s">
        <v>1</v>
      </c>
      <c r="D3" s="229"/>
      <c r="E3" s="229" t="s">
        <v>31</v>
      </c>
      <c r="F3" s="229"/>
      <c r="G3" s="229" t="s">
        <v>32</v>
      </c>
      <c r="H3" s="229"/>
    </row>
    <row r="4" spans="1:8" s="7" customFormat="1" ht="13.5" customHeight="1">
      <c r="A4" s="11" t="s">
        <v>26</v>
      </c>
      <c r="B4" s="11" t="s">
        <v>34</v>
      </c>
      <c r="C4" s="12" t="s">
        <v>24</v>
      </c>
      <c r="D4" s="13" t="s">
        <v>3</v>
      </c>
      <c r="E4" s="12" t="s">
        <v>24</v>
      </c>
      <c r="F4" s="13" t="s">
        <v>3</v>
      </c>
      <c r="G4" s="12" t="s">
        <v>24</v>
      </c>
      <c r="H4" s="13" t="s">
        <v>3</v>
      </c>
    </row>
    <row r="5" spans="1:8" s="7" customFormat="1" ht="12" customHeight="1">
      <c r="B5" s="7" t="s">
        <v>6</v>
      </c>
      <c r="C5" s="9">
        <v>1.77</v>
      </c>
      <c r="D5" s="16">
        <v>318</v>
      </c>
      <c r="E5" s="9">
        <v>1.56</v>
      </c>
      <c r="F5" s="16">
        <v>280</v>
      </c>
      <c r="G5" s="9">
        <v>1.88</v>
      </c>
      <c r="H5" s="16">
        <v>339</v>
      </c>
    </row>
    <row r="6" spans="1:8" s="7" customFormat="1" ht="10.5" customHeight="1">
      <c r="A6" s="7" t="s">
        <v>4</v>
      </c>
      <c r="B6" s="7" t="s">
        <v>5</v>
      </c>
      <c r="C6" s="9">
        <v>1.65</v>
      </c>
      <c r="D6" s="16">
        <v>297</v>
      </c>
      <c r="E6" s="9">
        <v>1.45</v>
      </c>
      <c r="F6" s="16">
        <v>262</v>
      </c>
      <c r="G6" s="9">
        <v>1.72</v>
      </c>
      <c r="H6" s="16">
        <v>310</v>
      </c>
    </row>
    <row r="7" spans="1:8" s="7" customFormat="1" ht="12" customHeight="1">
      <c r="B7" s="7" t="s">
        <v>8</v>
      </c>
      <c r="C7" s="9">
        <v>1.29</v>
      </c>
      <c r="D7" s="16">
        <v>232</v>
      </c>
      <c r="E7" s="9">
        <v>1.26</v>
      </c>
      <c r="F7" s="16">
        <v>227</v>
      </c>
      <c r="G7" s="9">
        <v>1.69</v>
      </c>
      <c r="H7" s="16">
        <v>304</v>
      </c>
    </row>
    <row r="8" spans="1:8" s="7" customFormat="1" ht="10.5" customHeight="1">
      <c r="B8" s="7" t="s">
        <v>6</v>
      </c>
      <c r="C8" s="9">
        <v>1.79</v>
      </c>
      <c r="D8" s="16">
        <v>323</v>
      </c>
      <c r="E8" s="9">
        <v>1.56</v>
      </c>
      <c r="F8" s="16">
        <v>280</v>
      </c>
      <c r="G8" s="9">
        <v>1.89</v>
      </c>
      <c r="H8" s="16">
        <v>341</v>
      </c>
    </row>
    <row r="9" spans="1:8" s="7" customFormat="1" ht="10.5" customHeight="1">
      <c r="A9" s="7" t="s">
        <v>7</v>
      </c>
      <c r="B9" s="7" t="s">
        <v>5</v>
      </c>
      <c r="C9" s="9">
        <v>1.65</v>
      </c>
      <c r="D9" s="16">
        <v>297</v>
      </c>
      <c r="E9" s="9">
        <v>1.47</v>
      </c>
      <c r="F9" s="16">
        <v>265</v>
      </c>
      <c r="G9" s="9">
        <v>1.73</v>
      </c>
      <c r="H9" s="16">
        <v>312</v>
      </c>
    </row>
    <row r="10" spans="1:8" s="7" customFormat="1" ht="10.5" customHeight="1">
      <c r="B10" s="7" t="s">
        <v>8</v>
      </c>
      <c r="C10" s="9">
        <v>1.28</v>
      </c>
      <c r="D10" s="16">
        <v>230</v>
      </c>
      <c r="E10" s="9">
        <v>1.26</v>
      </c>
      <c r="F10" s="16">
        <v>227</v>
      </c>
      <c r="G10" s="9">
        <v>1.69</v>
      </c>
      <c r="H10" s="16">
        <v>304</v>
      </c>
    </row>
    <row r="11" spans="1:8" s="7" customFormat="1" ht="10.5" customHeight="1">
      <c r="B11" s="7" t="s">
        <v>6</v>
      </c>
      <c r="C11" s="9">
        <v>1.78</v>
      </c>
      <c r="D11" s="16">
        <v>320</v>
      </c>
      <c r="E11" s="9">
        <v>1.56</v>
      </c>
      <c r="F11" s="16">
        <v>280</v>
      </c>
      <c r="G11" s="9">
        <v>1.87</v>
      </c>
      <c r="H11" s="16">
        <v>336</v>
      </c>
    </row>
    <row r="12" spans="1:8" s="7" customFormat="1" ht="10.5" customHeight="1">
      <c r="A12" s="7" t="s">
        <v>9</v>
      </c>
      <c r="B12" s="7" t="s">
        <v>5</v>
      </c>
      <c r="C12" s="9">
        <v>1.64</v>
      </c>
      <c r="D12" s="16">
        <v>296</v>
      </c>
      <c r="E12" s="9">
        <v>1.46</v>
      </c>
      <c r="F12" s="16">
        <v>262</v>
      </c>
      <c r="G12" s="9">
        <v>1.73</v>
      </c>
      <c r="H12" s="16">
        <v>311</v>
      </c>
    </row>
    <row r="13" spans="1:8" s="7" customFormat="1" ht="10.5" customHeight="1">
      <c r="B13" s="7" t="s">
        <v>8</v>
      </c>
      <c r="C13" s="9">
        <v>1.29</v>
      </c>
      <c r="D13" s="16">
        <v>232</v>
      </c>
      <c r="E13" s="9">
        <v>1.25</v>
      </c>
      <c r="F13" s="16">
        <v>225</v>
      </c>
      <c r="G13" s="9">
        <v>1.69</v>
      </c>
      <c r="H13" s="16">
        <v>304</v>
      </c>
    </row>
    <row r="14" spans="1:8" s="7" customFormat="1" ht="10.5" customHeight="1">
      <c r="B14" s="7" t="s">
        <v>6</v>
      </c>
      <c r="C14" s="9">
        <v>1.8</v>
      </c>
      <c r="D14" s="16">
        <v>324</v>
      </c>
      <c r="E14" s="9">
        <v>1.56</v>
      </c>
      <c r="F14" s="16">
        <v>280</v>
      </c>
      <c r="G14" s="9">
        <v>1.88</v>
      </c>
      <c r="H14" s="16">
        <v>338</v>
      </c>
    </row>
    <row r="15" spans="1:8" s="7" customFormat="1" ht="10.5" customHeight="1">
      <c r="A15" s="7" t="s">
        <v>10</v>
      </c>
      <c r="B15" s="7" t="s">
        <v>5</v>
      </c>
      <c r="C15" s="9">
        <v>1.62</v>
      </c>
      <c r="D15" s="16">
        <v>291</v>
      </c>
      <c r="E15" s="9">
        <v>1.47</v>
      </c>
      <c r="F15" s="16">
        <v>265</v>
      </c>
      <c r="G15" s="9">
        <v>1.73</v>
      </c>
      <c r="H15" s="16">
        <v>311</v>
      </c>
    </row>
    <row r="16" spans="1:8" s="7" customFormat="1" ht="10.5" customHeight="1">
      <c r="B16" s="7" t="s">
        <v>8</v>
      </c>
      <c r="C16" s="9">
        <v>1.27</v>
      </c>
      <c r="D16" s="16">
        <v>229</v>
      </c>
      <c r="E16" s="9">
        <v>1.26</v>
      </c>
      <c r="F16" s="16">
        <v>227</v>
      </c>
      <c r="G16" s="9">
        <v>1.69</v>
      </c>
      <c r="H16" s="16">
        <v>304</v>
      </c>
    </row>
    <row r="17" spans="1:8" s="7" customFormat="1" ht="10.5" customHeight="1">
      <c r="B17" s="7" t="s">
        <v>6</v>
      </c>
      <c r="C17" s="9">
        <v>1.77</v>
      </c>
      <c r="D17" s="16">
        <v>318</v>
      </c>
      <c r="E17" s="9">
        <v>1.56</v>
      </c>
      <c r="F17" s="16">
        <v>280</v>
      </c>
      <c r="G17" s="9">
        <v>1.88</v>
      </c>
      <c r="H17" s="16">
        <v>339</v>
      </c>
    </row>
    <row r="18" spans="1:8" s="7" customFormat="1" ht="10.5" customHeight="1">
      <c r="A18" s="7" t="s">
        <v>11</v>
      </c>
      <c r="B18" s="7" t="s">
        <v>5</v>
      </c>
      <c r="C18" s="9">
        <v>1.65</v>
      </c>
      <c r="D18" s="16">
        <v>297</v>
      </c>
      <c r="E18" s="9">
        <v>1.45</v>
      </c>
      <c r="F18" s="16">
        <v>262</v>
      </c>
      <c r="G18" s="9">
        <v>1.72</v>
      </c>
      <c r="H18" s="16">
        <v>310</v>
      </c>
    </row>
    <row r="19" spans="1:8" s="7" customFormat="1" ht="10.5" customHeight="1">
      <c r="B19" s="7" t="s">
        <v>8</v>
      </c>
      <c r="C19" s="9">
        <v>1.29</v>
      </c>
      <c r="D19" s="16">
        <v>232</v>
      </c>
      <c r="E19" s="9">
        <v>1.26</v>
      </c>
      <c r="F19" s="16">
        <v>227</v>
      </c>
      <c r="G19" s="9">
        <v>1.69</v>
      </c>
      <c r="H19" s="16">
        <v>304</v>
      </c>
    </row>
    <row r="20" spans="1:8" s="7" customFormat="1" ht="10.5" customHeight="1">
      <c r="B20" s="7" t="s">
        <v>6</v>
      </c>
      <c r="C20" s="9">
        <v>1.78</v>
      </c>
      <c r="D20" s="16">
        <v>321</v>
      </c>
      <c r="E20" s="9">
        <v>1.56</v>
      </c>
      <c r="F20" s="16">
        <v>280</v>
      </c>
      <c r="G20" s="9">
        <v>1.88</v>
      </c>
      <c r="H20" s="16">
        <v>339</v>
      </c>
    </row>
    <row r="21" spans="1:8" s="7" customFormat="1" ht="10.5" customHeight="1">
      <c r="A21" s="7" t="s">
        <v>12</v>
      </c>
      <c r="B21" s="7" t="s">
        <v>5</v>
      </c>
      <c r="C21" s="9">
        <v>1.64</v>
      </c>
      <c r="D21" s="16">
        <v>296</v>
      </c>
      <c r="E21" s="9">
        <v>1.47</v>
      </c>
      <c r="F21" s="16">
        <v>264</v>
      </c>
      <c r="G21" s="9">
        <v>1.73</v>
      </c>
      <c r="H21" s="16">
        <v>311</v>
      </c>
    </row>
    <row r="22" spans="1:8" s="7" customFormat="1" ht="10.5" customHeight="1">
      <c r="B22" s="7" t="s">
        <v>8</v>
      </c>
      <c r="C22" s="9">
        <v>1.29</v>
      </c>
      <c r="D22" s="16">
        <v>232</v>
      </c>
      <c r="E22" s="9">
        <v>1.26</v>
      </c>
      <c r="F22" s="16">
        <v>227</v>
      </c>
      <c r="G22" s="9">
        <v>1.43</v>
      </c>
      <c r="H22" s="16">
        <v>257</v>
      </c>
    </row>
    <row r="23" spans="1:8" s="7" customFormat="1" ht="10.5" customHeight="1">
      <c r="B23" s="7" t="s">
        <v>6</v>
      </c>
      <c r="C23" s="9">
        <v>1.78</v>
      </c>
      <c r="D23" s="16">
        <v>320</v>
      </c>
      <c r="E23" s="9">
        <v>1.56</v>
      </c>
      <c r="F23" s="16">
        <v>280</v>
      </c>
      <c r="G23" s="9">
        <v>2.35</v>
      </c>
      <c r="H23" s="16">
        <v>423</v>
      </c>
    </row>
    <row r="24" spans="1:8" s="7" customFormat="1" ht="10.5" customHeight="1">
      <c r="A24" s="7" t="s">
        <v>13</v>
      </c>
      <c r="B24" s="7" t="s">
        <v>5</v>
      </c>
      <c r="C24" s="9">
        <v>1.61</v>
      </c>
      <c r="D24" s="16">
        <v>290</v>
      </c>
      <c r="E24" s="9">
        <v>1.44</v>
      </c>
      <c r="F24" s="16">
        <v>259</v>
      </c>
      <c r="G24" s="9">
        <v>1.73</v>
      </c>
      <c r="H24" s="16">
        <v>312</v>
      </c>
    </row>
    <row r="25" spans="1:8" s="7" customFormat="1" ht="10.5" customHeight="1">
      <c r="B25" s="7" t="s">
        <v>8</v>
      </c>
      <c r="C25" s="9">
        <v>1.28</v>
      </c>
      <c r="D25" s="16">
        <v>230</v>
      </c>
      <c r="E25" s="9">
        <v>1.26</v>
      </c>
      <c r="F25" s="16">
        <v>227</v>
      </c>
      <c r="G25" s="9">
        <v>1.69</v>
      </c>
      <c r="H25" s="16">
        <v>304</v>
      </c>
    </row>
    <row r="26" spans="1:8" s="7" customFormat="1" ht="10.5" customHeight="1">
      <c r="B26" s="7" t="s">
        <v>6</v>
      </c>
      <c r="C26" s="9">
        <v>1.78</v>
      </c>
      <c r="D26" s="16">
        <v>321</v>
      </c>
      <c r="E26" s="9">
        <v>1.56</v>
      </c>
      <c r="F26" s="16">
        <v>280</v>
      </c>
      <c r="G26" s="9">
        <v>1.93</v>
      </c>
      <c r="H26" s="16">
        <v>347</v>
      </c>
    </row>
    <row r="27" spans="1:8" s="7" customFormat="1" ht="10.5" customHeight="1">
      <c r="A27" s="7" t="s">
        <v>14</v>
      </c>
      <c r="B27" s="7" t="s">
        <v>5</v>
      </c>
      <c r="C27" s="9">
        <v>1.64</v>
      </c>
      <c r="D27" s="16">
        <v>295</v>
      </c>
      <c r="E27" s="9">
        <v>1.48</v>
      </c>
      <c r="F27" s="16">
        <v>267</v>
      </c>
      <c r="G27" s="9">
        <v>1.73</v>
      </c>
      <c r="H27" s="16">
        <v>311</v>
      </c>
    </row>
    <row r="28" spans="1:8" s="7" customFormat="1" ht="10.5" customHeight="1">
      <c r="B28" s="7" t="s">
        <v>8</v>
      </c>
      <c r="C28" s="9">
        <v>1.29</v>
      </c>
      <c r="D28" s="16">
        <v>233</v>
      </c>
      <c r="E28" s="9">
        <v>1.26</v>
      </c>
      <c r="F28" s="16">
        <v>227</v>
      </c>
      <c r="G28" s="9">
        <v>1.69</v>
      </c>
      <c r="H28" s="16">
        <v>304</v>
      </c>
    </row>
    <row r="29" spans="1:8" s="7" customFormat="1" ht="10.5" customHeight="1">
      <c r="B29" s="7" t="s">
        <v>6</v>
      </c>
      <c r="C29" s="9">
        <v>1.8</v>
      </c>
      <c r="D29" s="16">
        <v>324</v>
      </c>
      <c r="E29" s="9">
        <v>1.56</v>
      </c>
      <c r="F29" s="16">
        <v>280</v>
      </c>
      <c r="G29" s="9">
        <v>1.91</v>
      </c>
      <c r="H29" s="16">
        <v>343</v>
      </c>
    </row>
    <row r="30" spans="1:8" s="7" customFormat="1" ht="10.5" customHeight="1">
      <c r="A30" s="7" t="s">
        <v>15</v>
      </c>
      <c r="B30" s="7" t="s">
        <v>5</v>
      </c>
      <c r="C30" s="9">
        <v>1.64</v>
      </c>
      <c r="D30" s="16">
        <v>295</v>
      </c>
      <c r="E30" s="9">
        <v>1.48</v>
      </c>
      <c r="F30" s="16">
        <v>267</v>
      </c>
      <c r="G30" s="9">
        <v>1.73</v>
      </c>
      <c r="H30" s="16">
        <v>311</v>
      </c>
    </row>
    <row r="31" spans="1:8" s="7" customFormat="1" ht="10.5" customHeight="1">
      <c r="B31" s="7" t="s">
        <v>8</v>
      </c>
      <c r="C31" s="9">
        <v>1.29</v>
      </c>
      <c r="D31" s="16">
        <v>232</v>
      </c>
      <c r="E31" s="9">
        <v>1.26</v>
      </c>
      <c r="F31" s="16">
        <v>227</v>
      </c>
      <c r="G31" s="9">
        <v>1.69</v>
      </c>
      <c r="H31" s="16">
        <v>304</v>
      </c>
    </row>
    <row r="32" spans="1:8" s="7" customFormat="1" ht="10.5" customHeight="1">
      <c r="B32" s="7" t="s">
        <v>6</v>
      </c>
      <c r="C32" s="9">
        <v>1.78</v>
      </c>
      <c r="D32" s="16">
        <v>321</v>
      </c>
      <c r="E32" s="9">
        <v>1.56</v>
      </c>
      <c r="F32" s="16">
        <v>280</v>
      </c>
      <c r="G32" s="9">
        <v>1.93</v>
      </c>
      <c r="H32" s="16">
        <v>347</v>
      </c>
    </row>
    <row r="33" spans="1:8" s="7" customFormat="1" ht="10.5" customHeight="1">
      <c r="A33" s="7" t="s">
        <v>16</v>
      </c>
      <c r="B33" s="7" t="s">
        <v>5</v>
      </c>
      <c r="C33" s="9">
        <v>1.64</v>
      </c>
      <c r="D33" s="16">
        <v>295</v>
      </c>
      <c r="E33" s="9">
        <v>1.48</v>
      </c>
      <c r="F33" s="16">
        <v>267</v>
      </c>
      <c r="G33" s="9">
        <v>1.73</v>
      </c>
      <c r="H33" s="16">
        <v>311</v>
      </c>
    </row>
    <row r="34" spans="1:8" s="7" customFormat="1" ht="10.5" customHeight="1">
      <c r="B34" s="7" t="s">
        <v>8</v>
      </c>
      <c r="C34" s="9">
        <v>1.29</v>
      </c>
      <c r="D34" s="16">
        <v>233</v>
      </c>
      <c r="E34" s="9">
        <v>1.26</v>
      </c>
      <c r="F34" s="16">
        <v>227</v>
      </c>
      <c r="G34" s="9">
        <v>1.69</v>
      </c>
      <c r="H34" s="16">
        <v>304</v>
      </c>
    </row>
    <row r="35" spans="1:8" s="7" customFormat="1" ht="10.5" customHeight="1">
      <c r="B35" s="7" t="s">
        <v>6</v>
      </c>
      <c r="C35" s="9">
        <v>1.69</v>
      </c>
      <c r="D35" s="16">
        <v>304</v>
      </c>
      <c r="E35" s="9">
        <v>1.56</v>
      </c>
      <c r="F35" s="16">
        <v>280</v>
      </c>
      <c r="G35" s="9">
        <v>1.87</v>
      </c>
      <c r="H35" s="16">
        <v>337</v>
      </c>
    </row>
    <row r="36" spans="1:8" s="7" customFormat="1" ht="10.5" customHeight="1">
      <c r="A36" s="7" t="s">
        <v>17</v>
      </c>
      <c r="B36" s="7" t="s">
        <v>5</v>
      </c>
      <c r="C36" s="9">
        <v>1.63</v>
      </c>
      <c r="D36" s="16">
        <v>294</v>
      </c>
      <c r="E36" s="9">
        <v>1.46</v>
      </c>
      <c r="F36" s="16">
        <v>263</v>
      </c>
      <c r="G36" s="9">
        <v>1.73</v>
      </c>
      <c r="H36" s="16">
        <v>312</v>
      </c>
    </row>
    <row r="37" spans="1:8" s="7" customFormat="1" ht="10.5" customHeight="1">
      <c r="B37" s="7" t="s">
        <v>8</v>
      </c>
      <c r="C37" s="9">
        <v>1.31</v>
      </c>
      <c r="D37" s="16">
        <v>237</v>
      </c>
      <c r="E37" s="9">
        <v>1.26</v>
      </c>
      <c r="F37" s="16">
        <v>227</v>
      </c>
      <c r="G37" s="9">
        <v>1.69</v>
      </c>
      <c r="H37" s="16">
        <v>304</v>
      </c>
    </row>
    <row r="38" spans="1:8" s="7" customFormat="1" ht="10.5" customHeight="1">
      <c r="B38" s="7" t="s">
        <v>6</v>
      </c>
      <c r="C38" s="9">
        <v>1.78</v>
      </c>
      <c r="D38" s="16">
        <v>321</v>
      </c>
      <c r="E38" s="9">
        <v>1.56</v>
      </c>
      <c r="F38" s="16">
        <v>280</v>
      </c>
      <c r="G38" s="9">
        <v>1.93</v>
      </c>
      <c r="H38" s="16">
        <v>347</v>
      </c>
    </row>
    <row r="39" spans="1:8" s="7" customFormat="1" ht="10.5" customHeight="1">
      <c r="A39" s="7" t="s">
        <v>18</v>
      </c>
      <c r="B39" s="7" t="s">
        <v>5</v>
      </c>
      <c r="C39" s="9">
        <v>1.62</v>
      </c>
      <c r="D39" s="16">
        <v>292</v>
      </c>
      <c r="E39" s="9">
        <v>1.45</v>
      </c>
      <c r="F39" s="16">
        <v>261</v>
      </c>
      <c r="G39" s="9">
        <v>1.73</v>
      </c>
      <c r="H39" s="16">
        <v>312</v>
      </c>
    </row>
    <row r="40" spans="1:8" s="7" customFormat="1" ht="10.5" customHeight="1">
      <c r="B40" s="7" t="s">
        <v>8</v>
      </c>
      <c r="C40" s="9">
        <v>1.27</v>
      </c>
      <c r="D40" s="16">
        <v>229</v>
      </c>
      <c r="E40" s="9">
        <v>1.26</v>
      </c>
      <c r="F40" s="16">
        <v>227</v>
      </c>
      <c r="G40" s="9">
        <v>1.69</v>
      </c>
      <c r="H40" s="16">
        <v>304</v>
      </c>
    </row>
    <row r="41" spans="1:8" s="7" customFormat="1" ht="10.5" customHeight="1">
      <c r="B41" s="7" t="s">
        <v>6</v>
      </c>
      <c r="C41" s="9">
        <v>1.78</v>
      </c>
      <c r="D41" s="16">
        <v>321</v>
      </c>
      <c r="E41" s="9">
        <v>1.56</v>
      </c>
      <c r="F41" s="16">
        <v>280</v>
      </c>
      <c r="G41" s="9">
        <v>1.92</v>
      </c>
      <c r="H41" s="16">
        <v>346</v>
      </c>
    </row>
    <row r="42" spans="1:8" s="7" customFormat="1" ht="10.5" customHeight="1">
      <c r="A42" s="7" t="s">
        <v>19</v>
      </c>
      <c r="B42" s="7" t="s">
        <v>5</v>
      </c>
      <c r="C42" s="9">
        <v>1.66</v>
      </c>
      <c r="D42" s="16">
        <v>299</v>
      </c>
      <c r="E42" s="9">
        <v>1.47</v>
      </c>
      <c r="F42" s="16">
        <v>265</v>
      </c>
      <c r="G42" s="9">
        <v>1.73</v>
      </c>
      <c r="H42" s="16">
        <v>312</v>
      </c>
    </row>
    <row r="43" spans="1:8" s="7" customFormat="1" ht="10.5" customHeight="1">
      <c r="B43" s="7" t="s">
        <v>8</v>
      </c>
      <c r="C43" s="9">
        <v>1.27</v>
      </c>
      <c r="D43" s="16">
        <v>229</v>
      </c>
      <c r="E43" s="9">
        <v>1.26</v>
      </c>
      <c r="F43" s="16">
        <v>227</v>
      </c>
      <c r="G43" s="9">
        <v>1.69</v>
      </c>
      <c r="H43" s="16">
        <v>304</v>
      </c>
    </row>
    <row r="44" spans="1:8" s="7" customFormat="1" ht="10.5" customHeight="1">
      <c r="B44" s="7" t="s">
        <v>6</v>
      </c>
      <c r="C44" s="9">
        <v>1.79</v>
      </c>
      <c r="D44" s="16">
        <v>322</v>
      </c>
      <c r="E44" s="9">
        <v>1.56</v>
      </c>
      <c r="F44" s="16">
        <v>280</v>
      </c>
      <c r="G44" s="9">
        <v>2.04</v>
      </c>
      <c r="H44" s="16">
        <v>367</v>
      </c>
    </row>
    <row r="45" spans="1:8" s="7" customFormat="1" ht="10.5" customHeight="1">
      <c r="A45" s="7" t="s">
        <v>20</v>
      </c>
      <c r="B45" s="7" t="s">
        <v>5</v>
      </c>
      <c r="C45" s="9">
        <v>1.66</v>
      </c>
      <c r="D45" s="16">
        <v>299</v>
      </c>
      <c r="E45" s="9">
        <v>1.47</v>
      </c>
      <c r="F45" s="16">
        <v>265</v>
      </c>
      <c r="G45" s="9">
        <v>1.73</v>
      </c>
      <c r="H45" s="16">
        <v>312</v>
      </c>
    </row>
    <row r="46" spans="1:8" s="7" customFormat="1" ht="10.5" customHeight="1">
      <c r="A46" s="11"/>
      <c r="B46" s="11" t="s">
        <v>8</v>
      </c>
      <c r="C46" s="14">
        <v>1.29</v>
      </c>
      <c r="D46" s="17">
        <v>232</v>
      </c>
      <c r="E46" s="14">
        <v>1.25</v>
      </c>
      <c r="F46" s="17">
        <v>226</v>
      </c>
      <c r="G46" s="14">
        <v>1.69</v>
      </c>
      <c r="H46" s="17">
        <v>304</v>
      </c>
    </row>
    <row r="47" spans="1:8" s="7" customFormat="1" ht="10.5" customHeight="1">
      <c r="B47" s="7" t="s">
        <v>6</v>
      </c>
      <c r="C47" s="9">
        <v>1.8</v>
      </c>
      <c r="D47" s="16">
        <v>324</v>
      </c>
      <c r="E47" s="9">
        <v>1.56</v>
      </c>
      <c r="F47" s="16">
        <v>280</v>
      </c>
      <c r="G47" s="9">
        <v>2.35</v>
      </c>
      <c r="H47" s="16">
        <v>423</v>
      </c>
    </row>
    <row r="48" spans="1:8" s="7" customFormat="1" ht="10.5" customHeight="1">
      <c r="A48" s="7" t="s">
        <v>21</v>
      </c>
      <c r="B48" s="7" t="s">
        <v>5</v>
      </c>
      <c r="C48" s="9">
        <v>1.64</v>
      </c>
      <c r="D48" s="16">
        <v>295</v>
      </c>
      <c r="E48" s="9">
        <v>1.47</v>
      </c>
      <c r="F48" s="16">
        <v>264</v>
      </c>
      <c r="G48" s="9">
        <v>1.73</v>
      </c>
      <c r="H48" s="16">
        <v>311</v>
      </c>
    </row>
    <row r="49" spans="1:8" s="7" customFormat="1" ht="10.5" customHeight="1" thickBot="1">
      <c r="A49" s="8"/>
      <c r="B49" s="8" t="s">
        <v>8</v>
      </c>
      <c r="C49" s="10">
        <v>1.27</v>
      </c>
      <c r="D49" s="18">
        <v>229</v>
      </c>
      <c r="E49" s="10">
        <v>1.25</v>
      </c>
      <c r="F49" s="18">
        <v>225</v>
      </c>
      <c r="G49" s="10">
        <v>1.43</v>
      </c>
      <c r="H49" s="18">
        <v>257</v>
      </c>
    </row>
    <row r="50" spans="1:8" s="7" customFormat="1" thickTop="1">
      <c r="C50" s="9"/>
      <c r="G50" s="9"/>
      <c r="H50" s="19"/>
    </row>
    <row r="51" spans="1:8" s="7" customFormat="1" ht="12">
      <c r="C51" s="9"/>
      <c r="E51" s="9"/>
      <c r="G51" s="9"/>
    </row>
    <row r="52" spans="1:8" s="7" customFormat="1" ht="12">
      <c r="C52" s="9"/>
      <c r="E52" s="9"/>
      <c r="G52" s="9"/>
    </row>
    <row r="53" spans="1:8" s="7" customFormat="1" ht="12">
      <c r="C53" s="9"/>
      <c r="E53" s="9"/>
      <c r="G53" s="9"/>
    </row>
    <row r="54" spans="1:8" s="7" customFormat="1" ht="12">
      <c r="C54" s="9"/>
      <c r="E54" s="9"/>
      <c r="G54" s="9"/>
    </row>
    <row r="55" spans="1:8" s="7" customFormat="1" ht="12">
      <c r="C55" s="9"/>
      <c r="E55" s="9"/>
      <c r="G55" s="9"/>
    </row>
    <row r="56" spans="1:8" s="7" customFormat="1" ht="12">
      <c r="C56" s="9"/>
      <c r="E56" s="9"/>
      <c r="G56" s="9"/>
    </row>
    <row r="57" spans="1:8" s="7" customFormat="1" ht="12">
      <c r="C57" s="9"/>
      <c r="E57" s="9"/>
      <c r="G57" s="9"/>
    </row>
    <row r="58" spans="1:8" s="7" customFormat="1" ht="12">
      <c r="C58" s="9"/>
      <c r="E58" s="9"/>
      <c r="G58" s="9"/>
    </row>
    <row r="59" spans="1:8" s="7" customFormat="1" ht="12">
      <c r="C59" s="9"/>
      <c r="E59" s="9"/>
      <c r="G59" s="9"/>
    </row>
  </sheetData>
  <mergeCells count="4">
    <mergeCell ref="G3:H3"/>
    <mergeCell ref="C3:D3"/>
    <mergeCell ref="E3:F3"/>
    <mergeCell ref="A1:H1"/>
  </mergeCells>
  <phoneticPr fontId="0" type="noConversion"/>
  <pageMargins left="0.78740157480314965" right="0.78740157480314965" top="0.78740157480314965" bottom="0.78740157480314965" header="0.51181102362204722" footer="0.51181102362204722"/>
  <pageSetup paperSize="9" orientation="portrait" r:id="rId1"/>
  <headerFooter alignWithMargins="0">
    <oddFooter>&amp;C23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02003-F5AE-4AD4-AE6A-D90415773109}">
  <sheetPr>
    <tabColor theme="4"/>
  </sheetPr>
  <dimension ref="A1:J103"/>
  <sheetViews>
    <sheetView showGridLines="0" zoomScaleNormal="100" workbookViewId="0">
      <pane ySplit="13" topLeftCell="A14" activePane="bottomLeft" state="frozen"/>
      <selection pane="bottomLeft" activeCell="A14" sqref="A14"/>
    </sheetView>
  </sheetViews>
  <sheetFormatPr defaultRowHeight="12.75"/>
  <cols>
    <col min="2" max="2" width="25.28515625" customWidth="1"/>
    <col min="3" max="3" width="20.7109375" customWidth="1"/>
    <col min="4" max="4" width="14.5703125" customWidth="1"/>
    <col min="5" max="5" width="20.7109375" customWidth="1"/>
    <col min="6" max="6" width="18.140625" customWidth="1"/>
    <col min="7" max="7" width="20.7109375" customWidth="1"/>
    <col min="8" max="8" width="15.42578125" customWidth="1"/>
    <col min="9" max="9" width="18.42578125" customWidth="1"/>
    <col min="10" max="10" width="13.7109375" customWidth="1"/>
  </cols>
  <sheetData>
    <row r="1" spans="1:10" s="153" customFormat="1" ht="18" customHeight="1">
      <c r="A1" s="208" t="s">
        <v>144</v>
      </c>
    </row>
    <row r="2" spans="1:10" s="153" customFormat="1" ht="18" customHeight="1">
      <c r="A2" s="207" t="s">
        <v>188</v>
      </c>
      <c r="B2" s="157"/>
      <c r="C2" s="157"/>
      <c r="D2" s="157"/>
      <c r="E2" s="157"/>
      <c r="F2" s="157"/>
      <c r="G2" s="157"/>
      <c r="H2" s="157"/>
      <c r="I2" s="157"/>
      <c r="J2" s="157"/>
    </row>
    <row r="3" spans="1:10" s="153" customFormat="1" ht="18" customHeight="1">
      <c r="A3" s="124" t="s">
        <v>180</v>
      </c>
    </row>
    <row r="4" spans="1:10" s="153" customFormat="1" ht="18" customHeight="1">
      <c r="A4" s="124" t="s">
        <v>138</v>
      </c>
    </row>
    <row r="5" spans="1:10" s="153" customFormat="1" ht="18" customHeight="1">
      <c r="A5" s="124" t="s">
        <v>181</v>
      </c>
    </row>
    <row r="6" spans="1:10" s="153" customFormat="1" ht="18" customHeight="1">
      <c r="A6" s="155" t="s">
        <v>179</v>
      </c>
      <c r="B6" s="157"/>
      <c r="C6" s="157"/>
      <c r="D6" s="157"/>
      <c r="E6" s="157"/>
      <c r="F6" s="157"/>
      <c r="G6" s="157"/>
      <c r="H6" s="157"/>
      <c r="I6" s="155"/>
      <c r="J6" s="155"/>
    </row>
    <row r="7" spans="1:10" s="153" customFormat="1" ht="18" customHeight="1">
      <c r="A7" s="190" t="s">
        <v>129</v>
      </c>
      <c r="B7" s="209"/>
      <c r="C7" s="209"/>
      <c r="D7" s="209"/>
      <c r="E7" s="209"/>
      <c r="F7" s="209"/>
      <c r="G7" s="209"/>
      <c r="H7" s="209"/>
      <c r="I7" s="210"/>
      <c r="J7" s="210"/>
    </row>
    <row r="8" spans="1:10" s="153" customFormat="1" ht="18" customHeight="1">
      <c r="A8" s="124" t="s">
        <v>140</v>
      </c>
    </row>
    <row r="9" spans="1:10" s="153" customFormat="1" ht="18" customHeight="1">
      <c r="A9" s="155" t="s">
        <v>187</v>
      </c>
    </row>
    <row r="10" spans="1:10" s="153" customFormat="1" ht="18" customHeight="1">
      <c r="A10" s="155" t="s">
        <v>141</v>
      </c>
    </row>
    <row r="11" spans="1:10" s="153" customFormat="1" ht="18" customHeight="1">
      <c r="A11" s="155" t="s">
        <v>191</v>
      </c>
    </row>
    <row r="12" spans="1:10" s="153" customFormat="1" ht="18" customHeight="1">
      <c r="A12" s="155" t="s">
        <v>142</v>
      </c>
    </row>
    <row r="13" spans="1:10" ht="63.95" customHeight="1">
      <c r="A13" s="160" t="s">
        <v>143</v>
      </c>
      <c r="B13" s="151" t="s">
        <v>128</v>
      </c>
      <c r="C13" s="151" t="s">
        <v>121</v>
      </c>
      <c r="D13" s="151" t="s">
        <v>120</v>
      </c>
      <c r="E13" s="151" t="s">
        <v>122</v>
      </c>
      <c r="F13" s="151" t="s">
        <v>125</v>
      </c>
      <c r="G13" s="151" t="s">
        <v>123</v>
      </c>
      <c r="H13" s="151" t="s">
        <v>126</v>
      </c>
      <c r="I13" s="151" t="s">
        <v>124</v>
      </c>
      <c r="J13" s="151" t="s">
        <v>127</v>
      </c>
    </row>
    <row r="14" spans="1:10" ht="14.25" customHeight="1">
      <c r="A14" s="44">
        <v>2018</v>
      </c>
      <c r="B14" t="s">
        <v>58</v>
      </c>
      <c r="C14" s="165">
        <v>4.7669449101274592</v>
      </c>
      <c r="D14" s="202">
        <v>648.30450777733438</v>
      </c>
      <c r="E14" s="165">
        <v>4.169840584829041</v>
      </c>
      <c r="F14" s="202">
        <v>567.09831953674961</v>
      </c>
      <c r="G14" s="165">
        <v>4.1343455594663521</v>
      </c>
      <c r="H14" s="202">
        <v>562.2709960874239</v>
      </c>
      <c r="I14" s="165">
        <v>4.2717770670879807</v>
      </c>
      <c r="J14" s="202">
        <v>580.96168112396538</v>
      </c>
    </row>
    <row r="15" spans="1:10" ht="14.25" customHeight="1">
      <c r="A15" s="44">
        <v>2018</v>
      </c>
      <c r="B15" t="s">
        <v>54</v>
      </c>
      <c r="C15" s="165">
        <v>4.8468029997872826</v>
      </c>
      <c r="D15" s="202">
        <v>659.16520797107034</v>
      </c>
      <c r="E15" s="165">
        <v>4.244747621632758</v>
      </c>
      <c r="F15" s="202">
        <v>577.28567654205506</v>
      </c>
      <c r="G15" s="165">
        <v>4.1826256253820846</v>
      </c>
      <c r="H15" s="202">
        <v>568.83708505196353</v>
      </c>
      <c r="I15" s="165">
        <v>4.3532692796895525</v>
      </c>
      <c r="J15" s="202">
        <v>592.04462203777916</v>
      </c>
    </row>
    <row r="16" spans="1:10" ht="14.25" customHeight="1">
      <c r="A16" s="44">
        <v>2018</v>
      </c>
      <c r="B16" t="s">
        <v>15</v>
      </c>
      <c r="C16" s="165">
        <v>4.9556040841273514</v>
      </c>
      <c r="D16" s="202">
        <v>673.96215544131974</v>
      </c>
      <c r="E16" s="165">
        <v>4.4612061210188214</v>
      </c>
      <c r="F16" s="202">
        <v>606.72403245855969</v>
      </c>
      <c r="G16" s="165">
        <v>4.3118555048910698</v>
      </c>
      <c r="H16" s="202">
        <v>586.4123486651855</v>
      </c>
      <c r="I16" s="165">
        <v>4.5675377671319284</v>
      </c>
      <c r="J16" s="202">
        <v>621.18513632994222</v>
      </c>
    </row>
    <row r="17" spans="1:10" ht="14.25" customHeight="1">
      <c r="A17" s="44">
        <v>2018</v>
      </c>
      <c r="B17" t="s">
        <v>90</v>
      </c>
      <c r="C17" s="165">
        <v>4.8244327914912466</v>
      </c>
      <c r="D17" s="202">
        <v>656.12285964280954</v>
      </c>
      <c r="E17" s="165">
        <v>4.288259906595667</v>
      </c>
      <c r="F17" s="202">
        <v>583.20334729701074</v>
      </c>
      <c r="G17" s="165">
        <v>4.1952108982201564</v>
      </c>
      <c r="H17" s="202">
        <v>570.54868215794124</v>
      </c>
      <c r="I17" s="165">
        <v>4.3620637602292023</v>
      </c>
      <c r="J17" s="202">
        <v>593.24067139117153</v>
      </c>
    </row>
    <row r="18" spans="1:10" ht="14.25" customHeight="1">
      <c r="A18" s="44">
        <v>2018</v>
      </c>
      <c r="B18" t="s">
        <v>57</v>
      </c>
      <c r="C18" s="165">
        <v>4.7068901252424133</v>
      </c>
      <c r="D18" s="202">
        <v>640.13705703296819</v>
      </c>
      <c r="E18" s="165">
        <v>4.1128089304403819</v>
      </c>
      <c r="F18" s="202">
        <v>559.34201453989192</v>
      </c>
      <c r="G18" s="165">
        <v>4.0837277061871982</v>
      </c>
      <c r="H18" s="202">
        <v>555.386968041459</v>
      </c>
      <c r="I18" s="165">
        <v>4.2057689128124398</v>
      </c>
      <c r="J18" s="202">
        <v>571.98457214249186</v>
      </c>
    </row>
    <row r="19" spans="1:10" ht="14.25" customHeight="1">
      <c r="A19" s="44">
        <v>2018</v>
      </c>
      <c r="B19" t="s">
        <v>76</v>
      </c>
      <c r="C19" s="165">
        <v>4.7873146409586651</v>
      </c>
      <c r="D19" s="202">
        <v>651.07479117037838</v>
      </c>
      <c r="E19" s="165">
        <v>4.2764395129591852</v>
      </c>
      <c r="F19" s="202">
        <v>581.5957737624492</v>
      </c>
      <c r="G19" s="165">
        <v>4.2039830287338757</v>
      </c>
      <c r="H19" s="202">
        <v>571.74169190780708</v>
      </c>
      <c r="I19" s="165">
        <v>4.3619880292035473</v>
      </c>
      <c r="J19" s="202">
        <v>593.23037197168242</v>
      </c>
    </row>
    <row r="20" spans="1:10" ht="14.25" customHeight="1">
      <c r="A20" s="44">
        <v>2018</v>
      </c>
      <c r="B20" t="s">
        <v>56</v>
      </c>
      <c r="C20" s="165">
        <v>4.8121973149387234</v>
      </c>
      <c r="D20" s="202">
        <v>654.45883483166631</v>
      </c>
      <c r="E20" s="165">
        <v>4.206417065246205</v>
      </c>
      <c r="F20" s="202">
        <v>572.07272087348383</v>
      </c>
      <c r="G20" s="165">
        <v>4.1980396066831327</v>
      </c>
      <c r="H20" s="202">
        <v>570.9333865089061</v>
      </c>
      <c r="I20" s="165">
        <v>4.3077630668675759</v>
      </c>
      <c r="J20" s="202">
        <v>585.85577709399035</v>
      </c>
    </row>
    <row r="21" spans="1:10" ht="14.25" customHeight="1">
      <c r="A21" s="44">
        <v>2018</v>
      </c>
      <c r="B21" t="s">
        <v>52</v>
      </c>
      <c r="C21" s="165">
        <v>4.9316360781541659</v>
      </c>
      <c r="D21" s="202">
        <v>670.7025066289666</v>
      </c>
      <c r="E21" s="165">
        <v>4.3860741218881705</v>
      </c>
      <c r="F21" s="202">
        <v>596.50608057679119</v>
      </c>
      <c r="G21" s="165">
        <v>4.2955848649355453</v>
      </c>
      <c r="H21" s="202">
        <v>584.19954163123407</v>
      </c>
      <c r="I21" s="165">
        <v>4.4683717428396363</v>
      </c>
      <c r="J21" s="202">
        <v>607.69855702619054</v>
      </c>
    </row>
    <row r="22" spans="1:10" ht="14.25" customHeight="1">
      <c r="A22" s="44">
        <v>2018</v>
      </c>
      <c r="B22" t="s">
        <v>78</v>
      </c>
      <c r="C22" s="165">
        <v>4.8065475673806226</v>
      </c>
      <c r="D22" s="202">
        <v>653.69046916376465</v>
      </c>
      <c r="E22" s="165">
        <v>4.2415381894884456</v>
      </c>
      <c r="F22" s="202">
        <v>576.84919377042866</v>
      </c>
      <c r="G22" s="165">
        <v>4.1493239398338027</v>
      </c>
      <c r="H22" s="202">
        <v>564.30805581739719</v>
      </c>
      <c r="I22" s="165">
        <v>4.3283002090515614</v>
      </c>
      <c r="J22" s="202">
        <v>588.64882843101236</v>
      </c>
    </row>
    <row r="23" spans="1:10" ht="14.25" customHeight="1">
      <c r="A23" s="44">
        <v>2018</v>
      </c>
      <c r="B23" t="s">
        <v>77</v>
      </c>
      <c r="C23" s="165">
        <v>4.7827189844048217</v>
      </c>
      <c r="D23" s="202">
        <v>650.44978187905565</v>
      </c>
      <c r="E23" s="165">
        <v>4.2829696605850041</v>
      </c>
      <c r="F23" s="202">
        <v>582.48387383956049</v>
      </c>
      <c r="G23" s="165">
        <v>4.1805135339453496</v>
      </c>
      <c r="H23" s="202">
        <v>568.54984061656762</v>
      </c>
      <c r="I23" s="165">
        <v>4.3534472810564102</v>
      </c>
      <c r="J23" s="202">
        <v>592.06883022367174</v>
      </c>
    </row>
    <row r="24" spans="1:10" ht="14.25" customHeight="1">
      <c r="A24" s="44">
        <v>2018</v>
      </c>
      <c r="B24" t="s">
        <v>59</v>
      </c>
      <c r="C24" s="165">
        <v>4.8976604923117666</v>
      </c>
      <c r="D24" s="202">
        <v>666.0818269544003</v>
      </c>
      <c r="E24" s="165">
        <v>4.3933387980937448</v>
      </c>
      <c r="F24" s="202">
        <v>597.49407654074923</v>
      </c>
      <c r="G24" s="165">
        <v>4.3025058375846328</v>
      </c>
      <c r="H24" s="202">
        <v>585.14079391151006</v>
      </c>
      <c r="I24" s="165">
        <v>4.4696809831051736</v>
      </c>
      <c r="J24" s="202">
        <v>607.87661370230364</v>
      </c>
    </row>
    <row r="25" spans="1:10" ht="14.25" customHeight="1">
      <c r="A25" s="44">
        <v>2018</v>
      </c>
      <c r="B25" t="s">
        <v>60</v>
      </c>
      <c r="C25" s="165">
        <v>4.9941671008448996</v>
      </c>
      <c r="D25" s="202">
        <v>679.20672571490638</v>
      </c>
      <c r="E25" s="165">
        <v>4.3956305266804119</v>
      </c>
      <c r="F25" s="202">
        <v>597.80575162853597</v>
      </c>
      <c r="G25" s="165">
        <v>4.3364019137013532</v>
      </c>
      <c r="H25" s="202">
        <v>589.75066026338413</v>
      </c>
      <c r="I25" s="165">
        <v>4.4903026875948209</v>
      </c>
      <c r="J25" s="202">
        <v>610.68116551289563</v>
      </c>
    </row>
    <row r="26" spans="1:10" ht="14.25" customHeight="1">
      <c r="A26" s="44">
        <v>2018</v>
      </c>
      <c r="B26" t="s">
        <v>51</v>
      </c>
      <c r="C26" s="165">
        <v>4.8161480437067903</v>
      </c>
      <c r="D26" s="202">
        <v>654.99613394412347</v>
      </c>
      <c r="E26" s="165">
        <v>4.2107290037717275</v>
      </c>
      <c r="F26" s="202">
        <v>572.65914451295498</v>
      </c>
      <c r="G26" s="165">
        <v>4.2035289970774681</v>
      </c>
      <c r="H26" s="202">
        <v>571.67994360253567</v>
      </c>
      <c r="I26" s="165">
        <v>4.3205985204333848</v>
      </c>
      <c r="J26" s="202">
        <v>587.60139877894039</v>
      </c>
    </row>
    <row r="27" spans="1:10" ht="14.25" customHeight="1">
      <c r="A27" s="44">
        <v>2018</v>
      </c>
      <c r="B27" t="s">
        <v>79</v>
      </c>
      <c r="C27" s="165">
        <v>4.7109854822719832</v>
      </c>
      <c r="D27" s="202">
        <v>640.6940255889898</v>
      </c>
      <c r="E27" s="165">
        <v>4.1035906186826425</v>
      </c>
      <c r="F27" s="202">
        <v>558.0883241408394</v>
      </c>
      <c r="G27" s="165">
        <v>4.1032787943662985</v>
      </c>
      <c r="H27" s="202">
        <v>558.04591603381664</v>
      </c>
      <c r="I27" s="165">
        <v>4.2125339470066496</v>
      </c>
      <c r="J27" s="202">
        <v>572.90461679290433</v>
      </c>
    </row>
    <row r="28" spans="1:10" ht="14.25" customHeight="1">
      <c r="A28" s="197">
        <v>2018</v>
      </c>
      <c r="B28" s="4" t="s">
        <v>38</v>
      </c>
      <c r="C28" s="183">
        <v>4.8422595037565666</v>
      </c>
      <c r="D28" s="203">
        <v>658.54729251089304</v>
      </c>
      <c r="E28" s="183">
        <v>4.264849711185926</v>
      </c>
      <c r="F28" s="203">
        <v>580.01956072128587</v>
      </c>
      <c r="G28" s="183">
        <v>4.1992222039198177</v>
      </c>
      <c r="H28" s="203">
        <v>571.0942197330952</v>
      </c>
      <c r="I28" s="183">
        <v>4.3611910243701155</v>
      </c>
      <c r="J28" s="203">
        <v>593.1219793143357</v>
      </c>
    </row>
    <row r="29" spans="1:10" ht="14.25" customHeight="1">
      <c r="A29" s="44">
        <v>2019</v>
      </c>
      <c r="B29" t="s">
        <v>58</v>
      </c>
      <c r="C29" s="165">
        <v>4.7330330245668826</v>
      </c>
      <c r="D29" s="202">
        <v>643.69249134109612</v>
      </c>
      <c r="E29" s="165">
        <v>4.2473151178842441</v>
      </c>
      <c r="F29" s="202">
        <v>577.63485603225718</v>
      </c>
      <c r="G29" s="165">
        <v>4.5647948286028948</v>
      </c>
      <c r="H29" s="202">
        <v>620.81209668999361</v>
      </c>
      <c r="I29" s="165">
        <v>4.3710980112509379</v>
      </c>
      <c r="J29" s="202">
        <v>594.46932953012754</v>
      </c>
    </row>
    <row r="30" spans="1:10" ht="14.25" customHeight="1">
      <c r="A30" s="44">
        <v>2019</v>
      </c>
      <c r="B30" t="s">
        <v>54</v>
      </c>
      <c r="C30" s="165">
        <v>4.7912237703231479</v>
      </c>
      <c r="D30" s="202">
        <v>651.60643276394808</v>
      </c>
      <c r="E30" s="165">
        <v>4.2978030463804089</v>
      </c>
      <c r="F30" s="202">
        <v>584.50121430773561</v>
      </c>
      <c r="G30" s="165">
        <v>4.6146237250023256</v>
      </c>
      <c r="H30" s="202">
        <v>627.58882660031634</v>
      </c>
      <c r="I30" s="165">
        <v>4.4309575243133539</v>
      </c>
      <c r="J30" s="202">
        <v>602.61022330661615</v>
      </c>
    </row>
    <row r="31" spans="1:10" ht="14.25" customHeight="1">
      <c r="A31" s="44">
        <v>2019</v>
      </c>
      <c r="B31" t="s">
        <v>15</v>
      </c>
      <c r="C31" s="165">
        <v>4.9474549367545384</v>
      </c>
      <c r="D31" s="202">
        <v>672.85387139861723</v>
      </c>
      <c r="E31" s="165">
        <v>4.5087585245484298</v>
      </c>
      <c r="F31" s="202">
        <v>613.19115933858643</v>
      </c>
      <c r="G31" s="165">
        <v>4.753346249692882</v>
      </c>
      <c r="H31" s="202">
        <v>646.45508995823195</v>
      </c>
      <c r="I31" s="165">
        <v>4.6759514172280348</v>
      </c>
      <c r="J31" s="202">
        <v>635.92939274301273</v>
      </c>
    </row>
    <row r="32" spans="1:10" ht="14.25" customHeight="1">
      <c r="A32" s="44">
        <v>2019</v>
      </c>
      <c r="B32" t="s">
        <v>90</v>
      </c>
      <c r="C32" s="165">
        <v>4.8461514721667154</v>
      </c>
      <c r="D32" s="202">
        <v>659.07660021467325</v>
      </c>
      <c r="E32" s="165">
        <v>4.3661294147710059</v>
      </c>
      <c r="F32" s="202">
        <v>593.79360040885672</v>
      </c>
      <c r="G32" s="165">
        <v>4.6695212994311657</v>
      </c>
      <c r="H32" s="202">
        <v>635.05489672263855</v>
      </c>
      <c r="I32" s="165">
        <v>4.5060072758374856</v>
      </c>
      <c r="J32" s="202">
        <v>612.81698951389808</v>
      </c>
    </row>
    <row r="33" spans="1:10" ht="14.25" customHeight="1">
      <c r="A33" s="44">
        <v>2019</v>
      </c>
      <c r="B33" t="s">
        <v>57</v>
      </c>
      <c r="C33" s="165">
        <v>4.7192110746530105</v>
      </c>
      <c r="D33" s="202">
        <v>641.81270615280937</v>
      </c>
      <c r="E33" s="165">
        <v>4.2298500248608883</v>
      </c>
      <c r="F33" s="202">
        <v>575.25960338108086</v>
      </c>
      <c r="G33" s="165">
        <v>4.5720833015210038</v>
      </c>
      <c r="H33" s="202">
        <v>621.80332900685653</v>
      </c>
      <c r="I33" s="165">
        <v>4.3645386212218682</v>
      </c>
      <c r="J33" s="202">
        <v>593.57725248617407</v>
      </c>
    </row>
    <row r="34" spans="1:10" ht="14.25" customHeight="1">
      <c r="A34" s="44">
        <v>2019</v>
      </c>
      <c r="B34" t="s">
        <v>76</v>
      </c>
      <c r="C34" s="165">
        <v>4.7882159937303461</v>
      </c>
      <c r="D34" s="202">
        <v>651.19737514732708</v>
      </c>
      <c r="E34" s="165">
        <v>4.3246871552507988</v>
      </c>
      <c r="F34" s="202">
        <v>588.15745311410865</v>
      </c>
      <c r="G34" s="165">
        <v>4.599928398993204</v>
      </c>
      <c r="H34" s="202">
        <v>625.59026226307572</v>
      </c>
      <c r="I34" s="165">
        <v>4.4595931407539648</v>
      </c>
      <c r="J34" s="202">
        <v>606.50466714253923</v>
      </c>
    </row>
    <row r="35" spans="1:10" ht="14.25" customHeight="1">
      <c r="A35" s="44">
        <v>2019</v>
      </c>
      <c r="B35" t="s">
        <v>56</v>
      </c>
      <c r="C35" s="165">
        <v>4.8138363481970998</v>
      </c>
      <c r="D35" s="202">
        <v>654.68174335480558</v>
      </c>
      <c r="E35" s="165">
        <v>4.3221808680369111</v>
      </c>
      <c r="F35" s="202">
        <v>587.8165980530199</v>
      </c>
      <c r="G35" s="165">
        <v>4.6433452790774172</v>
      </c>
      <c r="H35" s="202">
        <v>631.49495795452867</v>
      </c>
      <c r="I35" s="165">
        <v>4.4633741683037371</v>
      </c>
      <c r="J35" s="202">
        <v>607.01888688930819</v>
      </c>
    </row>
    <row r="36" spans="1:10" ht="14.25" customHeight="1">
      <c r="A36" s="44">
        <v>2019</v>
      </c>
      <c r="B36" t="s">
        <v>52</v>
      </c>
      <c r="C36" s="165">
        <v>4.9478592870212124</v>
      </c>
      <c r="D36" s="202">
        <v>672.90886303488492</v>
      </c>
      <c r="E36" s="165">
        <v>4.4595477674910722</v>
      </c>
      <c r="F36" s="202">
        <v>606.49849637878583</v>
      </c>
      <c r="G36" s="165">
        <v>4.7569700620886728</v>
      </c>
      <c r="H36" s="202">
        <v>646.94792844405947</v>
      </c>
      <c r="I36" s="165">
        <v>4.5774077309445476</v>
      </c>
      <c r="J36" s="202">
        <v>622.52745140845843</v>
      </c>
    </row>
    <row r="37" spans="1:10" ht="14.25" customHeight="1">
      <c r="A37" s="44">
        <v>2019</v>
      </c>
      <c r="B37" t="s">
        <v>78</v>
      </c>
      <c r="C37" s="165">
        <v>4.7768993664632493</v>
      </c>
      <c r="D37" s="202">
        <v>649.65831383900195</v>
      </c>
      <c r="E37" s="165">
        <v>4.3187888008987683</v>
      </c>
      <c r="F37" s="202">
        <v>587.35527692223252</v>
      </c>
      <c r="G37" s="165">
        <v>4.6020023811682771</v>
      </c>
      <c r="H37" s="202">
        <v>625.87232383888568</v>
      </c>
      <c r="I37" s="165">
        <v>4.4512026858405864</v>
      </c>
      <c r="J37" s="202">
        <v>605.36356527431974</v>
      </c>
    </row>
    <row r="38" spans="1:10" ht="14.25" customHeight="1">
      <c r="A38" s="44">
        <v>2019</v>
      </c>
      <c r="B38" t="s">
        <v>77</v>
      </c>
      <c r="C38" s="165">
        <v>4.8384797099739094</v>
      </c>
      <c r="D38" s="202">
        <v>658.03324055645169</v>
      </c>
      <c r="E38" s="165">
        <v>4.3411408645806304</v>
      </c>
      <c r="F38" s="202">
        <v>590.39515758296568</v>
      </c>
      <c r="G38" s="165">
        <v>4.6675566978169041</v>
      </c>
      <c r="H38" s="202">
        <v>634.78771090309897</v>
      </c>
      <c r="I38" s="165">
        <v>4.4854987695087143</v>
      </c>
      <c r="J38" s="202">
        <v>610.0278326531851</v>
      </c>
    </row>
    <row r="39" spans="1:10" ht="14.25" customHeight="1">
      <c r="A39" s="44">
        <v>2019</v>
      </c>
      <c r="B39" t="s">
        <v>59</v>
      </c>
      <c r="C39" s="165">
        <v>5.0240405309778895</v>
      </c>
      <c r="D39" s="202">
        <v>683.26951221299294</v>
      </c>
      <c r="E39" s="165">
        <v>4.5255328080789425</v>
      </c>
      <c r="F39" s="202">
        <v>615.47246189873613</v>
      </c>
      <c r="G39" s="165">
        <v>4.8425275019167335</v>
      </c>
      <c r="H39" s="202">
        <v>658.58374026067577</v>
      </c>
      <c r="I39" s="165">
        <v>4.6483052178683932</v>
      </c>
      <c r="J39" s="202">
        <v>632.16950963010152</v>
      </c>
    </row>
    <row r="40" spans="1:10" ht="14.25" customHeight="1">
      <c r="A40" s="44">
        <v>2019</v>
      </c>
      <c r="B40" t="s">
        <v>60</v>
      </c>
      <c r="C40" s="165">
        <v>5.0236843269139149</v>
      </c>
      <c r="D40" s="202">
        <v>683.22106846029237</v>
      </c>
      <c r="E40" s="165">
        <v>4.4721486275515741</v>
      </c>
      <c r="F40" s="202">
        <v>608.21221334701409</v>
      </c>
      <c r="G40" s="165">
        <v>4.8218462932159669</v>
      </c>
      <c r="H40" s="202">
        <v>655.77109587737141</v>
      </c>
      <c r="I40" s="165">
        <v>4.5976829973565909</v>
      </c>
      <c r="J40" s="202">
        <v>625.28488764049644</v>
      </c>
    </row>
    <row r="41" spans="1:10" ht="14.25" customHeight="1">
      <c r="A41" s="44">
        <v>2019</v>
      </c>
      <c r="B41" t="s">
        <v>51</v>
      </c>
      <c r="C41" s="165">
        <v>4.8569085800246601</v>
      </c>
      <c r="D41" s="202">
        <v>660.53956688335381</v>
      </c>
      <c r="E41" s="165">
        <v>4.3210477753850647</v>
      </c>
      <c r="F41" s="202">
        <v>587.66249745236883</v>
      </c>
      <c r="G41" s="165">
        <v>4.6886133416863824</v>
      </c>
      <c r="H41" s="202">
        <v>637.65141446934797</v>
      </c>
      <c r="I41" s="165">
        <v>4.470420996263913</v>
      </c>
      <c r="J41" s="202">
        <v>607.97725549189215</v>
      </c>
    </row>
    <row r="42" spans="1:10" ht="14.25" customHeight="1">
      <c r="A42" s="44">
        <v>2019</v>
      </c>
      <c r="B42" t="s">
        <v>79</v>
      </c>
      <c r="C42" s="165">
        <v>4.752160926988747</v>
      </c>
      <c r="D42" s="202">
        <v>646.29388607046951</v>
      </c>
      <c r="E42" s="165">
        <v>4.2243792689414636</v>
      </c>
      <c r="F42" s="202">
        <v>574.51558057603904</v>
      </c>
      <c r="G42" s="165">
        <v>4.6021920567171071</v>
      </c>
      <c r="H42" s="202">
        <v>625.89811971352651</v>
      </c>
      <c r="I42" s="165">
        <v>4.3720366946148657</v>
      </c>
      <c r="J42" s="202">
        <v>594.59699046762171</v>
      </c>
    </row>
    <row r="43" spans="1:10" ht="14.25" customHeight="1">
      <c r="A43" s="197">
        <v>2019</v>
      </c>
      <c r="B43" s="4" t="s">
        <v>38</v>
      </c>
      <c r="C43" s="183">
        <v>4.8474401538842926</v>
      </c>
      <c r="D43" s="203">
        <v>659.2518609282638</v>
      </c>
      <c r="E43" s="183">
        <v>4.3481547739813937</v>
      </c>
      <c r="F43" s="203">
        <v>591.34904926146964</v>
      </c>
      <c r="G43" s="183">
        <v>4.6652692913317129</v>
      </c>
      <c r="H43" s="203">
        <v>634.47662362111305</v>
      </c>
      <c r="I43" s="183">
        <v>4.4855180398295253</v>
      </c>
      <c r="J43" s="203">
        <v>610.03045341681548</v>
      </c>
    </row>
    <row r="44" spans="1:10" ht="14.25" customHeight="1">
      <c r="A44" s="44">
        <v>2020</v>
      </c>
      <c r="B44" t="s">
        <v>58</v>
      </c>
      <c r="C44" s="164">
        <v>4.5951070373495408</v>
      </c>
      <c r="D44" s="204">
        <v>624.93455707953751</v>
      </c>
      <c r="E44" s="164">
        <v>3.9758624739776169</v>
      </c>
      <c r="F44" s="204">
        <v>540.71729646095594</v>
      </c>
      <c r="G44" s="164">
        <v>4.4503500610783311</v>
      </c>
      <c r="H44" s="204">
        <v>605.24760830665298</v>
      </c>
      <c r="I44" s="164">
        <v>4.1359998762302075</v>
      </c>
      <c r="J44" s="204">
        <v>562.49598316730828</v>
      </c>
    </row>
    <row r="45" spans="1:10" ht="14.25" customHeight="1">
      <c r="A45" s="44">
        <v>2020</v>
      </c>
      <c r="B45" t="s">
        <v>54</v>
      </c>
      <c r="C45" s="164">
        <v>4.6294702188610302</v>
      </c>
      <c r="D45" s="204">
        <v>629.6079497651001</v>
      </c>
      <c r="E45" s="164">
        <v>4.021053252178155</v>
      </c>
      <c r="F45" s="204">
        <v>546.86324229622903</v>
      </c>
      <c r="G45" s="164">
        <v>4.5197785422789973</v>
      </c>
      <c r="H45" s="204">
        <v>614.68988174994365</v>
      </c>
      <c r="I45" s="164">
        <v>4.1955954619050129</v>
      </c>
      <c r="J45" s="204">
        <v>570.60098281908176</v>
      </c>
    </row>
    <row r="46" spans="1:10" ht="14.25" customHeight="1">
      <c r="A46" s="44">
        <v>2020</v>
      </c>
      <c r="B46" t="s">
        <v>15</v>
      </c>
      <c r="C46" s="164">
        <v>4.8360434549187143</v>
      </c>
      <c r="D46" s="205">
        <v>657.70190986894522</v>
      </c>
      <c r="E46" s="164">
        <v>4.2888014521254822</v>
      </c>
      <c r="F46" s="204">
        <v>583.27699748906559</v>
      </c>
      <c r="G46" s="164">
        <v>4.7127491903119685</v>
      </c>
      <c r="H46" s="204">
        <v>640.93388988242771</v>
      </c>
      <c r="I46" s="164">
        <v>4.5183397751467851</v>
      </c>
      <c r="J46" s="204">
        <v>614.49420941996277</v>
      </c>
    </row>
    <row r="47" spans="1:10" ht="14.25" customHeight="1">
      <c r="A47" s="44">
        <v>2020</v>
      </c>
      <c r="B47" t="s">
        <v>90</v>
      </c>
      <c r="C47" s="164">
        <v>4.7392064716471696</v>
      </c>
      <c r="D47" s="204">
        <v>644.53208014401503</v>
      </c>
      <c r="E47" s="164">
        <v>4.1351515841784279</v>
      </c>
      <c r="F47" s="204">
        <v>562.38061544826621</v>
      </c>
      <c r="G47" s="164">
        <v>4.6093305763585715</v>
      </c>
      <c r="H47" s="204">
        <v>626.86895838476573</v>
      </c>
      <c r="I47" s="164">
        <v>4.325917394188151</v>
      </c>
      <c r="J47" s="204">
        <v>588.32476560958855</v>
      </c>
    </row>
    <row r="48" spans="1:10" ht="14.25" customHeight="1">
      <c r="A48" s="44">
        <v>2020</v>
      </c>
      <c r="B48" t="s">
        <v>57</v>
      </c>
      <c r="C48" s="164">
        <v>4.5855492938221287</v>
      </c>
      <c r="D48" s="204">
        <v>623.63470395980949</v>
      </c>
      <c r="E48" s="164">
        <v>3.9981780458184399</v>
      </c>
      <c r="F48" s="204">
        <v>543.7522142313079</v>
      </c>
      <c r="G48" s="164">
        <v>4.4492904288448329</v>
      </c>
      <c r="H48" s="204">
        <v>605.10349832289728</v>
      </c>
      <c r="I48" s="164">
        <v>4.1623929409237288</v>
      </c>
      <c r="J48" s="204">
        <v>566.08543996562707</v>
      </c>
    </row>
    <row r="49" spans="1:10" ht="14.25" customHeight="1">
      <c r="A49" s="44">
        <v>2020</v>
      </c>
      <c r="B49" t="s">
        <v>76</v>
      </c>
      <c r="C49" s="164">
        <v>4.609481269987362</v>
      </c>
      <c r="D49" s="204">
        <v>626.88945271828129</v>
      </c>
      <c r="E49" s="164">
        <v>4.0874033555631275</v>
      </c>
      <c r="F49" s="204">
        <v>555.88685635658533</v>
      </c>
      <c r="G49" s="164">
        <v>4.4884869898956259</v>
      </c>
      <c r="H49" s="204">
        <v>610.43423062580507</v>
      </c>
      <c r="I49" s="164">
        <v>4.2482429367311125</v>
      </c>
      <c r="J49" s="204">
        <v>577.76103939543123</v>
      </c>
    </row>
    <row r="50" spans="1:10" ht="14.25" customHeight="1">
      <c r="A50" s="44">
        <v>2020</v>
      </c>
      <c r="B50" t="s">
        <v>56</v>
      </c>
      <c r="C50" s="164">
        <v>4.7062661793080958</v>
      </c>
      <c r="D50" s="204">
        <v>640.05220038590096</v>
      </c>
      <c r="E50" s="164">
        <v>4.0722552036522641</v>
      </c>
      <c r="F50" s="204">
        <v>553.8267076967079</v>
      </c>
      <c r="G50" s="164">
        <v>4.5373761734844642</v>
      </c>
      <c r="H50" s="204">
        <v>617.0831595938871</v>
      </c>
      <c r="I50" s="164">
        <v>4.258505225402117</v>
      </c>
      <c r="J50" s="204">
        <v>579.15671065468791</v>
      </c>
    </row>
    <row r="51" spans="1:10" ht="14.25" customHeight="1">
      <c r="A51" s="44">
        <v>2020</v>
      </c>
      <c r="B51" t="s">
        <v>52</v>
      </c>
      <c r="C51" s="164">
        <v>4.7970501100276994</v>
      </c>
      <c r="D51" s="204">
        <v>652.39881496376711</v>
      </c>
      <c r="E51" s="164">
        <v>4.2155935258433628</v>
      </c>
      <c r="F51" s="204">
        <v>573.32071951469732</v>
      </c>
      <c r="G51" s="164">
        <v>4.6612962535299358</v>
      </c>
      <c r="H51" s="204">
        <v>633.93629048007131</v>
      </c>
      <c r="I51" s="164">
        <v>4.3636192958313247</v>
      </c>
      <c r="J51" s="204">
        <v>593.45222423306018</v>
      </c>
    </row>
    <row r="52" spans="1:10" ht="14.25" customHeight="1">
      <c r="A52" s="44">
        <v>2020</v>
      </c>
      <c r="B52" t="s">
        <v>78</v>
      </c>
      <c r="C52" s="164">
        <v>4.6477658056788282</v>
      </c>
      <c r="D52" s="204">
        <v>632.09614957232066</v>
      </c>
      <c r="E52" s="164">
        <v>4.0941644351671567</v>
      </c>
      <c r="F52" s="204">
        <v>556.80636318273332</v>
      </c>
      <c r="G52" s="164">
        <v>4.528075909871796</v>
      </c>
      <c r="H52" s="204">
        <v>615.8183237425643</v>
      </c>
      <c r="I52" s="164">
        <v>4.2662533075078697</v>
      </c>
      <c r="J52" s="204">
        <v>580.21044982107026</v>
      </c>
    </row>
    <row r="53" spans="1:10" ht="14.25" customHeight="1">
      <c r="A53" s="44">
        <v>2020</v>
      </c>
      <c r="B53" t="s">
        <v>77</v>
      </c>
      <c r="C53" s="164">
        <v>4.6197608819761591</v>
      </c>
      <c r="D53" s="204">
        <v>628.28747994875766</v>
      </c>
      <c r="E53" s="164">
        <v>4.0781431917058883</v>
      </c>
      <c r="F53" s="204">
        <v>554.62747407200072</v>
      </c>
      <c r="G53" s="164">
        <v>4.4590273285722946</v>
      </c>
      <c r="H53" s="204">
        <v>606.42771668583202</v>
      </c>
      <c r="I53" s="164">
        <v>4.2384004754898355</v>
      </c>
      <c r="J53" s="204">
        <v>576.42246466661766</v>
      </c>
    </row>
    <row r="54" spans="1:10" ht="14.25" customHeight="1">
      <c r="A54" s="44">
        <v>2020</v>
      </c>
      <c r="B54" t="s">
        <v>59</v>
      </c>
      <c r="C54" s="164">
        <v>4.8949952821320526</v>
      </c>
      <c r="D54" s="204">
        <v>665.71935836995908</v>
      </c>
      <c r="E54" s="164">
        <v>4.2935431981021326</v>
      </c>
      <c r="F54" s="204">
        <v>583.92187494189011</v>
      </c>
      <c r="G54" s="164">
        <v>4.7387740907891729</v>
      </c>
      <c r="H54" s="204">
        <v>644.47327634732756</v>
      </c>
      <c r="I54" s="164">
        <v>4.4477227961934087</v>
      </c>
      <c r="J54" s="204">
        <v>604.89030028230366</v>
      </c>
    </row>
    <row r="55" spans="1:10" ht="14.25" customHeight="1">
      <c r="A55" s="44">
        <v>2020</v>
      </c>
      <c r="B55" t="s">
        <v>60</v>
      </c>
      <c r="C55" s="164">
        <v>4.8478263094126204</v>
      </c>
      <c r="D55" s="204">
        <v>659.30437808011629</v>
      </c>
      <c r="E55" s="164">
        <v>4.2528317074516275</v>
      </c>
      <c r="F55" s="204">
        <v>578.38511221342139</v>
      </c>
      <c r="G55" s="164">
        <v>4.6832019764452113</v>
      </c>
      <c r="H55" s="204">
        <v>636.91546879654879</v>
      </c>
      <c r="I55" s="164">
        <v>4.3965807134181638</v>
      </c>
      <c r="J55" s="204">
        <v>597.93497702487025</v>
      </c>
    </row>
    <row r="56" spans="1:10" ht="14.25" customHeight="1">
      <c r="A56" s="44">
        <v>2020</v>
      </c>
      <c r="B56" t="s">
        <v>51</v>
      </c>
      <c r="C56" s="164">
        <v>4.6586611091373467</v>
      </c>
      <c r="D56" s="204">
        <v>633.5779108426791</v>
      </c>
      <c r="E56" s="164">
        <v>4.0544256500997475</v>
      </c>
      <c r="F56" s="204">
        <v>551.40188841356564</v>
      </c>
      <c r="G56" s="164">
        <v>4.5415689648355881</v>
      </c>
      <c r="H56" s="204">
        <v>617.65337921764001</v>
      </c>
      <c r="I56" s="164">
        <v>4.2382322166017543</v>
      </c>
      <c r="J56" s="204">
        <v>576.39958145783851</v>
      </c>
    </row>
    <row r="57" spans="1:10" ht="14.25" customHeight="1">
      <c r="A57" s="44">
        <v>2020</v>
      </c>
      <c r="B57" t="s">
        <v>79</v>
      </c>
      <c r="C57" s="164">
        <v>4.5520996493811046</v>
      </c>
      <c r="D57" s="204">
        <v>619.08555231583023</v>
      </c>
      <c r="E57" s="164">
        <v>3.9614692224658037</v>
      </c>
      <c r="F57" s="204">
        <v>538.75981425534928</v>
      </c>
      <c r="G57" s="164">
        <v>4.4506093337800641</v>
      </c>
      <c r="H57" s="204">
        <v>605.28286939408872</v>
      </c>
      <c r="I57" s="164">
        <v>4.1384501512950251</v>
      </c>
      <c r="J57" s="204">
        <v>562.82922057612336</v>
      </c>
    </row>
    <row r="58" spans="1:10" ht="14.25" customHeight="1">
      <c r="A58" s="197">
        <v>2020</v>
      </c>
      <c r="B58" s="4" t="s">
        <v>38</v>
      </c>
      <c r="C58" s="50">
        <v>4.6988053401342968</v>
      </c>
      <c r="D58" s="206">
        <v>639.03752625826439</v>
      </c>
      <c r="E58" s="50">
        <v>4.101467011074452</v>
      </c>
      <c r="F58" s="206">
        <v>557.79951350612544</v>
      </c>
      <c r="G58" s="50">
        <v>4.5586162473140339</v>
      </c>
      <c r="H58" s="206">
        <v>619.97180963470862</v>
      </c>
      <c r="I58" s="50">
        <v>4.275145461488056</v>
      </c>
      <c r="J58" s="206">
        <v>581.41978276237558</v>
      </c>
    </row>
    <row r="59" spans="1:10" ht="14.25" customHeight="1">
      <c r="A59" s="44">
        <v>2021</v>
      </c>
      <c r="B59" s="161" t="s">
        <v>58</v>
      </c>
      <c r="C59" s="164">
        <v>4.3306126033364221</v>
      </c>
      <c r="D59" s="198">
        <v>588.96331405375338</v>
      </c>
      <c r="E59" s="164">
        <v>3.9146762984901384</v>
      </c>
      <c r="F59" s="198">
        <v>532.3959765946588</v>
      </c>
      <c r="G59" s="164">
        <v>4.153942596568438</v>
      </c>
      <c r="H59" s="198">
        <v>564.9361931333076</v>
      </c>
      <c r="I59" s="164">
        <v>4.0071409526040487</v>
      </c>
      <c r="J59" s="198">
        <v>544.97116955415072</v>
      </c>
    </row>
    <row r="60" spans="1:10" ht="14.25" customHeight="1">
      <c r="A60" s="44">
        <v>2021</v>
      </c>
      <c r="B60" s="161" t="s">
        <v>54</v>
      </c>
      <c r="C60" s="164">
        <v>4.4109883811208697</v>
      </c>
      <c r="D60" s="198">
        <v>599.8944198324383</v>
      </c>
      <c r="E60" s="164">
        <v>3.9773966254705431</v>
      </c>
      <c r="F60" s="198">
        <v>540.92594106399383</v>
      </c>
      <c r="G60" s="164">
        <v>4.2156680079739752</v>
      </c>
      <c r="H60" s="198">
        <v>573.33084908446062</v>
      </c>
      <c r="I60" s="164">
        <v>4.0779549448890657</v>
      </c>
      <c r="J60" s="198">
        <v>554.60187250491299</v>
      </c>
    </row>
    <row r="61" spans="1:10" ht="14.25" customHeight="1">
      <c r="A61" s="44">
        <v>2021</v>
      </c>
      <c r="B61" s="161" t="s">
        <v>15</v>
      </c>
      <c r="C61" s="164">
        <v>4.5385018051965336</v>
      </c>
      <c r="D61" s="198">
        <v>617.23624550672855</v>
      </c>
      <c r="E61" s="164">
        <v>4.1507291858616266</v>
      </c>
      <c r="F61" s="198">
        <v>564.4991692771813</v>
      </c>
      <c r="G61" s="164">
        <v>4.3570659271720951</v>
      </c>
      <c r="H61" s="198">
        <v>592.56096609540486</v>
      </c>
      <c r="I61" s="164">
        <v>4.28988102678424</v>
      </c>
      <c r="J61" s="198">
        <v>583.42381964265655</v>
      </c>
    </row>
    <row r="62" spans="1:10" ht="14.25" customHeight="1">
      <c r="A62" s="44">
        <v>2021</v>
      </c>
      <c r="B62" s="161" t="s">
        <v>90</v>
      </c>
      <c r="C62" s="164">
        <v>4.4275833991945728</v>
      </c>
      <c r="D62" s="198">
        <v>602.15134229046191</v>
      </c>
      <c r="E62" s="164">
        <v>4.0392218651408429</v>
      </c>
      <c r="F62" s="198">
        <v>549.33417365915466</v>
      </c>
      <c r="G62" s="164">
        <v>4.2496722011840165</v>
      </c>
      <c r="H62" s="198">
        <v>577.95541936102632</v>
      </c>
      <c r="I62" s="164">
        <v>4.1368893124201982</v>
      </c>
      <c r="J62" s="198">
        <v>562.61694648914693</v>
      </c>
    </row>
    <row r="63" spans="1:10" ht="14.25" customHeight="1">
      <c r="A63" s="44">
        <v>2021</v>
      </c>
      <c r="B63" s="161" t="s">
        <v>57</v>
      </c>
      <c r="C63" s="164">
        <v>4.3150141367350887</v>
      </c>
      <c r="D63" s="198">
        <v>586.84192259597205</v>
      </c>
      <c r="E63" s="164">
        <v>3.9162388100452437</v>
      </c>
      <c r="F63" s="198">
        <v>532.60847816615319</v>
      </c>
      <c r="G63" s="164">
        <v>4.1341874617416963</v>
      </c>
      <c r="H63" s="198">
        <v>562.24949479687064</v>
      </c>
      <c r="I63" s="164">
        <v>4.0103381048535658</v>
      </c>
      <c r="J63" s="198">
        <v>545.4059822600849</v>
      </c>
    </row>
    <row r="64" spans="1:10" ht="14.25" customHeight="1">
      <c r="A64" s="44">
        <v>2021</v>
      </c>
      <c r="B64" s="161" t="s">
        <v>76</v>
      </c>
      <c r="C64" s="164">
        <v>4.4336231993437982</v>
      </c>
      <c r="D64" s="198">
        <v>602.97275511075657</v>
      </c>
      <c r="E64" s="164">
        <v>4.0281304129003921</v>
      </c>
      <c r="F64" s="198">
        <v>547.82573615445335</v>
      </c>
      <c r="G64" s="164">
        <v>4.2483373195059189</v>
      </c>
      <c r="H64" s="198">
        <v>577.77387545280499</v>
      </c>
      <c r="I64" s="164">
        <v>4.129103889569727</v>
      </c>
      <c r="J64" s="198">
        <v>561.55812898148281</v>
      </c>
    </row>
    <row r="65" spans="1:10" ht="14.25" customHeight="1">
      <c r="A65" s="44">
        <v>2021</v>
      </c>
      <c r="B65" s="161" t="s">
        <v>56</v>
      </c>
      <c r="C65" s="164">
        <v>4.4047382587747457</v>
      </c>
      <c r="D65" s="198">
        <v>599.04440319336538</v>
      </c>
      <c r="E65" s="164">
        <v>3.9978220864299057</v>
      </c>
      <c r="F65" s="198">
        <v>543.70380375446723</v>
      </c>
      <c r="G65" s="164">
        <v>4.2188203204233048</v>
      </c>
      <c r="H65" s="198">
        <v>573.75956357756945</v>
      </c>
      <c r="I65" s="164">
        <v>4.0997043698136411</v>
      </c>
      <c r="J65" s="198">
        <v>557.55979429465515</v>
      </c>
    </row>
    <row r="66" spans="1:10" ht="14.25" customHeight="1">
      <c r="A66" s="44">
        <v>2021</v>
      </c>
      <c r="B66" s="161" t="s">
        <v>52</v>
      </c>
      <c r="C66" s="164">
        <v>4.4703502963113433</v>
      </c>
      <c r="D66" s="198">
        <v>607.96764029834276</v>
      </c>
      <c r="E66" s="164">
        <v>4.0719880018544634</v>
      </c>
      <c r="F66" s="198">
        <v>553.79036825220703</v>
      </c>
      <c r="G66" s="164">
        <v>4.2677751813981244</v>
      </c>
      <c r="H66" s="198">
        <v>580.4174246701449</v>
      </c>
      <c r="I66" s="164">
        <v>4.1563067462526551</v>
      </c>
      <c r="J66" s="198">
        <v>565.25771749036107</v>
      </c>
    </row>
    <row r="67" spans="1:10" ht="14.25" customHeight="1">
      <c r="A67" s="44">
        <v>2021</v>
      </c>
      <c r="B67" s="161" t="s">
        <v>78</v>
      </c>
      <c r="C67" s="164">
        <v>4.3993286870634032</v>
      </c>
      <c r="D67" s="198">
        <v>598.30870144062283</v>
      </c>
      <c r="E67" s="164">
        <v>4.026352253217766</v>
      </c>
      <c r="F67" s="198">
        <v>547.58390643761618</v>
      </c>
      <c r="G67" s="164">
        <v>4.2260196987972378</v>
      </c>
      <c r="H67" s="198">
        <v>574.73867903642429</v>
      </c>
      <c r="I67" s="164">
        <v>4.1180073384832161</v>
      </c>
      <c r="J67" s="198">
        <v>560.04899803371734</v>
      </c>
    </row>
    <row r="68" spans="1:10" ht="14.25" customHeight="1">
      <c r="A68" s="44">
        <v>2021</v>
      </c>
      <c r="B68" s="161" t="s">
        <v>77</v>
      </c>
      <c r="C68" s="164">
        <v>4.5038908315527797</v>
      </c>
      <c r="D68" s="198">
        <v>612.52915309117805</v>
      </c>
      <c r="E68" s="164">
        <v>4.0934102130337813</v>
      </c>
      <c r="F68" s="198">
        <v>556.70378897259423</v>
      </c>
      <c r="G68" s="164">
        <v>4.3063206051980156</v>
      </c>
      <c r="H68" s="198">
        <v>585.65960230693008</v>
      </c>
      <c r="I68" s="164">
        <v>4.19419115069313</v>
      </c>
      <c r="J68" s="198">
        <v>570.40999649426567</v>
      </c>
    </row>
    <row r="69" spans="1:10" ht="14.25" customHeight="1">
      <c r="A69" s="44">
        <v>2021</v>
      </c>
      <c r="B69" s="161" t="s">
        <v>59</v>
      </c>
      <c r="C69" s="164">
        <v>4.5699606290402306</v>
      </c>
      <c r="D69" s="198">
        <v>621.51464554947131</v>
      </c>
      <c r="E69" s="164">
        <v>4.1539107270309721</v>
      </c>
      <c r="F69" s="198">
        <v>564.93185887621223</v>
      </c>
      <c r="G69" s="164">
        <v>4.3522805809064522</v>
      </c>
      <c r="H69" s="198">
        <v>591.9101590032775</v>
      </c>
      <c r="I69" s="164">
        <v>4.2408056052491112</v>
      </c>
      <c r="J69" s="198">
        <v>576.74956231387921</v>
      </c>
    </row>
    <row r="70" spans="1:10" ht="14.25" customHeight="1">
      <c r="A70" s="44">
        <v>2021</v>
      </c>
      <c r="B70" s="161" t="s">
        <v>60</v>
      </c>
      <c r="C70" s="164">
        <v>4.5768158364253217</v>
      </c>
      <c r="D70" s="198">
        <v>622.44695375384379</v>
      </c>
      <c r="E70" s="164">
        <v>4.1581781983678168</v>
      </c>
      <c r="F70" s="198">
        <v>565.51223497802312</v>
      </c>
      <c r="G70" s="164">
        <v>4.3639574018269673</v>
      </c>
      <c r="H70" s="198">
        <v>593.49820664846754</v>
      </c>
      <c r="I70" s="164">
        <v>4.2403718168704518</v>
      </c>
      <c r="J70" s="198">
        <v>576.69056709438144</v>
      </c>
    </row>
    <row r="71" spans="1:10" ht="14.25" customHeight="1">
      <c r="A71" s="44">
        <v>2021</v>
      </c>
      <c r="B71" s="161" t="s">
        <v>51</v>
      </c>
      <c r="C71" s="164">
        <v>4.4105567621192892</v>
      </c>
      <c r="D71" s="198">
        <v>599.8357196482234</v>
      </c>
      <c r="E71" s="164">
        <v>4.0025734135586895</v>
      </c>
      <c r="F71" s="198">
        <v>544.34998424398179</v>
      </c>
      <c r="G71" s="164">
        <v>4.2293073370916989</v>
      </c>
      <c r="H71" s="198">
        <v>575.18579784447104</v>
      </c>
      <c r="I71" s="164">
        <v>4.102372881541239</v>
      </c>
      <c r="J71" s="198">
        <v>557.92271188960842</v>
      </c>
    </row>
    <row r="72" spans="1:10" ht="14.25" customHeight="1">
      <c r="A72" s="44">
        <v>2021</v>
      </c>
      <c r="B72" s="161" t="s">
        <v>79</v>
      </c>
      <c r="C72" s="164">
        <v>4.3290014417927853</v>
      </c>
      <c r="D72" s="198">
        <v>588.74419608381879</v>
      </c>
      <c r="E72" s="164">
        <v>3.9190446083541262</v>
      </c>
      <c r="F72" s="198">
        <v>532.99006673616111</v>
      </c>
      <c r="G72" s="164">
        <v>4.1590024862739492</v>
      </c>
      <c r="H72" s="198">
        <v>565.62433813325708</v>
      </c>
      <c r="I72" s="164">
        <v>4.0235318582485364</v>
      </c>
      <c r="J72" s="198">
        <v>547.20033272180092</v>
      </c>
    </row>
    <row r="73" spans="1:10" ht="14.25" customHeight="1">
      <c r="A73" s="197">
        <v>2021</v>
      </c>
      <c r="B73" s="136" t="s">
        <v>38</v>
      </c>
      <c r="C73" s="164">
        <v>4.422769640743569</v>
      </c>
      <c r="D73" s="198">
        <v>601.49667114112538</v>
      </c>
      <c r="E73" s="164">
        <v>4.043886647561477</v>
      </c>
      <c r="F73" s="198">
        <v>549.96858406836088</v>
      </c>
      <c r="G73" s="164">
        <v>4.3157557060987344</v>
      </c>
      <c r="H73" s="198">
        <v>586.94277602942793</v>
      </c>
      <c r="I73" s="164">
        <v>4.1454772368326607</v>
      </c>
      <c r="J73" s="198">
        <v>563.78490420924186</v>
      </c>
    </row>
    <row r="74" spans="1:10" ht="14.25" customHeight="1">
      <c r="A74">
        <v>2022</v>
      </c>
      <c r="B74" s="161" t="s">
        <v>58</v>
      </c>
      <c r="C74" s="164">
        <v>9.1207521824803273</v>
      </c>
      <c r="D74" s="198">
        <v>1240.4222968173244</v>
      </c>
      <c r="E74" s="164">
        <v>7.8591365868546346</v>
      </c>
      <c r="F74" s="198">
        <v>1068.8425758122303</v>
      </c>
      <c r="G74" s="164">
        <v>8.8720219742443103</v>
      </c>
      <c r="H74" s="198">
        <v>1206.5949884972263</v>
      </c>
      <c r="I74" s="164">
        <v>8.1734092130064102</v>
      </c>
      <c r="J74" s="198">
        <v>1111.5836529688718</v>
      </c>
    </row>
    <row r="75" spans="1:10" ht="14.25" customHeight="1">
      <c r="A75">
        <v>2022</v>
      </c>
      <c r="B75" s="161" t="s">
        <v>54</v>
      </c>
      <c r="C75" s="164">
        <v>9.3346416880072631</v>
      </c>
      <c r="D75" s="198">
        <v>1269.5112695689877</v>
      </c>
      <c r="E75" s="164">
        <v>7.9805514653298815</v>
      </c>
      <c r="F75" s="198">
        <v>1085.3549992848639</v>
      </c>
      <c r="G75" s="164">
        <v>9.0727604474376413</v>
      </c>
      <c r="H75" s="198">
        <v>1233.8954208515192</v>
      </c>
      <c r="I75" s="164">
        <v>8.329206147024113</v>
      </c>
      <c r="J75" s="198">
        <v>1132.7720359952796</v>
      </c>
    </row>
    <row r="76" spans="1:10" ht="14.25" customHeight="1">
      <c r="A76">
        <v>2022</v>
      </c>
      <c r="B76" s="161" t="s">
        <v>15</v>
      </c>
      <c r="C76" s="164">
        <v>9.6175106676353899</v>
      </c>
      <c r="D76" s="198">
        <v>1307.9814507984131</v>
      </c>
      <c r="E76" s="164">
        <v>8.1785424516482497</v>
      </c>
      <c r="F76" s="198">
        <v>1112.2817734241619</v>
      </c>
      <c r="G76" s="164">
        <v>9.4405157371628601</v>
      </c>
      <c r="H76" s="198">
        <v>1283.9101402541489</v>
      </c>
      <c r="I76" s="164">
        <v>8.771850588597502</v>
      </c>
      <c r="J76" s="198">
        <v>1192.9716800492602</v>
      </c>
    </row>
    <row r="77" spans="1:10" ht="14.25" customHeight="1">
      <c r="A77">
        <v>2022</v>
      </c>
      <c r="B77" s="161" t="s">
        <v>90</v>
      </c>
      <c r="C77" s="164">
        <v>9.3672198257748285</v>
      </c>
      <c r="D77" s="198">
        <v>1273.9418963053765</v>
      </c>
      <c r="E77" s="164">
        <v>8.0994795227261314</v>
      </c>
      <c r="F77" s="198">
        <v>1101.529215090754</v>
      </c>
      <c r="G77" s="164">
        <v>9.0444738195184264</v>
      </c>
      <c r="H77" s="198">
        <v>1230.048439454506</v>
      </c>
      <c r="I77" s="164">
        <v>8.4603538844988861</v>
      </c>
      <c r="J77" s="198">
        <v>1150.6081282918485</v>
      </c>
    </row>
    <row r="78" spans="1:10" ht="14.25" customHeight="1">
      <c r="A78">
        <v>2022</v>
      </c>
      <c r="B78" s="161" t="s">
        <v>57</v>
      </c>
      <c r="C78" s="164">
        <v>8.9437274111275755</v>
      </c>
      <c r="D78" s="198">
        <v>1216.3469279133503</v>
      </c>
      <c r="E78" s="164">
        <v>7.6705463154682354</v>
      </c>
      <c r="F78" s="198">
        <v>1043.19429890368</v>
      </c>
      <c r="G78" s="164">
        <v>8.4317156254228145</v>
      </c>
      <c r="H78" s="198">
        <v>1146.7133250575027</v>
      </c>
      <c r="I78" s="164">
        <v>7.9836387409348477</v>
      </c>
      <c r="J78" s="198">
        <v>1085.7748687671394</v>
      </c>
    </row>
    <row r="79" spans="1:10" ht="14.25" customHeight="1">
      <c r="A79">
        <v>2022</v>
      </c>
      <c r="B79" s="161" t="s">
        <v>76</v>
      </c>
      <c r="C79" s="164">
        <v>9.1376701907151343</v>
      </c>
      <c r="D79" s="198">
        <v>1242.7231459372583</v>
      </c>
      <c r="E79" s="164">
        <v>7.8055210024574757</v>
      </c>
      <c r="F79" s="198">
        <v>1061.5508563342166</v>
      </c>
      <c r="G79" s="164">
        <v>8.8665225437780819</v>
      </c>
      <c r="H79" s="198">
        <v>1205.8470659538193</v>
      </c>
      <c r="I79" s="164">
        <v>8.2003670262020485</v>
      </c>
      <c r="J79" s="198">
        <v>1115.2499155634787</v>
      </c>
    </row>
    <row r="80" spans="1:10" ht="14.25" customHeight="1">
      <c r="A80">
        <v>2022</v>
      </c>
      <c r="B80" s="161" t="s">
        <v>56</v>
      </c>
      <c r="C80" s="164">
        <v>9.2836807609595375</v>
      </c>
      <c r="D80" s="198">
        <v>1262.580583490497</v>
      </c>
      <c r="E80" s="164">
        <v>7.9957542962346251</v>
      </c>
      <c r="F80" s="198">
        <v>1087.4225842879091</v>
      </c>
      <c r="G80" s="164">
        <v>8.8913411361595092</v>
      </c>
      <c r="H80" s="198">
        <v>1209.2223945176931</v>
      </c>
      <c r="I80" s="164">
        <v>8.346530753001657</v>
      </c>
      <c r="J80" s="198">
        <v>1135.1281824082255</v>
      </c>
    </row>
    <row r="81" spans="1:10" ht="14.25" customHeight="1">
      <c r="A81">
        <v>2022</v>
      </c>
      <c r="B81" s="161" t="s">
        <v>52</v>
      </c>
      <c r="C81" s="164">
        <v>9.259225355910722</v>
      </c>
      <c r="D81" s="198">
        <v>1259.2546484038583</v>
      </c>
      <c r="E81" s="164">
        <v>8.0313398612343381</v>
      </c>
      <c r="F81" s="198">
        <v>1092.2622211278699</v>
      </c>
      <c r="G81" s="164">
        <v>8.9356235359009002</v>
      </c>
      <c r="H81" s="198">
        <v>1215.2448008825224</v>
      </c>
      <c r="I81" s="164">
        <v>8.3178969933478708</v>
      </c>
      <c r="J81" s="198">
        <v>1131.2339910953106</v>
      </c>
    </row>
    <row r="82" spans="1:10" ht="14.25" customHeight="1">
      <c r="A82">
        <v>2022</v>
      </c>
      <c r="B82" s="161" t="s">
        <v>78</v>
      </c>
      <c r="C82" s="164">
        <v>9.2521145880874762</v>
      </c>
      <c r="D82" s="198">
        <v>1258.2875839798967</v>
      </c>
      <c r="E82" s="164">
        <v>7.8970353153505064</v>
      </c>
      <c r="F82" s="198">
        <v>1073.9968028876688</v>
      </c>
      <c r="G82" s="164">
        <v>8.7730119793895511</v>
      </c>
      <c r="H82" s="198">
        <v>1193.1296291969791</v>
      </c>
      <c r="I82" s="164">
        <v>8.2545237890347565</v>
      </c>
      <c r="J82" s="198">
        <v>1122.6152353087268</v>
      </c>
    </row>
    <row r="83" spans="1:10" ht="14.25" customHeight="1">
      <c r="A83">
        <v>2022</v>
      </c>
      <c r="B83" s="161" t="s">
        <v>77</v>
      </c>
      <c r="C83" s="164">
        <v>9.3576549696068074</v>
      </c>
      <c r="D83" s="198">
        <v>1272.6410758665259</v>
      </c>
      <c r="E83" s="164">
        <v>8.2075694685085345</v>
      </c>
      <c r="F83" s="198">
        <v>1116.2294477171608</v>
      </c>
      <c r="G83" s="164">
        <v>8.7560119492076502</v>
      </c>
      <c r="H83" s="198">
        <v>1190.8176250922406</v>
      </c>
      <c r="I83" s="164">
        <v>8.4841350286642019</v>
      </c>
      <c r="J83" s="198">
        <v>1153.8423638983313</v>
      </c>
    </row>
    <row r="84" spans="1:10" ht="14.25" customHeight="1">
      <c r="A84">
        <v>2022</v>
      </c>
      <c r="B84" s="161" t="s">
        <v>59</v>
      </c>
      <c r="C84" s="164">
        <v>9.367086878569383</v>
      </c>
      <c r="D84" s="198">
        <v>1273.9238154854361</v>
      </c>
      <c r="E84" s="164">
        <v>8.1139371275189447</v>
      </c>
      <c r="F84" s="198">
        <v>1103.4954493425764</v>
      </c>
      <c r="G84" s="164">
        <v>9.0367521503613126</v>
      </c>
      <c r="H84" s="198">
        <v>1228.9982924491385</v>
      </c>
      <c r="I84" s="164">
        <v>8.4055837090969394</v>
      </c>
      <c r="J84" s="198">
        <v>1143.1593844371837</v>
      </c>
    </row>
    <row r="85" spans="1:10" ht="14.25" customHeight="1">
      <c r="A85">
        <v>2022</v>
      </c>
      <c r="B85" s="161" t="s">
        <v>60</v>
      </c>
      <c r="C85" s="164">
        <v>9.4801942330221856</v>
      </c>
      <c r="D85" s="198">
        <v>1289.3064156910173</v>
      </c>
      <c r="E85" s="164">
        <v>8.1734172235869433</v>
      </c>
      <c r="F85" s="198">
        <v>1111.5847424078243</v>
      </c>
      <c r="G85" s="164">
        <v>9.080518340462449</v>
      </c>
      <c r="H85" s="198">
        <v>1234.950494302893</v>
      </c>
      <c r="I85" s="164">
        <v>8.4517308449262938</v>
      </c>
      <c r="J85" s="198">
        <v>1149.4353949099761</v>
      </c>
    </row>
    <row r="86" spans="1:10" ht="14.25" customHeight="1">
      <c r="A86">
        <v>2022</v>
      </c>
      <c r="B86" s="161" t="s">
        <v>51</v>
      </c>
      <c r="C86" s="164">
        <v>9.3202782256516912</v>
      </c>
      <c r="D86" s="198">
        <v>1267.55783868863</v>
      </c>
      <c r="E86" s="164">
        <v>7.9365655859052753</v>
      </c>
      <c r="F86" s="198">
        <v>1079.3729196831175</v>
      </c>
      <c r="G86" s="164">
        <v>9.0218770607497021</v>
      </c>
      <c r="H86" s="198">
        <v>1226.9752802619596</v>
      </c>
      <c r="I86" s="164">
        <v>8.3154292186687098</v>
      </c>
      <c r="J86" s="198">
        <v>1130.8983737389447</v>
      </c>
    </row>
    <row r="87" spans="1:10" ht="14.25" customHeight="1">
      <c r="A87">
        <v>2022</v>
      </c>
      <c r="B87" s="161" t="s">
        <v>79</v>
      </c>
      <c r="C87" s="164">
        <v>9.1840910823858088</v>
      </c>
      <c r="D87" s="198">
        <v>1249.03638720447</v>
      </c>
      <c r="E87" s="164">
        <v>7.840470601659999</v>
      </c>
      <c r="F87" s="198">
        <v>1066.3040018257598</v>
      </c>
      <c r="G87" s="164">
        <v>8.8877931480739338</v>
      </c>
      <c r="H87" s="198">
        <v>1208.739868138055</v>
      </c>
      <c r="I87" s="164">
        <v>8.2248574849715332</v>
      </c>
      <c r="J87" s="198">
        <v>1118.5806179561284</v>
      </c>
    </row>
    <row r="88" spans="1:10" ht="14.25" customHeight="1">
      <c r="A88" s="4">
        <v>2022</v>
      </c>
      <c r="B88" s="136" t="s">
        <v>38</v>
      </c>
      <c r="C88" s="50">
        <v>9.3102227391106602</v>
      </c>
      <c r="D88" s="199">
        <v>1266.1902925190498</v>
      </c>
      <c r="E88" s="50">
        <v>7.9865580351335703</v>
      </c>
      <c r="F88" s="199">
        <v>1086.1718927781656</v>
      </c>
      <c r="G88" s="50">
        <v>8.9519689641040365</v>
      </c>
      <c r="H88" s="199">
        <v>1217.4677791181489</v>
      </c>
      <c r="I88" s="50">
        <v>8.3372276668692216</v>
      </c>
      <c r="J88" s="199">
        <v>1133.862962694214</v>
      </c>
    </row>
    <row r="89" spans="1:10" ht="14.25" customHeight="1">
      <c r="A89" s="234">
        <v>2023</v>
      </c>
      <c r="B89" s="161" t="s">
        <v>58</v>
      </c>
      <c r="C89" s="164">
        <v>9.7977911695424673</v>
      </c>
      <c r="D89" s="198">
        <v>1332.4995990577756</v>
      </c>
      <c r="E89" s="164">
        <v>9.1422493572568939</v>
      </c>
      <c r="F89" s="198">
        <v>1243.3459125869376</v>
      </c>
      <c r="G89" s="164">
        <v>9.7704738732732341</v>
      </c>
      <c r="H89" s="198">
        <v>1328.7844467651598</v>
      </c>
      <c r="I89" s="164">
        <v>9.3488637903537182</v>
      </c>
      <c r="J89" s="198">
        <v>1271.4454754881056</v>
      </c>
    </row>
    <row r="90" spans="1:10" ht="14.25" customHeight="1">
      <c r="A90" s="234">
        <v>2023</v>
      </c>
      <c r="B90" s="161" t="s">
        <v>54</v>
      </c>
      <c r="C90" s="164">
        <v>10.049704535805486</v>
      </c>
      <c r="D90" s="198">
        <v>1366.7598168695461</v>
      </c>
      <c r="E90" s="164">
        <v>9.3811001497468727</v>
      </c>
      <c r="F90" s="198">
        <v>1275.8296203655746</v>
      </c>
      <c r="G90" s="164">
        <v>9.6898521241933455</v>
      </c>
      <c r="H90" s="198">
        <v>1317.819888890295</v>
      </c>
      <c r="I90" s="164">
        <v>9.5738625998081961</v>
      </c>
      <c r="J90" s="198">
        <v>1302.0453135739147</v>
      </c>
    </row>
    <row r="91" spans="1:10" ht="14.25" customHeight="1">
      <c r="A91" s="234">
        <v>2023</v>
      </c>
      <c r="B91" s="161" t="s">
        <v>15</v>
      </c>
      <c r="C91" s="164">
        <v>10.545169303386634</v>
      </c>
      <c r="D91" s="198">
        <v>1434.1430252605824</v>
      </c>
      <c r="E91" s="164">
        <v>9.4405842364718655</v>
      </c>
      <c r="F91" s="198">
        <v>1283.9194561601737</v>
      </c>
      <c r="G91" s="164">
        <v>9.9685201820338865</v>
      </c>
      <c r="H91" s="198">
        <v>1355.7187447566087</v>
      </c>
      <c r="I91" s="164">
        <v>9.8756023320352249</v>
      </c>
      <c r="J91" s="198">
        <v>1343.0819171567905</v>
      </c>
    </row>
    <row r="92" spans="1:10" ht="14.25" customHeight="1">
      <c r="A92" s="234">
        <v>2023</v>
      </c>
      <c r="B92" s="161" t="s">
        <v>90</v>
      </c>
      <c r="C92" s="164">
        <v>10.131970153929762</v>
      </c>
      <c r="D92" s="198">
        <v>1377.9479409344476</v>
      </c>
      <c r="E92" s="164">
        <v>9.3802595692408097</v>
      </c>
      <c r="F92" s="198">
        <v>1275.7153014167502</v>
      </c>
      <c r="G92" s="164">
        <v>9.8793539436487539</v>
      </c>
      <c r="H92" s="198">
        <v>1343.5921363362306</v>
      </c>
      <c r="I92" s="164">
        <v>9.621043820395963</v>
      </c>
      <c r="J92" s="198">
        <v>1308.4619595738509</v>
      </c>
    </row>
    <row r="93" spans="1:10" ht="14.25" customHeight="1">
      <c r="A93" s="234">
        <v>2023</v>
      </c>
      <c r="B93" s="161" t="s">
        <v>57</v>
      </c>
      <c r="C93" s="164">
        <v>9.7564277360348637</v>
      </c>
      <c r="D93" s="198">
        <v>1326.8741721007414</v>
      </c>
      <c r="E93" s="164">
        <v>9.1705169688896948</v>
      </c>
      <c r="F93" s="198">
        <v>1247.1903077689985</v>
      </c>
      <c r="G93" s="164">
        <v>9.7066030500758931</v>
      </c>
      <c r="H93" s="198">
        <v>1320.0980148103215</v>
      </c>
      <c r="I93" s="164">
        <v>9.3757428127444609</v>
      </c>
      <c r="J93" s="198">
        <v>1275.1010225332468</v>
      </c>
    </row>
    <row r="94" spans="1:10" ht="14.25" customHeight="1">
      <c r="A94" s="234">
        <v>2023</v>
      </c>
      <c r="B94" s="161" t="s">
        <v>76</v>
      </c>
      <c r="C94" s="164">
        <v>9.854061386521705</v>
      </c>
      <c r="D94" s="198">
        <v>1340.1523485669518</v>
      </c>
      <c r="E94" s="164">
        <v>9.0699378389751502</v>
      </c>
      <c r="F94" s="198">
        <v>1233.5115461006205</v>
      </c>
      <c r="G94" s="164">
        <v>9.5297937350037145</v>
      </c>
      <c r="H94" s="198">
        <v>1296.0519479605052</v>
      </c>
      <c r="I94" s="164">
        <v>9.2961997553782574</v>
      </c>
      <c r="J94" s="198">
        <v>1264.2831667314429</v>
      </c>
    </row>
    <row r="95" spans="1:10" ht="14.25" customHeight="1">
      <c r="A95" s="234">
        <v>2023</v>
      </c>
      <c r="B95" s="161" t="s">
        <v>56</v>
      </c>
      <c r="C95" s="164">
        <v>9.8740925541868361</v>
      </c>
      <c r="D95" s="198">
        <v>1342.8765873694097</v>
      </c>
      <c r="E95" s="164">
        <v>9.2534682229851875</v>
      </c>
      <c r="F95" s="198">
        <v>1258.4716783259855</v>
      </c>
      <c r="G95" s="164">
        <v>9.8447931024155633</v>
      </c>
      <c r="H95" s="198">
        <v>1338.8918619285166</v>
      </c>
      <c r="I95" s="164">
        <v>9.4749343162095307</v>
      </c>
      <c r="J95" s="198">
        <v>1288.5910670044962</v>
      </c>
    </row>
    <row r="96" spans="1:10" ht="14.25" customHeight="1">
      <c r="A96" s="234">
        <v>2023</v>
      </c>
      <c r="B96" s="161" t="s">
        <v>52</v>
      </c>
      <c r="C96" s="164">
        <v>10.043331707786427</v>
      </c>
      <c r="D96" s="198">
        <v>1365.8931122589543</v>
      </c>
      <c r="E96" s="164">
        <v>9.2221407068653569</v>
      </c>
      <c r="F96" s="198">
        <v>1254.2111361336883</v>
      </c>
      <c r="G96" s="164">
        <v>9.8692838373035059</v>
      </c>
      <c r="H96" s="198">
        <v>1342.222601873277</v>
      </c>
      <c r="I96" s="164">
        <v>9.4558207122597935</v>
      </c>
      <c r="J96" s="198">
        <v>1285.9916168673319</v>
      </c>
    </row>
    <row r="97" spans="1:10" ht="14.25" customHeight="1">
      <c r="A97" s="234">
        <v>2023</v>
      </c>
      <c r="B97" s="161" t="s">
        <v>78</v>
      </c>
      <c r="C97" s="164">
        <v>10.29870211555831</v>
      </c>
      <c r="D97" s="198">
        <v>1400.6234877159302</v>
      </c>
      <c r="E97" s="164">
        <v>9.3881973465699549</v>
      </c>
      <c r="F97" s="198">
        <v>1276.7948391335137</v>
      </c>
      <c r="G97" s="164">
        <v>9.8181319921722974</v>
      </c>
      <c r="H97" s="198">
        <v>1335.2659509354323</v>
      </c>
      <c r="I97" s="164">
        <v>9.6490112360285796</v>
      </c>
      <c r="J97" s="198">
        <v>1312.265528099887</v>
      </c>
    </row>
    <row r="98" spans="1:10" ht="14.25" customHeight="1">
      <c r="A98" s="234">
        <v>2023</v>
      </c>
      <c r="B98" s="161" t="s">
        <v>77</v>
      </c>
      <c r="C98" s="164">
        <v>10.209404123954362</v>
      </c>
      <c r="D98" s="198">
        <v>1388.4789608577933</v>
      </c>
      <c r="E98" s="164">
        <v>9.2013415859328784</v>
      </c>
      <c r="F98" s="198">
        <v>1251.3824556868715</v>
      </c>
      <c r="G98" s="164">
        <v>9.7180193587018024</v>
      </c>
      <c r="H98" s="198">
        <v>1321.6506327834452</v>
      </c>
      <c r="I98" s="164">
        <v>9.4770458649075504</v>
      </c>
      <c r="J98" s="198">
        <v>1288.8782376274269</v>
      </c>
    </row>
    <row r="99" spans="1:10" ht="14.25" customHeight="1">
      <c r="A99" s="234">
        <v>2023</v>
      </c>
      <c r="B99" s="161" t="s">
        <v>59</v>
      </c>
      <c r="C99" s="164">
        <v>10.111428791885876</v>
      </c>
      <c r="D99" s="198">
        <v>1375.1543156964792</v>
      </c>
      <c r="E99" s="164">
        <v>9.690057667920021</v>
      </c>
      <c r="F99" s="198">
        <v>1317.8478428371229</v>
      </c>
      <c r="G99" s="164">
        <v>9.9891839252870689</v>
      </c>
      <c r="H99" s="198">
        <v>1358.5290138390415</v>
      </c>
      <c r="I99" s="164">
        <v>9.7933711933602012</v>
      </c>
      <c r="J99" s="198">
        <v>1331.8984822969874</v>
      </c>
    </row>
    <row r="100" spans="1:10" ht="14.25" customHeight="1">
      <c r="A100" s="234">
        <v>2023</v>
      </c>
      <c r="B100" s="161" t="s">
        <v>60</v>
      </c>
      <c r="C100" s="164">
        <v>10.335634662295032</v>
      </c>
      <c r="D100" s="198">
        <v>1405.6463140721244</v>
      </c>
      <c r="E100" s="164">
        <v>9.4763522522754737</v>
      </c>
      <c r="F100" s="198">
        <v>1288.7839063094643</v>
      </c>
      <c r="G100" s="164">
        <v>9.8335702209668536</v>
      </c>
      <c r="H100" s="198">
        <v>1337.3655500514919</v>
      </c>
      <c r="I100" s="164">
        <v>9.6737569282324767</v>
      </c>
      <c r="J100" s="198">
        <v>1315.6309422396168</v>
      </c>
    </row>
    <row r="101" spans="1:10" ht="14.25" customHeight="1">
      <c r="A101" s="234">
        <v>2023</v>
      </c>
      <c r="B101" s="161" t="s">
        <v>51</v>
      </c>
      <c r="C101" s="164">
        <v>9.6304771906075981</v>
      </c>
      <c r="D101" s="198">
        <v>1309.7448979226335</v>
      </c>
      <c r="E101" s="164">
        <v>9.2414273328866585</v>
      </c>
      <c r="F101" s="198">
        <v>1256.8341172725854</v>
      </c>
      <c r="G101" s="164">
        <v>9.4470732025145203</v>
      </c>
      <c r="H101" s="198">
        <v>1284.8019555419748</v>
      </c>
      <c r="I101" s="164">
        <v>9.3326673427100015</v>
      </c>
      <c r="J101" s="198">
        <v>1269.2427586085601</v>
      </c>
    </row>
    <row r="102" spans="1:10" ht="14.25" customHeight="1">
      <c r="A102" s="234">
        <v>2023</v>
      </c>
      <c r="B102" s="161" t="s">
        <v>79</v>
      </c>
      <c r="C102" s="164">
        <v>10.245961587567987</v>
      </c>
      <c r="D102" s="198">
        <v>1393.4507759092462</v>
      </c>
      <c r="E102" s="164">
        <v>9.6277321622974039</v>
      </c>
      <c r="F102" s="198">
        <v>1309.3715740724469</v>
      </c>
      <c r="G102" s="164">
        <v>9.7240296294192383</v>
      </c>
      <c r="H102" s="198">
        <v>1322.4680296010165</v>
      </c>
      <c r="I102" s="164">
        <v>9.7884201751234379</v>
      </c>
      <c r="J102" s="198">
        <v>1331.2251438167875</v>
      </c>
    </row>
    <row r="103" spans="1:10" s="4" customFormat="1" ht="14.25" customHeight="1">
      <c r="A103" s="235">
        <v>2023</v>
      </c>
      <c r="B103" s="136" t="s">
        <v>38</v>
      </c>
      <c r="C103" s="50">
        <v>10.167114067282874</v>
      </c>
      <c r="D103" s="199">
        <v>1382.7275131504709</v>
      </c>
      <c r="E103" s="50">
        <v>9.3603117148775166</v>
      </c>
      <c r="F103" s="199">
        <v>1273.0023932233421</v>
      </c>
      <c r="G103" s="50">
        <v>9.7400513703434424</v>
      </c>
      <c r="H103" s="199">
        <v>1324.6469863667082</v>
      </c>
      <c r="I103" s="50">
        <v>9.5855337567941241</v>
      </c>
      <c r="J103" s="199">
        <v>1303.6325909240009</v>
      </c>
    </row>
  </sheetData>
  <phoneticPr fontId="39" type="noConversion"/>
  <hyperlinks>
    <hyperlink ref="A7" r:id="rId1" xr:uid="{FFB737A7-E3E3-4D0C-B4E3-33DDC957BC5E}"/>
  </hyperlinks>
  <pageMargins left="0.7" right="0.7" top="0.75" bottom="0.75" header="0.3" footer="0.3"/>
  <pageSetup paperSize="9" orientation="portrait" verticalDpi="0" r:id="rId2"/>
  <tableParts count="1">
    <tablePart r:id="rId3"/>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
    <tabColor theme="3" tint="-0.249977111117893"/>
  </sheetPr>
  <dimension ref="A1:H58"/>
  <sheetViews>
    <sheetView workbookViewId="0">
      <selection activeCell="C5" sqref="C5:H48"/>
    </sheetView>
  </sheetViews>
  <sheetFormatPr defaultRowHeight="12.75"/>
  <cols>
    <col min="1" max="1" width="13" customWidth="1"/>
    <col min="2" max="2" width="11" customWidth="1"/>
    <col min="3" max="3" width="9.140625" style="5" customWidth="1"/>
    <col min="5" max="5" width="9.140625" style="5" customWidth="1"/>
    <col min="7" max="7" width="9.140625" style="5" customWidth="1"/>
  </cols>
  <sheetData>
    <row r="1" spans="1:8" s="1" customFormat="1" ht="34.5" customHeight="1">
      <c r="A1" s="230" t="s">
        <v>30</v>
      </c>
      <c r="B1" s="231"/>
      <c r="C1" s="231"/>
      <c r="D1" s="231"/>
      <c r="E1" s="231"/>
      <c r="F1" s="231"/>
      <c r="G1" s="231"/>
      <c r="H1" s="231"/>
    </row>
    <row r="2" spans="1:8" s="4" customFormat="1" ht="12" customHeight="1" thickBot="1">
      <c r="A2" s="2"/>
      <c r="B2" s="2"/>
      <c r="C2" s="3"/>
      <c r="D2" s="2"/>
      <c r="E2" s="3"/>
      <c r="F2" s="2"/>
      <c r="G2" s="3"/>
      <c r="H2" s="15" t="s">
        <v>25</v>
      </c>
    </row>
    <row r="3" spans="1:8" s="6" customFormat="1" ht="13.5" customHeight="1" thickTop="1">
      <c r="A3" s="6" t="s">
        <v>0</v>
      </c>
      <c r="C3" s="229" t="s">
        <v>1</v>
      </c>
      <c r="D3" s="229"/>
      <c r="E3" s="229" t="s">
        <v>22</v>
      </c>
      <c r="F3" s="229"/>
      <c r="G3" s="229" t="s">
        <v>32</v>
      </c>
      <c r="H3" s="229"/>
    </row>
    <row r="4" spans="1:8" s="7" customFormat="1" ht="13.5" customHeight="1">
      <c r="A4" s="11" t="s">
        <v>26</v>
      </c>
      <c r="B4" s="11" t="s">
        <v>2</v>
      </c>
      <c r="C4" s="12" t="s">
        <v>24</v>
      </c>
      <c r="D4" s="13" t="s">
        <v>3</v>
      </c>
      <c r="E4" s="12" t="s">
        <v>24</v>
      </c>
      <c r="F4" s="13" t="s">
        <v>3</v>
      </c>
      <c r="G4" s="12" t="s">
        <v>24</v>
      </c>
      <c r="H4" s="13" t="s">
        <v>3</v>
      </c>
    </row>
    <row r="5" spans="1:8" s="7" customFormat="1" ht="12" customHeight="1">
      <c r="B5" s="7" t="s">
        <v>27</v>
      </c>
      <c r="C5" s="9">
        <v>1.76</v>
      </c>
      <c r="D5" s="7">
        <v>316</v>
      </c>
      <c r="E5" s="7">
        <v>1.58</v>
      </c>
      <c r="F5" s="16">
        <v>284</v>
      </c>
      <c r="G5" s="7">
        <v>1.99</v>
      </c>
      <c r="H5" s="7">
        <v>359</v>
      </c>
    </row>
    <row r="6" spans="1:8" s="7" customFormat="1" ht="10.5" customHeight="1">
      <c r="A6" s="7" t="s">
        <v>4</v>
      </c>
      <c r="B6" s="7" t="s">
        <v>5</v>
      </c>
      <c r="C6" s="9">
        <v>1.7</v>
      </c>
      <c r="D6" s="7">
        <v>307</v>
      </c>
      <c r="E6" s="7">
        <v>1.49</v>
      </c>
      <c r="F6" s="16">
        <v>268</v>
      </c>
      <c r="G6" s="7">
        <v>1.77</v>
      </c>
      <c r="H6" s="7">
        <v>318</v>
      </c>
    </row>
    <row r="7" spans="1:8" s="7" customFormat="1" ht="12" customHeight="1">
      <c r="B7" s="7" t="s">
        <v>28</v>
      </c>
      <c r="C7" s="9">
        <v>1.37</v>
      </c>
      <c r="D7" s="7">
        <v>247</v>
      </c>
      <c r="E7" s="7">
        <v>1.31</v>
      </c>
      <c r="F7" s="16">
        <v>237</v>
      </c>
      <c r="G7" s="7">
        <v>1.76</v>
      </c>
      <c r="H7" s="7">
        <v>317</v>
      </c>
    </row>
    <row r="8" spans="1:8" s="7" customFormat="1" ht="10.5" customHeight="1">
      <c r="B8" s="7" t="s">
        <v>6</v>
      </c>
      <c r="C8" s="9">
        <v>1.78</v>
      </c>
      <c r="D8" s="7">
        <v>320</v>
      </c>
      <c r="E8" s="7">
        <v>1.58</v>
      </c>
      <c r="F8" s="16">
        <v>284</v>
      </c>
      <c r="G8" s="7">
        <v>1.86</v>
      </c>
      <c r="H8" s="7">
        <v>335</v>
      </c>
    </row>
    <row r="9" spans="1:8" s="7" customFormat="1" ht="10.5" customHeight="1">
      <c r="A9" s="7" t="s">
        <v>7</v>
      </c>
      <c r="B9" s="7" t="s">
        <v>5</v>
      </c>
      <c r="C9" s="9">
        <v>1.7</v>
      </c>
      <c r="D9" s="7">
        <v>307</v>
      </c>
      <c r="E9" s="7">
        <v>1.51</v>
      </c>
      <c r="F9" s="16">
        <v>271</v>
      </c>
      <c r="G9" s="7">
        <v>1.77</v>
      </c>
      <c r="H9" s="7">
        <v>318</v>
      </c>
    </row>
    <row r="10" spans="1:8" s="7" customFormat="1" ht="10.35" customHeight="1">
      <c r="B10" s="7" t="s">
        <v>8</v>
      </c>
      <c r="C10" s="9">
        <v>1.4</v>
      </c>
      <c r="D10" s="7">
        <v>251</v>
      </c>
      <c r="E10" s="7">
        <v>1.35</v>
      </c>
      <c r="F10" s="16">
        <v>243</v>
      </c>
      <c r="G10" s="7">
        <v>1.76</v>
      </c>
      <c r="H10" s="7">
        <v>317</v>
      </c>
    </row>
    <row r="11" spans="1:8" s="7" customFormat="1" ht="10.5" customHeight="1">
      <c r="B11" s="7" t="s">
        <v>6</v>
      </c>
      <c r="C11" s="9">
        <v>1.78</v>
      </c>
      <c r="D11" s="7">
        <v>320</v>
      </c>
      <c r="E11" s="7">
        <v>1.58</v>
      </c>
      <c r="F11" s="16">
        <v>284</v>
      </c>
      <c r="G11" s="7">
        <v>1.99</v>
      </c>
      <c r="H11" s="7">
        <v>358</v>
      </c>
    </row>
    <row r="12" spans="1:8" s="7" customFormat="1" ht="10.5" customHeight="1">
      <c r="A12" s="7" t="s">
        <v>9</v>
      </c>
      <c r="B12" s="7" t="s">
        <v>5</v>
      </c>
      <c r="C12" s="9">
        <v>1.69</v>
      </c>
      <c r="D12" s="7">
        <v>305</v>
      </c>
      <c r="E12" s="7">
        <v>1.49</v>
      </c>
      <c r="F12" s="16">
        <v>269</v>
      </c>
      <c r="G12" s="7">
        <v>1.76</v>
      </c>
      <c r="H12" s="7">
        <v>317</v>
      </c>
    </row>
    <row r="13" spans="1:8" s="7" customFormat="1" ht="10.5" customHeight="1">
      <c r="B13" s="7" t="s">
        <v>8</v>
      </c>
      <c r="C13" s="9">
        <v>1.41</v>
      </c>
      <c r="D13" s="7">
        <v>253</v>
      </c>
      <c r="E13" s="7">
        <v>1.35</v>
      </c>
      <c r="F13" s="16">
        <v>242</v>
      </c>
      <c r="G13" s="9">
        <v>1.7</v>
      </c>
      <c r="H13" s="7">
        <v>306</v>
      </c>
    </row>
    <row r="14" spans="1:8" s="7" customFormat="1" ht="10.5" customHeight="1">
      <c r="B14" s="7" t="s">
        <v>6</v>
      </c>
      <c r="C14" s="9">
        <v>1.81</v>
      </c>
      <c r="D14" s="7">
        <v>326</v>
      </c>
      <c r="E14" s="7">
        <v>1.58</v>
      </c>
      <c r="F14" s="16">
        <v>284</v>
      </c>
      <c r="G14" s="7">
        <v>1.94</v>
      </c>
      <c r="H14" s="7">
        <v>350</v>
      </c>
    </row>
    <row r="15" spans="1:8" s="7" customFormat="1" ht="10.5" customHeight="1">
      <c r="A15" s="7" t="s">
        <v>10</v>
      </c>
      <c r="B15" s="7" t="s">
        <v>5</v>
      </c>
      <c r="C15" s="9">
        <v>1.65</v>
      </c>
      <c r="D15" s="7">
        <v>297</v>
      </c>
      <c r="E15" s="7">
        <v>1.48</v>
      </c>
      <c r="F15" s="16">
        <v>266</v>
      </c>
      <c r="G15" s="7">
        <v>1.81</v>
      </c>
      <c r="H15" s="7">
        <v>325</v>
      </c>
    </row>
    <row r="16" spans="1:8" s="7" customFormat="1" ht="10.35" customHeight="1">
      <c r="B16" s="7" t="s">
        <v>8</v>
      </c>
      <c r="C16" s="9">
        <v>1.37</v>
      </c>
      <c r="D16" s="7">
        <v>247</v>
      </c>
      <c r="E16" s="7">
        <v>1.34</v>
      </c>
      <c r="F16" s="16">
        <v>241</v>
      </c>
      <c r="G16" s="7">
        <v>1.76</v>
      </c>
      <c r="H16" s="7">
        <v>317</v>
      </c>
    </row>
    <row r="17" spans="1:8" s="7" customFormat="1" ht="10.5" customHeight="1">
      <c r="B17" s="7" t="s">
        <v>6</v>
      </c>
      <c r="C17" s="9">
        <v>1.76</v>
      </c>
      <c r="D17" s="7">
        <v>316</v>
      </c>
      <c r="E17" s="7">
        <v>1.58</v>
      </c>
      <c r="F17" s="16">
        <v>284</v>
      </c>
      <c r="G17" s="7">
        <v>1.99</v>
      </c>
      <c r="H17" s="7">
        <v>359</v>
      </c>
    </row>
    <row r="18" spans="1:8" s="7" customFormat="1" ht="10.5" customHeight="1">
      <c r="A18" s="7" t="s">
        <v>11</v>
      </c>
      <c r="B18" s="7" t="s">
        <v>5</v>
      </c>
      <c r="C18" s="9">
        <v>1.7</v>
      </c>
      <c r="D18" s="7">
        <v>307</v>
      </c>
      <c r="E18" s="7">
        <v>1.49</v>
      </c>
      <c r="F18" s="16">
        <v>268</v>
      </c>
      <c r="G18" s="7">
        <v>1.77</v>
      </c>
      <c r="H18" s="7">
        <v>318</v>
      </c>
    </row>
    <row r="19" spans="1:8" s="7" customFormat="1" ht="10.5" customHeight="1">
      <c r="B19" s="7" t="s">
        <v>8</v>
      </c>
      <c r="C19" s="9">
        <v>1.37</v>
      </c>
      <c r="D19" s="7">
        <v>247</v>
      </c>
      <c r="E19" s="7">
        <v>1.31</v>
      </c>
      <c r="F19" s="16">
        <v>237</v>
      </c>
      <c r="G19" s="7">
        <v>1.76</v>
      </c>
      <c r="H19" s="7">
        <v>317</v>
      </c>
    </row>
    <row r="20" spans="1:8" s="7" customFormat="1" ht="10.5" customHeight="1">
      <c r="B20" s="7" t="s">
        <v>6</v>
      </c>
      <c r="C20" s="9">
        <v>1.78</v>
      </c>
      <c r="D20" s="7">
        <v>321</v>
      </c>
      <c r="E20" s="7">
        <v>1.58</v>
      </c>
      <c r="F20" s="16">
        <v>284</v>
      </c>
      <c r="G20" s="7">
        <v>1.94</v>
      </c>
      <c r="H20" s="7">
        <v>350</v>
      </c>
    </row>
    <row r="21" spans="1:8" s="7" customFormat="1" ht="10.5" customHeight="1">
      <c r="A21" s="7" t="s">
        <v>12</v>
      </c>
      <c r="B21" s="7" t="s">
        <v>5</v>
      </c>
      <c r="C21" s="9">
        <v>1.7</v>
      </c>
      <c r="D21" s="7">
        <v>305</v>
      </c>
      <c r="E21" s="7">
        <v>1.48</v>
      </c>
      <c r="F21" s="16">
        <v>266</v>
      </c>
      <c r="G21" s="7">
        <v>1.76</v>
      </c>
      <c r="H21" s="7">
        <v>317</v>
      </c>
    </row>
    <row r="22" spans="1:8" s="7" customFormat="1" ht="10.5" customHeight="1">
      <c r="B22" s="7" t="s">
        <v>8</v>
      </c>
      <c r="C22" s="9">
        <v>1.4</v>
      </c>
      <c r="D22" s="7">
        <v>251</v>
      </c>
      <c r="E22" s="7">
        <v>1.35</v>
      </c>
      <c r="F22" s="16">
        <v>243</v>
      </c>
      <c r="G22" s="7">
        <v>1.67</v>
      </c>
      <c r="H22" s="7">
        <v>301</v>
      </c>
    </row>
    <row r="23" spans="1:8" s="7" customFormat="1" ht="10.5" customHeight="1">
      <c r="B23" s="7" t="s">
        <v>6</v>
      </c>
      <c r="C23" s="9">
        <v>1.77</v>
      </c>
      <c r="D23" s="7">
        <v>319</v>
      </c>
      <c r="E23" s="7">
        <v>1.58</v>
      </c>
      <c r="F23" s="16">
        <v>284</v>
      </c>
      <c r="G23" s="7">
        <v>1.99</v>
      </c>
      <c r="H23" s="7">
        <v>359</v>
      </c>
    </row>
    <row r="24" spans="1:8" s="7" customFormat="1" ht="10.5" customHeight="1">
      <c r="A24" s="7" t="s">
        <v>13</v>
      </c>
      <c r="B24" s="7" t="s">
        <v>5</v>
      </c>
      <c r="C24" s="9">
        <v>1.67</v>
      </c>
      <c r="D24" s="7">
        <v>301</v>
      </c>
      <c r="E24" s="7">
        <v>1.45</v>
      </c>
      <c r="F24" s="16">
        <v>262</v>
      </c>
      <c r="G24" s="7">
        <v>1.78</v>
      </c>
      <c r="H24" s="7">
        <v>320</v>
      </c>
    </row>
    <row r="25" spans="1:8" s="7" customFormat="1" ht="10.5" customHeight="1">
      <c r="B25" s="7" t="s">
        <v>8</v>
      </c>
      <c r="C25" s="9">
        <v>1.4</v>
      </c>
      <c r="D25" s="7">
        <v>252</v>
      </c>
      <c r="E25" s="7">
        <v>1.33</v>
      </c>
      <c r="F25" s="16">
        <v>240</v>
      </c>
      <c r="G25" s="7">
        <v>1.76</v>
      </c>
      <c r="H25" s="7">
        <v>317</v>
      </c>
    </row>
    <row r="26" spans="1:8" s="7" customFormat="1" ht="10.5" customHeight="1">
      <c r="B26" s="7" t="s">
        <v>6</v>
      </c>
      <c r="C26" s="9">
        <v>1.77</v>
      </c>
      <c r="D26" s="7">
        <v>319</v>
      </c>
      <c r="E26" s="7">
        <v>1.58</v>
      </c>
      <c r="F26" s="16">
        <v>284</v>
      </c>
      <c r="G26" s="7">
        <v>1.85</v>
      </c>
      <c r="H26" s="7">
        <v>333</v>
      </c>
    </row>
    <row r="27" spans="1:8" s="7" customFormat="1" ht="10.5" customHeight="1">
      <c r="A27" s="7" t="s">
        <v>14</v>
      </c>
      <c r="B27" s="7" t="s">
        <v>5</v>
      </c>
      <c r="C27" s="9">
        <v>1.69</v>
      </c>
      <c r="D27" s="7">
        <v>304</v>
      </c>
      <c r="E27" s="7">
        <v>1.49</v>
      </c>
      <c r="F27" s="16">
        <v>267</v>
      </c>
      <c r="G27" s="7">
        <v>1.77</v>
      </c>
      <c r="H27" s="7">
        <v>318</v>
      </c>
    </row>
    <row r="28" spans="1:8" s="7" customFormat="1" ht="10.5" customHeight="1">
      <c r="B28" s="7" t="s">
        <v>6</v>
      </c>
      <c r="C28" s="9">
        <v>1.8</v>
      </c>
      <c r="D28" s="7">
        <v>323</v>
      </c>
      <c r="E28" s="7">
        <v>1.58</v>
      </c>
      <c r="F28" s="16">
        <v>284</v>
      </c>
      <c r="G28" s="9">
        <v>2</v>
      </c>
      <c r="H28" s="7">
        <v>359</v>
      </c>
    </row>
    <row r="29" spans="1:8" s="7" customFormat="1" ht="10.5" customHeight="1">
      <c r="A29" s="7" t="s">
        <v>15</v>
      </c>
      <c r="B29" s="7" t="s">
        <v>5</v>
      </c>
      <c r="C29" s="9">
        <v>1.7</v>
      </c>
      <c r="D29" s="7">
        <v>305</v>
      </c>
      <c r="E29" s="7">
        <v>1.49</v>
      </c>
      <c r="F29" s="16">
        <v>268</v>
      </c>
      <c r="G29" s="7">
        <v>1.77</v>
      </c>
      <c r="H29" s="7">
        <v>318</v>
      </c>
    </row>
    <row r="30" spans="1:8" s="7" customFormat="1" ht="10.5" customHeight="1">
      <c r="B30" s="7" t="s">
        <v>8</v>
      </c>
      <c r="C30" s="9">
        <v>1.42</v>
      </c>
      <c r="D30" s="7">
        <v>255</v>
      </c>
      <c r="E30" s="7">
        <v>1.33</v>
      </c>
      <c r="F30" s="16">
        <v>240</v>
      </c>
      <c r="G30" s="7">
        <v>1.76</v>
      </c>
      <c r="H30" s="7">
        <v>317</v>
      </c>
    </row>
    <row r="31" spans="1:8" s="7" customFormat="1" ht="10.5" customHeight="1">
      <c r="B31" s="7" t="s">
        <v>6</v>
      </c>
      <c r="C31" s="9">
        <v>1.77</v>
      </c>
      <c r="D31" s="7">
        <v>319</v>
      </c>
      <c r="E31" s="7">
        <v>1.58</v>
      </c>
      <c r="F31" s="16">
        <v>284</v>
      </c>
      <c r="G31" s="7">
        <v>1.85</v>
      </c>
      <c r="H31" s="7">
        <v>333</v>
      </c>
    </row>
    <row r="32" spans="1:8" s="7" customFormat="1" ht="10.5" customHeight="1">
      <c r="A32" s="7" t="s">
        <v>16</v>
      </c>
      <c r="B32" s="7" t="s">
        <v>5</v>
      </c>
      <c r="C32" s="9">
        <v>1.69</v>
      </c>
      <c r="D32" s="7">
        <v>304</v>
      </c>
      <c r="E32" s="7">
        <v>1.49</v>
      </c>
      <c r="F32" s="16">
        <v>267</v>
      </c>
      <c r="G32" s="7">
        <v>1.77</v>
      </c>
      <c r="H32" s="7">
        <v>318</v>
      </c>
    </row>
    <row r="33" spans="1:8" s="7" customFormat="1" ht="10.5" customHeight="1">
      <c r="B33" s="7" t="s">
        <v>8</v>
      </c>
      <c r="C33" s="9">
        <v>1.42</v>
      </c>
      <c r="D33" s="7">
        <v>256</v>
      </c>
      <c r="E33" s="7">
        <v>1.33</v>
      </c>
      <c r="F33" s="16">
        <v>240</v>
      </c>
      <c r="G33" s="7">
        <v>1.76</v>
      </c>
      <c r="H33" s="7">
        <v>317</v>
      </c>
    </row>
    <row r="34" spans="1:8" s="7" customFormat="1" ht="10.5" customHeight="1">
      <c r="B34" s="7" t="s">
        <v>6</v>
      </c>
      <c r="C34" s="9">
        <v>1.77</v>
      </c>
      <c r="D34" s="7">
        <v>319</v>
      </c>
      <c r="E34" s="7">
        <v>1.58</v>
      </c>
      <c r="F34" s="16">
        <v>284</v>
      </c>
      <c r="G34" s="7">
        <v>1.94</v>
      </c>
      <c r="H34" s="7">
        <v>350</v>
      </c>
    </row>
    <row r="35" spans="1:8" s="7" customFormat="1" ht="10.5" customHeight="1">
      <c r="A35" s="7" t="s">
        <v>17</v>
      </c>
      <c r="B35" s="7" t="s">
        <v>5</v>
      </c>
      <c r="C35" s="9">
        <v>1.69</v>
      </c>
      <c r="D35" s="7">
        <v>304</v>
      </c>
      <c r="E35" s="7">
        <v>1.49</v>
      </c>
      <c r="F35" s="16">
        <v>268</v>
      </c>
      <c r="G35" s="7">
        <v>1.77</v>
      </c>
      <c r="H35" s="7">
        <v>319</v>
      </c>
    </row>
    <row r="36" spans="1:8" s="7" customFormat="1" ht="10.5" customHeight="1">
      <c r="B36" s="7" t="s">
        <v>8</v>
      </c>
      <c r="C36" s="9">
        <v>1.39</v>
      </c>
      <c r="D36" s="7">
        <v>251</v>
      </c>
      <c r="E36" s="7">
        <v>1.33</v>
      </c>
      <c r="F36" s="16">
        <v>239</v>
      </c>
      <c r="G36" s="7">
        <v>1.76</v>
      </c>
      <c r="H36" s="7">
        <v>317</v>
      </c>
    </row>
    <row r="37" spans="1:8" s="7" customFormat="1" ht="10.5" customHeight="1">
      <c r="B37" s="7" t="s">
        <v>6</v>
      </c>
      <c r="C37" s="9">
        <v>1.78</v>
      </c>
      <c r="D37" s="7">
        <v>321</v>
      </c>
      <c r="E37" s="7">
        <v>1.58</v>
      </c>
      <c r="F37" s="16">
        <v>284</v>
      </c>
      <c r="G37" s="7">
        <v>1.94</v>
      </c>
      <c r="H37" s="7">
        <v>348</v>
      </c>
    </row>
    <row r="38" spans="1:8" s="7" customFormat="1" ht="10.5" customHeight="1">
      <c r="A38" s="7" t="s">
        <v>18</v>
      </c>
      <c r="B38" s="7" t="s">
        <v>5</v>
      </c>
      <c r="C38" s="9">
        <v>1.68</v>
      </c>
      <c r="D38" s="7">
        <v>303</v>
      </c>
      <c r="E38" s="7">
        <v>1.48</v>
      </c>
      <c r="F38" s="16">
        <v>266</v>
      </c>
      <c r="G38" s="7">
        <v>1.76</v>
      </c>
      <c r="H38" s="7">
        <v>316</v>
      </c>
    </row>
    <row r="39" spans="1:8" s="7" customFormat="1" ht="10.5" customHeight="1">
      <c r="B39" s="7" t="s">
        <v>8</v>
      </c>
      <c r="C39" s="9">
        <v>1.39</v>
      </c>
      <c r="D39" s="7">
        <v>250</v>
      </c>
      <c r="E39" s="7">
        <v>1.34</v>
      </c>
      <c r="F39" s="16">
        <v>242</v>
      </c>
      <c r="G39" s="7">
        <v>1.58</v>
      </c>
      <c r="H39" s="7">
        <v>284</v>
      </c>
    </row>
    <row r="40" spans="1:8" s="7" customFormat="1" ht="10.5" customHeight="1">
      <c r="B40" s="7" t="s">
        <v>6</v>
      </c>
      <c r="C40" s="9">
        <v>1.77</v>
      </c>
      <c r="D40" s="7">
        <v>319</v>
      </c>
      <c r="E40" s="7">
        <v>1.58</v>
      </c>
      <c r="F40" s="16">
        <v>284</v>
      </c>
      <c r="G40" s="7">
        <v>1.99</v>
      </c>
      <c r="H40" s="7">
        <v>358</v>
      </c>
    </row>
    <row r="41" spans="1:8" s="7" customFormat="1" ht="10.5" customHeight="1">
      <c r="A41" s="7" t="s">
        <v>19</v>
      </c>
      <c r="B41" s="7" t="s">
        <v>5</v>
      </c>
      <c r="C41" s="9">
        <v>1.7</v>
      </c>
      <c r="D41" s="7">
        <v>306</v>
      </c>
      <c r="E41" s="7">
        <v>1.49</v>
      </c>
      <c r="F41" s="16">
        <v>268</v>
      </c>
      <c r="G41" s="7">
        <v>1.77</v>
      </c>
      <c r="H41" s="7">
        <v>318</v>
      </c>
    </row>
    <row r="42" spans="1:8" s="7" customFormat="1" ht="10.5" customHeight="1">
      <c r="B42" s="7" t="s">
        <v>8</v>
      </c>
      <c r="C42" s="9">
        <v>1.4</v>
      </c>
      <c r="D42" s="7">
        <v>252</v>
      </c>
      <c r="E42" s="7">
        <v>1.33</v>
      </c>
      <c r="F42" s="16">
        <v>239</v>
      </c>
      <c r="G42" s="7">
        <v>1.72</v>
      </c>
      <c r="H42" s="7">
        <v>309</v>
      </c>
    </row>
    <row r="43" spans="1:8" s="7" customFormat="1" ht="10.5" customHeight="1">
      <c r="B43" s="7" t="s">
        <v>6</v>
      </c>
      <c r="C43" s="9">
        <v>1.78</v>
      </c>
      <c r="D43" s="7">
        <v>320</v>
      </c>
      <c r="E43" s="7">
        <v>1.58</v>
      </c>
      <c r="F43" s="16">
        <v>284</v>
      </c>
      <c r="G43" s="7">
        <v>1.99</v>
      </c>
      <c r="H43" s="7">
        <v>357</v>
      </c>
    </row>
    <row r="44" spans="1:8" s="7" customFormat="1" ht="10.5" customHeight="1">
      <c r="A44" s="7" t="s">
        <v>20</v>
      </c>
      <c r="B44" s="7" t="s">
        <v>5</v>
      </c>
      <c r="C44" s="9">
        <v>1.71</v>
      </c>
      <c r="D44" s="7">
        <v>307</v>
      </c>
      <c r="E44" s="9">
        <v>1.5</v>
      </c>
      <c r="F44" s="16">
        <v>270</v>
      </c>
      <c r="G44" s="7">
        <v>1.78</v>
      </c>
      <c r="H44" s="7">
        <v>320</v>
      </c>
    </row>
    <row r="45" spans="1:8" s="7" customFormat="1" ht="10.5" customHeight="1">
      <c r="A45" s="11"/>
      <c r="B45" s="11" t="s">
        <v>8</v>
      </c>
      <c r="C45" s="14">
        <v>1.41</v>
      </c>
      <c r="D45" s="11">
        <v>254</v>
      </c>
      <c r="E45" s="11">
        <v>1.35</v>
      </c>
      <c r="F45" s="17">
        <v>242</v>
      </c>
      <c r="G45" s="11">
        <v>1.76</v>
      </c>
      <c r="H45" s="11">
        <v>317</v>
      </c>
    </row>
    <row r="46" spans="1:8" s="7" customFormat="1" ht="10.5" customHeight="1">
      <c r="B46" s="7" t="s">
        <v>6</v>
      </c>
      <c r="C46" s="9">
        <v>1.81</v>
      </c>
      <c r="D46" s="7">
        <v>326</v>
      </c>
      <c r="E46" s="7">
        <v>1.58</v>
      </c>
      <c r="F46" s="16">
        <v>284</v>
      </c>
      <c r="G46" s="9">
        <v>2</v>
      </c>
      <c r="H46" s="7">
        <v>359</v>
      </c>
    </row>
    <row r="47" spans="1:8" s="7" customFormat="1" ht="10.5" customHeight="1">
      <c r="A47" s="7" t="s">
        <v>21</v>
      </c>
      <c r="B47" s="7" t="s">
        <v>5</v>
      </c>
      <c r="C47" s="9">
        <v>1.69</v>
      </c>
      <c r="D47" s="7">
        <v>305</v>
      </c>
      <c r="E47" s="7">
        <v>1.49</v>
      </c>
      <c r="F47" s="16">
        <v>268</v>
      </c>
      <c r="G47" s="7">
        <v>1.77</v>
      </c>
      <c r="H47" s="7">
        <v>318</v>
      </c>
    </row>
    <row r="48" spans="1:8" s="7" customFormat="1" ht="10.5" customHeight="1" thickBot="1">
      <c r="A48" s="8"/>
      <c r="B48" s="8" t="s">
        <v>8</v>
      </c>
      <c r="C48" s="10">
        <v>1.37</v>
      </c>
      <c r="D48" s="8">
        <v>247</v>
      </c>
      <c r="E48" s="8">
        <v>1.31</v>
      </c>
      <c r="F48" s="18">
        <v>237</v>
      </c>
      <c r="G48" s="8">
        <v>1.58</v>
      </c>
      <c r="H48" s="8">
        <v>284</v>
      </c>
    </row>
    <row r="49" spans="3:7" s="7" customFormat="1" thickTop="1">
      <c r="C49" s="9"/>
      <c r="E49" s="9"/>
      <c r="G49" s="9"/>
    </row>
    <row r="50" spans="3:7" s="7" customFormat="1" ht="12">
      <c r="C50" s="9"/>
      <c r="E50" s="9"/>
      <c r="G50" s="9"/>
    </row>
    <row r="51" spans="3:7" s="7" customFormat="1" ht="12">
      <c r="C51" s="9"/>
      <c r="E51" s="9"/>
      <c r="G51" s="9"/>
    </row>
    <row r="52" spans="3:7" s="7" customFormat="1" ht="12">
      <c r="C52" s="9"/>
      <c r="E52" s="9"/>
      <c r="G52" s="9"/>
    </row>
    <row r="53" spans="3:7" s="7" customFormat="1" ht="12">
      <c r="C53" s="9"/>
      <c r="E53" s="9"/>
      <c r="G53" s="9"/>
    </row>
    <row r="54" spans="3:7" s="7" customFormat="1" ht="12">
      <c r="C54" s="9"/>
      <c r="E54" s="9"/>
      <c r="G54" s="9"/>
    </row>
    <row r="55" spans="3:7" s="7" customFormat="1" ht="12">
      <c r="C55" s="9"/>
      <c r="E55" s="9"/>
      <c r="G55" s="9"/>
    </row>
    <row r="56" spans="3:7" s="7" customFormat="1" ht="12">
      <c r="C56" s="9"/>
      <c r="E56" s="9"/>
      <c r="G56" s="9"/>
    </row>
    <row r="57" spans="3:7" s="7" customFormat="1" ht="12">
      <c r="C57" s="9"/>
      <c r="E57" s="9"/>
      <c r="G57" s="9"/>
    </row>
    <row r="58" spans="3:7" s="7" customFormat="1" ht="12">
      <c r="C58" s="9"/>
      <c r="E58" s="9"/>
      <c r="G58" s="9"/>
    </row>
  </sheetData>
  <mergeCells count="4">
    <mergeCell ref="G3:H3"/>
    <mergeCell ref="C3:D3"/>
    <mergeCell ref="E3:F3"/>
    <mergeCell ref="A1:H1"/>
  </mergeCells>
  <phoneticPr fontId="0" type="noConversion"/>
  <pageMargins left="0.75" right="0.75" top="1" bottom="1" header="0.5" footer="0.5"/>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
    <tabColor theme="3" tint="-0.249977111117893"/>
  </sheetPr>
  <dimension ref="A1:H59"/>
  <sheetViews>
    <sheetView workbookViewId="0">
      <selection activeCell="A5" sqref="A5:A48"/>
    </sheetView>
  </sheetViews>
  <sheetFormatPr defaultRowHeight="12.75"/>
  <cols>
    <col min="1" max="1" width="13" customWidth="1"/>
    <col min="2" max="2" width="11" customWidth="1"/>
    <col min="3" max="3" width="9.140625" style="5" customWidth="1"/>
    <col min="5" max="5" width="9.140625" style="5" customWidth="1"/>
    <col min="7" max="7" width="9.140625" style="5" customWidth="1"/>
  </cols>
  <sheetData>
    <row r="1" spans="1:8" s="1" customFormat="1" ht="34.5" customHeight="1">
      <c r="A1" s="230" t="s">
        <v>29</v>
      </c>
      <c r="B1" s="231"/>
      <c r="C1" s="231"/>
      <c r="D1" s="231"/>
      <c r="E1" s="231"/>
      <c r="F1" s="231"/>
      <c r="G1" s="231"/>
      <c r="H1" s="231"/>
    </row>
    <row r="2" spans="1:8" s="4" customFormat="1" ht="12" customHeight="1" thickBot="1">
      <c r="A2" s="2"/>
      <c r="B2" s="2"/>
      <c r="C2" s="3"/>
      <c r="D2" s="2"/>
      <c r="E2" s="3"/>
      <c r="F2" s="2"/>
      <c r="G2" s="3"/>
      <c r="H2" s="15" t="s">
        <v>25</v>
      </c>
    </row>
    <row r="3" spans="1:8" s="6" customFormat="1" ht="13.5" customHeight="1" thickTop="1">
      <c r="A3" s="6" t="s">
        <v>0</v>
      </c>
      <c r="C3" s="229" t="s">
        <v>1</v>
      </c>
      <c r="D3" s="229"/>
      <c r="E3" s="229" t="s">
        <v>22</v>
      </c>
      <c r="F3" s="229"/>
      <c r="G3" s="229" t="s">
        <v>32</v>
      </c>
      <c r="H3" s="229"/>
    </row>
    <row r="4" spans="1:8" s="7" customFormat="1" ht="13.5" customHeight="1">
      <c r="A4" s="11" t="s">
        <v>26</v>
      </c>
      <c r="B4" s="11" t="s">
        <v>2</v>
      </c>
      <c r="C4" s="12" t="s">
        <v>24</v>
      </c>
      <c r="D4" s="13" t="s">
        <v>3</v>
      </c>
      <c r="E4" s="12" t="s">
        <v>24</v>
      </c>
      <c r="F4" s="13" t="s">
        <v>3</v>
      </c>
      <c r="G4" s="12" t="s">
        <v>24</v>
      </c>
      <c r="H4" s="13" t="s">
        <v>3</v>
      </c>
    </row>
    <row r="5" spans="1:8" s="7" customFormat="1" ht="12" customHeight="1">
      <c r="B5" s="7" t="s">
        <v>27</v>
      </c>
      <c r="C5" s="9" t="s">
        <v>158</v>
      </c>
      <c r="D5" s="7">
        <v>320</v>
      </c>
      <c r="E5" s="9">
        <v>1.56</v>
      </c>
      <c r="F5" s="7">
        <v>281</v>
      </c>
      <c r="G5" s="9">
        <v>1.96</v>
      </c>
      <c r="H5" s="7">
        <v>353</v>
      </c>
    </row>
    <row r="6" spans="1:8" s="7" customFormat="1" ht="10.5" customHeight="1">
      <c r="A6" s="7" t="s">
        <v>4</v>
      </c>
      <c r="B6" s="7" t="s">
        <v>5</v>
      </c>
      <c r="C6" s="9">
        <v>1.74</v>
      </c>
      <c r="D6" s="7">
        <v>313</v>
      </c>
      <c r="E6" s="9">
        <v>1.53</v>
      </c>
      <c r="F6" s="7">
        <v>275</v>
      </c>
      <c r="G6" s="9">
        <v>1.84</v>
      </c>
      <c r="H6" s="7">
        <v>331</v>
      </c>
    </row>
    <row r="7" spans="1:8" s="7" customFormat="1" ht="12" customHeight="1">
      <c r="B7" s="7" t="s">
        <v>28</v>
      </c>
      <c r="C7" s="9">
        <v>1.41</v>
      </c>
      <c r="D7" s="7">
        <v>253</v>
      </c>
      <c r="E7" s="9">
        <v>1.34</v>
      </c>
      <c r="F7" s="7">
        <v>240</v>
      </c>
      <c r="G7" s="9">
        <v>1.78</v>
      </c>
      <c r="H7" s="7">
        <v>320</v>
      </c>
    </row>
    <row r="8" spans="1:8" s="7" customFormat="1" ht="10.5" customHeight="1">
      <c r="B8" s="7" t="s">
        <v>6</v>
      </c>
      <c r="C8" s="9">
        <v>1.78</v>
      </c>
      <c r="D8" s="7">
        <v>320</v>
      </c>
      <c r="E8" s="9">
        <v>1.61</v>
      </c>
      <c r="F8" s="7">
        <v>290</v>
      </c>
      <c r="G8" s="9">
        <v>1.92</v>
      </c>
      <c r="H8" s="7">
        <v>346</v>
      </c>
    </row>
    <row r="9" spans="1:8" s="7" customFormat="1" ht="10.5" customHeight="1">
      <c r="A9" s="7" t="s">
        <v>7</v>
      </c>
      <c r="B9" s="7" t="s">
        <v>5</v>
      </c>
      <c r="C9" s="9">
        <v>1.76</v>
      </c>
      <c r="D9" s="7">
        <v>317</v>
      </c>
      <c r="E9" s="9">
        <v>1.55</v>
      </c>
      <c r="F9" s="7">
        <v>280</v>
      </c>
      <c r="G9" s="9">
        <v>1.84</v>
      </c>
      <c r="H9" s="7">
        <v>331</v>
      </c>
    </row>
    <row r="10" spans="1:8" s="7" customFormat="1" ht="10.5" customHeight="1">
      <c r="B10" s="7" t="s">
        <v>8</v>
      </c>
      <c r="C10" s="9">
        <v>1.41</v>
      </c>
      <c r="D10" s="7">
        <v>253</v>
      </c>
      <c r="E10" s="9">
        <v>1.34</v>
      </c>
      <c r="F10" s="7">
        <v>240</v>
      </c>
      <c r="G10" s="9">
        <v>1.78</v>
      </c>
      <c r="H10" s="7">
        <v>320</v>
      </c>
    </row>
    <row r="11" spans="1:8" s="7" customFormat="1" ht="10.5" customHeight="1">
      <c r="B11" s="7" t="s">
        <v>6</v>
      </c>
      <c r="C11" s="9">
        <v>1.78</v>
      </c>
      <c r="D11" s="7">
        <v>320</v>
      </c>
      <c r="E11" s="9">
        <v>1.61</v>
      </c>
      <c r="F11" s="7">
        <v>290</v>
      </c>
      <c r="G11" s="9">
        <v>1.95</v>
      </c>
      <c r="H11" s="7">
        <v>351</v>
      </c>
    </row>
    <row r="12" spans="1:8" s="7" customFormat="1" ht="10.5" customHeight="1">
      <c r="A12" s="7" t="s">
        <v>9</v>
      </c>
      <c r="B12" s="7" t="s">
        <v>5</v>
      </c>
      <c r="C12" s="9">
        <v>1.75</v>
      </c>
      <c r="D12" s="7">
        <v>314</v>
      </c>
      <c r="E12" s="9">
        <v>1.54</v>
      </c>
      <c r="F12" s="7">
        <v>276</v>
      </c>
      <c r="G12" s="9">
        <v>1.84</v>
      </c>
      <c r="H12" s="7">
        <v>331</v>
      </c>
    </row>
    <row r="13" spans="1:8" s="7" customFormat="1" ht="10.35" customHeight="1">
      <c r="B13" s="7" t="s">
        <v>8</v>
      </c>
      <c r="C13" s="9">
        <v>1.4</v>
      </c>
      <c r="D13" s="7">
        <v>252</v>
      </c>
      <c r="E13" s="9">
        <v>1.34</v>
      </c>
      <c r="F13" s="7">
        <v>240</v>
      </c>
      <c r="G13" s="9">
        <v>1.7</v>
      </c>
      <c r="H13" s="7">
        <v>306</v>
      </c>
    </row>
    <row r="14" spans="1:8" s="7" customFormat="1" ht="10.5" customHeight="1">
      <c r="B14" s="7" t="s">
        <v>6</v>
      </c>
      <c r="C14" s="9">
        <v>1.83</v>
      </c>
      <c r="D14" s="7">
        <v>329</v>
      </c>
      <c r="E14" s="9">
        <v>1.65</v>
      </c>
      <c r="F14" s="7">
        <v>296</v>
      </c>
      <c r="G14" s="9">
        <v>2.0099999999999998</v>
      </c>
      <c r="H14" s="7">
        <v>362</v>
      </c>
    </row>
    <row r="15" spans="1:8" s="7" customFormat="1" ht="10.5" customHeight="1">
      <c r="A15" s="7" t="s">
        <v>10</v>
      </c>
      <c r="B15" s="7" t="s">
        <v>5</v>
      </c>
      <c r="C15" s="9">
        <v>1.74</v>
      </c>
      <c r="D15" s="7">
        <v>313</v>
      </c>
      <c r="E15" s="9">
        <v>1.55</v>
      </c>
      <c r="F15" s="7">
        <v>278</v>
      </c>
      <c r="G15" s="9">
        <v>1.83</v>
      </c>
      <c r="H15" s="7">
        <v>330</v>
      </c>
    </row>
    <row r="16" spans="1:8" s="7" customFormat="1" ht="10.5" customHeight="1">
      <c r="B16" s="7" t="s">
        <v>8</v>
      </c>
      <c r="C16" s="9">
        <v>1.41</v>
      </c>
      <c r="D16" s="7">
        <v>253</v>
      </c>
      <c r="E16" s="9">
        <v>1.34</v>
      </c>
      <c r="F16" s="7">
        <v>240</v>
      </c>
      <c r="G16" s="9">
        <v>1.51</v>
      </c>
      <c r="H16" s="7">
        <v>271</v>
      </c>
    </row>
    <row r="17" spans="1:8" s="7" customFormat="1" ht="10.5" customHeight="1">
      <c r="B17" s="7" t="s">
        <v>6</v>
      </c>
      <c r="C17" s="9">
        <v>1.78</v>
      </c>
      <c r="D17" s="7">
        <v>320</v>
      </c>
      <c r="E17" s="9">
        <v>1.56</v>
      </c>
      <c r="F17" s="7">
        <v>281</v>
      </c>
      <c r="G17" s="9">
        <v>1.96</v>
      </c>
      <c r="H17" s="7">
        <v>353</v>
      </c>
    </row>
    <row r="18" spans="1:8" s="7" customFormat="1" ht="10.5" customHeight="1">
      <c r="A18" s="7" t="s">
        <v>11</v>
      </c>
      <c r="B18" s="7" t="s">
        <v>5</v>
      </c>
      <c r="C18" s="9">
        <v>1.74</v>
      </c>
      <c r="D18" s="7">
        <v>313</v>
      </c>
      <c r="E18" s="9">
        <v>1.53</v>
      </c>
      <c r="F18" s="7">
        <v>275</v>
      </c>
      <c r="G18" s="9">
        <v>1.84</v>
      </c>
      <c r="H18" s="7">
        <v>331</v>
      </c>
    </row>
    <row r="19" spans="1:8" s="7" customFormat="1" ht="10.35" customHeight="1">
      <c r="B19" s="7" t="s">
        <v>8</v>
      </c>
      <c r="C19" s="9">
        <v>1.41</v>
      </c>
      <c r="D19" s="7">
        <v>253</v>
      </c>
      <c r="E19" s="9">
        <v>1.34</v>
      </c>
      <c r="F19" s="7">
        <v>240</v>
      </c>
      <c r="G19" s="9">
        <v>1.78</v>
      </c>
      <c r="H19" s="7">
        <v>320</v>
      </c>
    </row>
    <row r="20" spans="1:8" s="7" customFormat="1" ht="10.5" customHeight="1">
      <c r="B20" s="7" t="s">
        <v>6</v>
      </c>
      <c r="C20" s="9">
        <v>1.78</v>
      </c>
      <c r="D20" s="7">
        <v>320</v>
      </c>
      <c r="E20" s="9">
        <v>1.62</v>
      </c>
      <c r="F20" s="7">
        <v>292</v>
      </c>
      <c r="G20" s="9">
        <v>2.04</v>
      </c>
      <c r="H20" s="7">
        <v>367</v>
      </c>
    </row>
    <row r="21" spans="1:8" s="7" customFormat="1" ht="10.5" customHeight="1">
      <c r="A21" s="7" t="s">
        <v>12</v>
      </c>
      <c r="B21" s="7" t="s">
        <v>5</v>
      </c>
      <c r="C21" s="9">
        <v>1.77</v>
      </c>
      <c r="D21" s="7">
        <v>318</v>
      </c>
      <c r="E21" s="9">
        <v>1.55</v>
      </c>
      <c r="F21" s="7">
        <v>280</v>
      </c>
      <c r="G21" s="9">
        <v>1.84</v>
      </c>
      <c r="H21" s="7">
        <v>331</v>
      </c>
    </row>
    <row r="22" spans="1:8" s="7" customFormat="1" ht="10.5" customHeight="1">
      <c r="B22" s="7" t="s">
        <v>8</v>
      </c>
      <c r="C22" s="9">
        <v>1.41</v>
      </c>
      <c r="D22" s="7">
        <v>253</v>
      </c>
      <c r="E22" s="9">
        <v>1.33</v>
      </c>
      <c r="F22" s="7">
        <v>240</v>
      </c>
      <c r="G22" s="9">
        <v>1.67</v>
      </c>
      <c r="H22" s="7">
        <v>301</v>
      </c>
    </row>
    <row r="23" spans="1:8" s="7" customFormat="1" ht="10.5" customHeight="1">
      <c r="B23" s="7" t="s">
        <v>6</v>
      </c>
      <c r="C23" s="9">
        <v>1.78</v>
      </c>
      <c r="D23" s="7">
        <v>320</v>
      </c>
      <c r="E23" s="9">
        <v>1.63</v>
      </c>
      <c r="F23" s="7">
        <v>293</v>
      </c>
      <c r="G23" s="9">
        <v>2.04</v>
      </c>
      <c r="H23" s="7">
        <v>367</v>
      </c>
    </row>
    <row r="24" spans="1:8" s="7" customFormat="1" ht="10.5" customHeight="1">
      <c r="A24" s="7" t="s">
        <v>13</v>
      </c>
      <c r="B24" s="7" t="s">
        <v>5</v>
      </c>
      <c r="C24" s="9">
        <v>1.75</v>
      </c>
      <c r="D24" s="7">
        <v>315</v>
      </c>
      <c r="E24" s="9">
        <v>1.54</v>
      </c>
      <c r="F24" s="7">
        <v>277</v>
      </c>
      <c r="G24" s="9">
        <v>1.84</v>
      </c>
      <c r="H24" s="7">
        <v>331</v>
      </c>
    </row>
    <row r="25" spans="1:8" s="7" customFormat="1" ht="10.7" customHeight="1">
      <c r="B25" s="7" t="s">
        <v>8</v>
      </c>
      <c r="C25" s="9">
        <v>1.35</v>
      </c>
      <c r="D25" s="7">
        <v>244</v>
      </c>
      <c r="E25" s="9">
        <v>1.34</v>
      </c>
      <c r="F25" s="7">
        <v>240</v>
      </c>
      <c r="G25" s="9">
        <v>1.75</v>
      </c>
      <c r="H25" s="7">
        <v>316</v>
      </c>
    </row>
    <row r="26" spans="1:8" s="7" customFormat="1" ht="10.5" customHeight="1">
      <c r="B26" s="7" t="s">
        <v>6</v>
      </c>
      <c r="C26" s="9">
        <v>1.78</v>
      </c>
      <c r="D26" s="7">
        <v>320</v>
      </c>
      <c r="E26" s="9">
        <v>1.61</v>
      </c>
      <c r="F26" s="7">
        <v>290</v>
      </c>
      <c r="G26" s="9">
        <v>1.9</v>
      </c>
      <c r="H26" s="7">
        <v>342</v>
      </c>
    </row>
    <row r="27" spans="1:8" s="7" customFormat="1" ht="10.5" customHeight="1">
      <c r="A27" s="7" t="s">
        <v>14</v>
      </c>
      <c r="B27" s="7" t="s">
        <v>5</v>
      </c>
      <c r="C27" s="9">
        <v>1.75</v>
      </c>
      <c r="D27" s="7">
        <v>314</v>
      </c>
      <c r="E27" s="9">
        <v>1.54</v>
      </c>
      <c r="F27" s="7">
        <v>277</v>
      </c>
      <c r="G27" s="9">
        <v>1.84</v>
      </c>
      <c r="H27" s="7">
        <v>331</v>
      </c>
    </row>
    <row r="28" spans="1:8" s="7" customFormat="1" ht="10.5" customHeight="1">
      <c r="B28" s="7" t="s">
        <v>8</v>
      </c>
      <c r="C28" s="9">
        <v>1.41</v>
      </c>
      <c r="D28" s="7">
        <v>253</v>
      </c>
      <c r="E28" s="9">
        <v>1.34</v>
      </c>
      <c r="F28" s="7">
        <v>240</v>
      </c>
      <c r="G28" s="9">
        <v>1.6</v>
      </c>
      <c r="H28" s="7">
        <v>287</v>
      </c>
    </row>
    <row r="29" spans="1:8" s="7" customFormat="1" ht="10.5" customHeight="1">
      <c r="B29" s="7" t="s">
        <v>6</v>
      </c>
      <c r="C29" s="9">
        <v>1.78</v>
      </c>
      <c r="D29" s="7">
        <v>320</v>
      </c>
      <c r="E29" s="9">
        <v>1.62</v>
      </c>
      <c r="F29" s="7">
        <v>292</v>
      </c>
      <c r="G29" s="9">
        <v>2.0299999999999998</v>
      </c>
      <c r="H29" s="7">
        <v>366</v>
      </c>
    </row>
    <row r="30" spans="1:8" s="7" customFormat="1" ht="10.5" customHeight="1">
      <c r="A30" s="7" t="s">
        <v>15</v>
      </c>
      <c r="B30" s="7" t="s">
        <v>5</v>
      </c>
      <c r="C30" s="9">
        <v>1.77</v>
      </c>
      <c r="D30" s="7">
        <v>318</v>
      </c>
      <c r="E30" s="9">
        <v>1.56</v>
      </c>
      <c r="F30" s="7">
        <v>280</v>
      </c>
      <c r="G30" s="9">
        <v>1.84</v>
      </c>
      <c r="H30" s="7">
        <v>331</v>
      </c>
    </row>
    <row r="31" spans="1:8" s="7" customFormat="1" ht="10.5" customHeight="1">
      <c r="B31" s="7" t="s">
        <v>8</v>
      </c>
      <c r="C31" s="9">
        <v>1.41</v>
      </c>
      <c r="D31" s="7">
        <v>253</v>
      </c>
      <c r="E31" s="9">
        <v>1.35</v>
      </c>
      <c r="F31" s="7">
        <v>243</v>
      </c>
      <c r="G31" s="9">
        <v>1.58</v>
      </c>
      <c r="H31" s="7">
        <v>284</v>
      </c>
    </row>
    <row r="32" spans="1:8" s="7" customFormat="1" ht="10.5" customHeight="1">
      <c r="B32" s="7" t="s">
        <v>6</v>
      </c>
      <c r="C32" s="9">
        <v>1.78</v>
      </c>
      <c r="D32" s="7">
        <v>320</v>
      </c>
      <c r="E32" s="9">
        <v>1.61</v>
      </c>
      <c r="F32" s="7">
        <v>290</v>
      </c>
      <c r="G32" s="9">
        <v>1.9</v>
      </c>
      <c r="H32" s="7">
        <v>342</v>
      </c>
    </row>
    <row r="33" spans="1:8" s="7" customFormat="1" ht="10.5" customHeight="1">
      <c r="A33" s="7" t="s">
        <v>16</v>
      </c>
      <c r="B33" s="7" t="s">
        <v>5</v>
      </c>
      <c r="C33" s="9">
        <v>1.75</v>
      </c>
      <c r="D33" s="7">
        <v>314</v>
      </c>
      <c r="E33" s="9">
        <v>1.54</v>
      </c>
      <c r="F33" s="7">
        <v>277</v>
      </c>
      <c r="G33" s="9">
        <v>1.84</v>
      </c>
      <c r="H33" s="7">
        <v>331</v>
      </c>
    </row>
    <row r="34" spans="1:8" s="7" customFormat="1" ht="10.5" customHeight="1">
      <c r="B34" s="7" t="s">
        <v>8</v>
      </c>
      <c r="C34" s="9">
        <v>1.41</v>
      </c>
      <c r="D34" s="7">
        <v>253</v>
      </c>
      <c r="E34" s="9">
        <v>1.34</v>
      </c>
      <c r="F34" s="7">
        <v>240</v>
      </c>
      <c r="G34" s="9">
        <v>1.6</v>
      </c>
      <c r="H34" s="7">
        <v>287</v>
      </c>
    </row>
    <row r="35" spans="1:8" s="7" customFormat="1" ht="10.5" customHeight="1">
      <c r="B35" s="7" t="s">
        <v>6</v>
      </c>
      <c r="C35" s="9">
        <v>1.78</v>
      </c>
      <c r="D35" s="7">
        <v>320</v>
      </c>
      <c r="E35" s="9">
        <v>1.6</v>
      </c>
      <c r="F35" s="7">
        <v>289</v>
      </c>
      <c r="G35" s="9">
        <v>1.96</v>
      </c>
      <c r="H35" s="7">
        <v>354</v>
      </c>
    </row>
    <row r="36" spans="1:8" s="7" customFormat="1" ht="10.5" customHeight="1">
      <c r="A36" s="7" t="s">
        <v>17</v>
      </c>
      <c r="B36" s="7" t="s">
        <v>5</v>
      </c>
      <c r="C36" s="9">
        <v>1.72</v>
      </c>
      <c r="D36" s="7">
        <v>309</v>
      </c>
      <c r="E36" s="9">
        <v>1.51</v>
      </c>
      <c r="F36" s="7">
        <v>271</v>
      </c>
      <c r="G36" s="9">
        <v>1.84</v>
      </c>
      <c r="H36" s="7">
        <v>331</v>
      </c>
    </row>
    <row r="37" spans="1:8" s="7" customFormat="1" ht="10.5" customHeight="1">
      <c r="B37" s="7" t="s">
        <v>8</v>
      </c>
      <c r="C37" s="9">
        <v>1.41</v>
      </c>
      <c r="D37" s="7">
        <v>253</v>
      </c>
      <c r="E37" s="9">
        <v>1.33</v>
      </c>
      <c r="F37" s="7">
        <v>240</v>
      </c>
      <c r="G37" s="9">
        <v>1.78</v>
      </c>
      <c r="H37" s="7">
        <v>320</v>
      </c>
    </row>
    <row r="38" spans="1:8" s="7" customFormat="1" ht="10.5" customHeight="1">
      <c r="B38" s="7" t="s">
        <v>6</v>
      </c>
      <c r="C38" s="9">
        <v>1.78</v>
      </c>
      <c r="D38" s="7">
        <v>320</v>
      </c>
      <c r="E38" s="9">
        <v>1.61</v>
      </c>
      <c r="F38" s="7">
        <v>290</v>
      </c>
      <c r="G38" s="9">
        <v>2.04</v>
      </c>
      <c r="H38" s="7">
        <v>367</v>
      </c>
    </row>
    <row r="39" spans="1:8" s="7" customFormat="1" ht="10.5" customHeight="1">
      <c r="A39" s="7" t="s">
        <v>18</v>
      </c>
      <c r="B39" s="7" t="s">
        <v>5</v>
      </c>
      <c r="C39" s="9">
        <v>1.75</v>
      </c>
      <c r="D39" s="7">
        <v>316</v>
      </c>
      <c r="E39" s="9">
        <v>1.55</v>
      </c>
      <c r="F39" s="7">
        <v>278</v>
      </c>
      <c r="G39" s="9">
        <v>1.84</v>
      </c>
      <c r="H39" s="7">
        <v>331</v>
      </c>
    </row>
    <row r="40" spans="1:8" s="7" customFormat="1" ht="10.5" customHeight="1">
      <c r="B40" s="7" t="s">
        <v>8</v>
      </c>
      <c r="C40" s="9">
        <v>1.41</v>
      </c>
      <c r="D40" s="7">
        <v>253</v>
      </c>
      <c r="E40" s="9">
        <v>1.34</v>
      </c>
      <c r="F40" s="7">
        <v>240</v>
      </c>
      <c r="G40" s="9">
        <v>1.78</v>
      </c>
      <c r="H40" s="7">
        <v>320</v>
      </c>
    </row>
    <row r="41" spans="1:8" s="7" customFormat="1" ht="10.5" customHeight="1">
      <c r="B41" s="7" t="s">
        <v>6</v>
      </c>
      <c r="C41" s="9">
        <v>1.78</v>
      </c>
      <c r="D41" s="7">
        <v>320</v>
      </c>
      <c r="E41" s="9">
        <v>1.62</v>
      </c>
      <c r="F41" s="7">
        <v>291</v>
      </c>
      <c r="G41" s="9">
        <v>1.94</v>
      </c>
      <c r="H41" s="7">
        <v>350</v>
      </c>
    </row>
    <row r="42" spans="1:8" s="7" customFormat="1" ht="10.5" customHeight="1">
      <c r="A42" s="7" t="s">
        <v>19</v>
      </c>
      <c r="B42" s="7" t="s">
        <v>5</v>
      </c>
      <c r="C42" s="9">
        <v>1.73</v>
      </c>
      <c r="D42" s="7">
        <v>312</v>
      </c>
      <c r="E42" s="9">
        <v>1.53</v>
      </c>
      <c r="F42" s="7">
        <v>275</v>
      </c>
      <c r="G42" s="9">
        <v>1.83</v>
      </c>
      <c r="H42" s="7">
        <v>330</v>
      </c>
    </row>
    <row r="43" spans="1:8" s="7" customFormat="1" ht="10.5" customHeight="1">
      <c r="B43" s="7" t="s">
        <v>8</v>
      </c>
      <c r="C43" s="9">
        <v>1.41</v>
      </c>
      <c r="D43" s="7">
        <v>253</v>
      </c>
      <c r="E43" s="9">
        <v>1.34</v>
      </c>
      <c r="F43" s="7">
        <v>240</v>
      </c>
      <c r="G43" s="9">
        <v>1.7</v>
      </c>
      <c r="H43" s="7">
        <v>306</v>
      </c>
    </row>
    <row r="44" spans="1:8" s="7" customFormat="1" ht="10.5" customHeight="1">
      <c r="B44" s="7" t="s">
        <v>6</v>
      </c>
      <c r="C44" s="9">
        <v>1.78</v>
      </c>
      <c r="D44" s="7">
        <v>320</v>
      </c>
      <c r="E44" s="9">
        <v>1.59</v>
      </c>
      <c r="F44" s="7">
        <v>287</v>
      </c>
      <c r="G44" s="9">
        <v>1.93</v>
      </c>
      <c r="H44" s="7">
        <v>347</v>
      </c>
    </row>
    <row r="45" spans="1:8" s="7" customFormat="1" ht="10.5" customHeight="1">
      <c r="A45" s="7" t="s">
        <v>20</v>
      </c>
      <c r="B45" s="7" t="s">
        <v>5</v>
      </c>
      <c r="C45" s="9">
        <v>1.76</v>
      </c>
      <c r="D45" s="7">
        <v>316</v>
      </c>
      <c r="E45" s="9">
        <v>1.55</v>
      </c>
      <c r="F45" s="7">
        <v>278</v>
      </c>
      <c r="G45" s="9">
        <v>1.84</v>
      </c>
      <c r="H45" s="7">
        <v>331</v>
      </c>
    </row>
    <row r="46" spans="1:8" s="7" customFormat="1" ht="10.5" customHeight="1">
      <c r="A46" s="11"/>
      <c r="B46" s="11" t="s">
        <v>8</v>
      </c>
      <c r="C46" s="14">
        <v>1.42</v>
      </c>
      <c r="D46" s="11">
        <v>256</v>
      </c>
      <c r="E46" s="14">
        <v>1.34</v>
      </c>
      <c r="F46" s="11">
        <v>240</v>
      </c>
      <c r="G46" s="14">
        <v>1.7</v>
      </c>
      <c r="H46" s="11">
        <v>306</v>
      </c>
    </row>
    <row r="47" spans="1:8" s="7" customFormat="1" ht="10.5" customHeight="1">
      <c r="B47" s="7" t="s">
        <v>6</v>
      </c>
      <c r="C47" s="9">
        <v>1.83</v>
      </c>
      <c r="D47" s="7">
        <v>329</v>
      </c>
      <c r="E47" s="9">
        <v>1.65</v>
      </c>
      <c r="F47" s="7">
        <v>296</v>
      </c>
      <c r="G47" s="9">
        <v>2.04</v>
      </c>
      <c r="H47" s="7">
        <v>367</v>
      </c>
    </row>
    <row r="48" spans="1:8" s="7" customFormat="1" ht="10.5" customHeight="1">
      <c r="A48" s="7" t="s">
        <v>21</v>
      </c>
      <c r="B48" s="7" t="s">
        <v>5</v>
      </c>
      <c r="C48" s="9">
        <v>1.75</v>
      </c>
      <c r="D48" s="7">
        <v>315</v>
      </c>
      <c r="E48" s="9">
        <v>1.54</v>
      </c>
      <c r="F48" s="7">
        <v>277</v>
      </c>
      <c r="G48" s="9">
        <v>1.84</v>
      </c>
      <c r="H48" s="7">
        <v>331</v>
      </c>
    </row>
    <row r="49" spans="1:8" s="7" customFormat="1" ht="10.5" customHeight="1" thickBot="1">
      <c r="A49" s="8"/>
      <c r="B49" s="8" t="s">
        <v>8</v>
      </c>
      <c r="C49" s="10">
        <v>1.35</v>
      </c>
      <c r="D49" s="8">
        <v>244</v>
      </c>
      <c r="E49" s="10">
        <v>1.33</v>
      </c>
      <c r="F49" s="8">
        <v>240</v>
      </c>
      <c r="G49" s="10">
        <v>1.51</v>
      </c>
      <c r="H49" s="8">
        <v>271</v>
      </c>
    </row>
    <row r="50" spans="1:8" s="7" customFormat="1" thickTop="1">
      <c r="C50" s="9"/>
      <c r="E50" s="9"/>
      <c r="G50" s="9"/>
    </row>
    <row r="51" spans="1:8" s="7" customFormat="1" ht="12">
      <c r="C51" s="9"/>
      <c r="E51" s="9"/>
      <c r="G51" s="9"/>
    </row>
    <row r="52" spans="1:8" s="7" customFormat="1" ht="12">
      <c r="C52" s="9"/>
      <c r="E52" s="9"/>
      <c r="G52" s="9"/>
    </row>
    <row r="53" spans="1:8" s="7" customFormat="1" ht="12">
      <c r="C53" s="9"/>
      <c r="E53" s="9"/>
      <c r="G53" s="9"/>
    </row>
    <row r="54" spans="1:8" s="7" customFormat="1" ht="12">
      <c r="C54" s="9"/>
      <c r="E54" s="9"/>
      <c r="G54" s="9"/>
    </row>
    <row r="55" spans="1:8" s="7" customFormat="1" ht="12">
      <c r="C55" s="9"/>
      <c r="E55" s="9"/>
      <c r="G55" s="9"/>
    </row>
    <row r="56" spans="1:8" s="7" customFormat="1" ht="12">
      <c r="C56" s="9"/>
      <c r="E56" s="9"/>
      <c r="G56" s="9"/>
    </row>
    <row r="57" spans="1:8" s="7" customFormat="1" ht="12">
      <c r="C57" s="9"/>
      <c r="E57" s="9"/>
      <c r="G57" s="9"/>
    </row>
    <row r="58" spans="1:8" s="7" customFormat="1" ht="12">
      <c r="C58" s="9"/>
      <c r="E58" s="9"/>
      <c r="G58" s="9"/>
    </row>
    <row r="59" spans="1:8" s="7" customFormat="1" ht="12">
      <c r="C59" s="9"/>
      <c r="E59" s="9"/>
      <c r="G59" s="9"/>
    </row>
  </sheetData>
  <mergeCells count="4">
    <mergeCell ref="G3:H3"/>
    <mergeCell ref="C3:D3"/>
    <mergeCell ref="E3:F3"/>
    <mergeCell ref="A1:H1"/>
  </mergeCells>
  <phoneticPr fontId="0" type="noConversion"/>
  <pageMargins left="0.75" right="0.75" top="1" bottom="1" header="0.5" footer="0.5"/>
  <pageSetup paperSize="9"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B7DF0-3284-4802-9380-9FCAAB8D630B}">
  <sheetPr>
    <tabColor theme="4"/>
  </sheetPr>
  <dimension ref="A1:M826"/>
  <sheetViews>
    <sheetView showGridLines="0" zoomScaleNormal="100" workbookViewId="0">
      <pane ySplit="17" topLeftCell="A18" activePane="bottomLeft" state="frozen"/>
      <selection pane="bottomLeft" activeCell="A18" sqref="A18"/>
    </sheetView>
  </sheetViews>
  <sheetFormatPr defaultColWidth="9.28515625" defaultRowHeight="12.75"/>
  <cols>
    <col min="1" max="1" width="14.5703125" customWidth="1"/>
    <col min="2" max="2" width="14.5703125" style="163" customWidth="1"/>
    <col min="3" max="5" width="14.5703125" customWidth="1"/>
    <col min="6" max="6" width="14.5703125" style="164" customWidth="1"/>
    <col min="7" max="7" width="14.5703125" style="166" customWidth="1"/>
    <col min="8" max="8" width="14.5703125" style="164" customWidth="1"/>
    <col min="9" max="9" width="14.5703125" style="166" customWidth="1"/>
    <col min="10" max="10" width="14.5703125" style="164" customWidth="1"/>
    <col min="11" max="11" width="14.5703125" style="166" customWidth="1"/>
    <col min="12" max="12" width="14.5703125" style="164" customWidth="1"/>
    <col min="13" max="13" width="14.5703125" style="166" customWidth="1"/>
  </cols>
  <sheetData>
    <row r="1" spans="1:13" s="153" customFormat="1" ht="18" customHeight="1">
      <c r="A1" s="157" t="s">
        <v>183</v>
      </c>
      <c r="B1" s="186"/>
      <c r="F1" s="187"/>
      <c r="G1" s="188"/>
      <c r="H1" s="187"/>
      <c r="I1" s="188"/>
      <c r="J1" s="187"/>
      <c r="K1" s="188"/>
      <c r="L1" s="187"/>
      <c r="M1" s="188"/>
    </row>
    <row r="2" spans="1:13" s="153" customFormat="1" ht="18" customHeight="1">
      <c r="A2" s="158" t="s">
        <v>137</v>
      </c>
      <c r="B2" s="186"/>
      <c r="F2" s="187"/>
      <c r="G2" s="188"/>
      <c r="H2" s="187"/>
      <c r="I2" s="188"/>
      <c r="J2" s="187"/>
      <c r="K2" s="188"/>
      <c r="L2" s="187"/>
      <c r="M2" s="188"/>
    </row>
    <row r="3" spans="1:13" s="153" customFormat="1" ht="18" customHeight="1">
      <c r="A3" s="207" t="s">
        <v>188</v>
      </c>
      <c r="B3" s="157"/>
      <c r="C3" s="157"/>
      <c r="D3" s="157"/>
      <c r="E3" s="157"/>
      <c r="F3" s="157"/>
      <c r="G3" s="157"/>
      <c r="H3" s="157"/>
      <c r="I3" s="157"/>
      <c r="J3" s="157"/>
      <c r="K3" s="157"/>
      <c r="L3" s="157"/>
      <c r="M3" s="157"/>
    </row>
    <row r="4" spans="1:13" s="153" customFormat="1" ht="18" customHeight="1">
      <c r="A4" s="158" t="s">
        <v>198</v>
      </c>
      <c r="B4" s="186"/>
      <c r="F4" s="187"/>
      <c r="G4" s="188"/>
      <c r="H4" s="187"/>
      <c r="I4" s="188"/>
      <c r="J4" s="187"/>
      <c r="K4" s="188"/>
      <c r="L4" s="187"/>
      <c r="M4" s="188"/>
    </row>
    <row r="5" spans="1:13" s="153" customFormat="1" ht="18" customHeight="1">
      <c r="A5" s="155" t="s">
        <v>162</v>
      </c>
      <c r="B5" s="186"/>
      <c r="F5" s="187"/>
      <c r="G5" s="188"/>
      <c r="H5" s="187"/>
      <c r="I5" s="188"/>
      <c r="J5" s="187"/>
      <c r="K5" s="188"/>
      <c r="L5" s="187"/>
      <c r="M5" s="188"/>
    </row>
    <row r="6" spans="1:13" s="153" customFormat="1" ht="18" customHeight="1">
      <c r="A6" s="155" t="s">
        <v>138</v>
      </c>
      <c r="B6" s="186"/>
      <c r="F6" s="187"/>
      <c r="G6" s="188"/>
      <c r="H6" s="187"/>
      <c r="I6" s="188"/>
      <c r="J6" s="187"/>
      <c r="K6" s="188"/>
      <c r="L6" s="187"/>
      <c r="M6" s="188"/>
    </row>
    <row r="7" spans="1:13" s="153" customFormat="1" ht="18" customHeight="1">
      <c r="A7" s="155" t="s">
        <v>139</v>
      </c>
      <c r="B7" s="186"/>
      <c r="F7" s="187"/>
      <c r="G7" s="188"/>
      <c r="H7" s="187"/>
      <c r="I7" s="188"/>
      <c r="J7" s="187"/>
      <c r="K7" s="188"/>
      <c r="L7" s="187"/>
      <c r="M7" s="188"/>
    </row>
    <row r="8" spans="1:13" s="153" customFormat="1" ht="18" customHeight="1">
      <c r="A8" s="155" t="s">
        <v>140</v>
      </c>
      <c r="B8" s="186"/>
      <c r="F8" s="187"/>
      <c r="G8" s="188"/>
      <c r="H8" s="187"/>
      <c r="I8" s="188"/>
      <c r="J8" s="187"/>
      <c r="K8" s="188"/>
      <c r="L8" s="187"/>
      <c r="M8" s="188"/>
    </row>
    <row r="9" spans="1:13" s="190" customFormat="1" ht="18" customHeight="1">
      <c r="A9" s="175" t="s">
        <v>175</v>
      </c>
      <c r="B9" s="189"/>
      <c r="F9" s="191"/>
      <c r="G9" s="192"/>
      <c r="H9" s="191"/>
      <c r="I9" s="192"/>
      <c r="J9" s="191"/>
      <c r="K9" s="192"/>
      <c r="L9" s="191"/>
      <c r="M9" s="192"/>
    </row>
    <row r="10" spans="1:13" s="153" customFormat="1" ht="18" customHeight="1">
      <c r="A10" s="162" t="s">
        <v>145</v>
      </c>
      <c r="B10" s="186"/>
      <c r="F10" s="187"/>
      <c r="G10" s="188"/>
      <c r="H10" s="187"/>
      <c r="I10" s="188"/>
      <c r="J10" s="187"/>
      <c r="K10" s="188"/>
      <c r="L10" s="187"/>
      <c r="M10" s="188"/>
    </row>
    <row r="11" spans="1:13" s="153" customFormat="1" ht="18" customHeight="1">
      <c r="A11" s="162" t="s">
        <v>146</v>
      </c>
      <c r="B11" s="186"/>
      <c r="F11" s="187"/>
      <c r="G11" s="188"/>
      <c r="H11" s="187"/>
      <c r="I11" s="188"/>
      <c r="J11" s="187"/>
      <c r="K11" s="188"/>
      <c r="L11" s="187"/>
      <c r="M11" s="188"/>
    </row>
    <row r="12" spans="1:13" s="153" customFormat="1" ht="18" customHeight="1">
      <c r="A12" s="162" t="s">
        <v>147</v>
      </c>
      <c r="B12" s="186"/>
      <c r="F12" s="187"/>
      <c r="G12" s="188"/>
      <c r="H12" s="187"/>
      <c r="I12" s="188"/>
      <c r="J12" s="187"/>
      <c r="K12" s="188"/>
      <c r="L12" s="187"/>
      <c r="M12" s="188"/>
    </row>
    <row r="13" spans="1:13" s="153" customFormat="1" ht="18" customHeight="1">
      <c r="A13" s="162" t="s">
        <v>148</v>
      </c>
      <c r="B13" s="186"/>
      <c r="F13" s="187"/>
      <c r="G13" s="188"/>
      <c r="H13" s="187"/>
      <c r="I13" s="188"/>
      <c r="J13" s="187"/>
      <c r="K13" s="188"/>
      <c r="L13" s="187"/>
      <c r="M13" s="188"/>
    </row>
    <row r="14" spans="1:13" s="153" customFormat="1" ht="18" customHeight="1">
      <c r="A14" s="155" t="s">
        <v>187</v>
      </c>
      <c r="B14" s="186"/>
      <c r="F14" s="187"/>
      <c r="G14" s="188"/>
      <c r="H14" s="187"/>
      <c r="I14" s="188"/>
      <c r="J14" s="187"/>
      <c r="K14" s="188"/>
      <c r="L14" s="187"/>
      <c r="M14" s="188"/>
    </row>
    <row r="15" spans="1:13" s="153" customFormat="1" ht="18" customHeight="1">
      <c r="A15" s="155" t="s">
        <v>191</v>
      </c>
      <c r="B15" s="186"/>
      <c r="F15" s="187"/>
      <c r="G15" s="188"/>
      <c r="H15" s="187"/>
      <c r="I15" s="188"/>
      <c r="J15" s="187"/>
      <c r="K15" s="188"/>
      <c r="L15" s="187"/>
      <c r="M15" s="188"/>
    </row>
    <row r="16" spans="1:13" s="153" customFormat="1" ht="18" customHeight="1">
      <c r="A16" s="155" t="s">
        <v>142</v>
      </c>
      <c r="B16" s="186"/>
      <c r="F16" s="187"/>
      <c r="G16" s="188"/>
      <c r="H16" s="187"/>
      <c r="I16" s="188"/>
      <c r="J16" s="187"/>
      <c r="K16" s="188"/>
      <c r="L16" s="187"/>
      <c r="M16" s="188"/>
    </row>
    <row r="17" spans="1:13" ht="63.95" customHeight="1">
      <c r="A17" s="196" t="s">
        <v>143</v>
      </c>
      <c r="B17" s="193" t="s">
        <v>149</v>
      </c>
      <c r="C17" s="196" t="s">
        <v>128</v>
      </c>
      <c r="D17" s="196" t="s">
        <v>169</v>
      </c>
      <c r="E17" s="196" t="s">
        <v>182</v>
      </c>
      <c r="F17" s="194" t="s">
        <v>150</v>
      </c>
      <c r="G17" s="195" t="s">
        <v>151</v>
      </c>
      <c r="H17" s="194" t="s">
        <v>152</v>
      </c>
      <c r="I17" s="195" t="s">
        <v>153</v>
      </c>
      <c r="J17" s="194" t="s">
        <v>154</v>
      </c>
      <c r="K17" s="195" t="s">
        <v>155</v>
      </c>
      <c r="L17" s="194" t="s">
        <v>156</v>
      </c>
      <c r="M17" s="195" t="s">
        <v>157</v>
      </c>
    </row>
    <row r="18" spans="1:13">
      <c r="A18">
        <v>1998</v>
      </c>
      <c r="B18" s="163">
        <v>18000</v>
      </c>
      <c r="C18" t="s">
        <v>4</v>
      </c>
      <c r="D18" s="152" t="s">
        <v>159</v>
      </c>
      <c r="E18" s="152" t="s">
        <v>6</v>
      </c>
      <c r="F18" s="164">
        <v>1.78</v>
      </c>
      <c r="G18" s="166">
        <v>320</v>
      </c>
      <c r="H18" s="164">
        <v>1.56</v>
      </c>
      <c r="I18" s="166">
        <v>281</v>
      </c>
      <c r="J18" s="164">
        <v>1.96</v>
      </c>
      <c r="K18" s="166">
        <v>353</v>
      </c>
    </row>
    <row r="19" spans="1:13">
      <c r="A19">
        <v>1998</v>
      </c>
      <c r="B19" s="163">
        <v>18000</v>
      </c>
      <c r="C19" t="s">
        <v>4</v>
      </c>
      <c r="D19" s="152" t="s">
        <v>159</v>
      </c>
      <c r="E19" s="152" t="s">
        <v>5</v>
      </c>
      <c r="F19" s="164">
        <v>1.74</v>
      </c>
      <c r="G19" s="166">
        <v>313</v>
      </c>
      <c r="H19" s="164">
        <v>1.53</v>
      </c>
      <c r="I19" s="166">
        <v>275</v>
      </c>
      <c r="J19" s="164">
        <v>1.84</v>
      </c>
      <c r="K19" s="166">
        <v>331</v>
      </c>
    </row>
    <row r="20" spans="1:13">
      <c r="A20">
        <v>1998</v>
      </c>
      <c r="B20" s="163">
        <v>18000</v>
      </c>
      <c r="C20" t="s">
        <v>4</v>
      </c>
      <c r="D20" s="152" t="s">
        <v>159</v>
      </c>
      <c r="E20" s="152" t="s">
        <v>8</v>
      </c>
      <c r="F20" s="164">
        <v>1.41</v>
      </c>
      <c r="G20" s="166">
        <v>253</v>
      </c>
      <c r="H20" s="164">
        <v>1.34</v>
      </c>
      <c r="I20" s="166">
        <v>240</v>
      </c>
      <c r="J20" s="164">
        <v>1.78</v>
      </c>
      <c r="K20" s="166">
        <v>320</v>
      </c>
    </row>
    <row r="21" spans="1:13">
      <c r="A21">
        <v>1998</v>
      </c>
      <c r="B21" s="163">
        <v>18000</v>
      </c>
      <c r="C21" t="s">
        <v>7</v>
      </c>
      <c r="D21" s="152" t="s">
        <v>51</v>
      </c>
      <c r="E21" s="152" t="s">
        <v>6</v>
      </c>
      <c r="F21" s="164">
        <v>1.78</v>
      </c>
      <c r="G21" s="166">
        <v>320</v>
      </c>
      <c r="H21" s="164">
        <v>1.61</v>
      </c>
      <c r="I21" s="166">
        <v>290</v>
      </c>
      <c r="J21" s="164">
        <v>1.92</v>
      </c>
      <c r="K21" s="166">
        <v>346</v>
      </c>
    </row>
    <row r="22" spans="1:13">
      <c r="A22">
        <v>1998</v>
      </c>
      <c r="B22" s="163">
        <v>18000</v>
      </c>
      <c r="C22" t="s">
        <v>7</v>
      </c>
      <c r="D22" s="152" t="s">
        <v>51</v>
      </c>
      <c r="E22" s="152" t="s">
        <v>5</v>
      </c>
      <c r="F22" s="164">
        <v>1.76</v>
      </c>
      <c r="G22" s="166">
        <v>317</v>
      </c>
      <c r="H22" s="164">
        <v>1.55</v>
      </c>
      <c r="I22" s="166">
        <v>280</v>
      </c>
      <c r="J22" s="164">
        <v>1.84</v>
      </c>
      <c r="K22" s="166">
        <v>331</v>
      </c>
    </row>
    <row r="23" spans="1:13">
      <c r="A23">
        <v>1998</v>
      </c>
      <c r="B23" s="163">
        <v>18000</v>
      </c>
      <c r="C23" t="s">
        <v>7</v>
      </c>
      <c r="D23" s="152" t="s">
        <v>51</v>
      </c>
      <c r="E23" s="152" t="s">
        <v>8</v>
      </c>
      <c r="F23" s="164">
        <v>1.41</v>
      </c>
      <c r="G23" s="166">
        <v>253</v>
      </c>
      <c r="H23" s="164">
        <v>1.34</v>
      </c>
      <c r="I23" s="166">
        <v>240</v>
      </c>
      <c r="J23" s="164">
        <v>1.78</v>
      </c>
      <c r="K23" s="166">
        <v>320</v>
      </c>
    </row>
    <row r="24" spans="1:13">
      <c r="A24">
        <v>1998</v>
      </c>
      <c r="B24" s="163">
        <v>18000</v>
      </c>
      <c r="C24" t="s">
        <v>9</v>
      </c>
      <c r="D24" s="152" t="s">
        <v>160</v>
      </c>
      <c r="E24" s="152" t="s">
        <v>6</v>
      </c>
      <c r="F24" s="164">
        <v>1.78</v>
      </c>
      <c r="G24" s="166">
        <v>320</v>
      </c>
      <c r="H24" s="164">
        <v>1.61</v>
      </c>
      <c r="I24" s="166">
        <v>290</v>
      </c>
      <c r="J24" s="164">
        <v>1.95</v>
      </c>
      <c r="K24" s="166">
        <v>351</v>
      </c>
    </row>
    <row r="25" spans="1:13">
      <c r="A25">
        <v>1998</v>
      </c>
      <c r="B25" s="163">
        <v>18000</v>
      </c>
      <c r="C25" t="s">
        <v>9</v>
      </c>
      <c r="D25" s="152" t="s">
        <v>160</v>
      </c>
      <c r="E25" s="152" t="s">
        <v>5</v>
      </c>
      <c r="F25" s="164">
        <v>1.75</v>
      </c>
      <c r="G25" s="166">
        <v>314</v>
      </c>
      <c r="H25" s="164">
        <v>1.54</v>
      </c>
      <c r="I25" s="166">
        <v>276</v>
      </c>
      <c r="J25" s="164">
        <v>1.84</v>
      </c>
      <c r="K25" s="166">
        <v>331</v>
      </c>
    </row>
    <row r="26" spans="1:13">
      <c r="A26">
        <v>1998</v>
      </c>
      <c r="B26" s="163">
        <v>18000</v>
      </c>
      <c r="C26" t="s">
        <v>9</v>
      </c>
      <c r="D26" s="152" t="s">
        <v>160</v>
      </c>
      <c r="E26" s="152" t="s">
        <v>8</v>
      </c>
      <c r="F26" s="164">
        <v>1.4</v>
      </c>
      <c r="G26" s="166">
        <v>252</v>
      </c>
      <c r="H26" s="164">
        <v>1.34</v>
      </c>
      <c r="I26" s="166">
        <v>240</v>
      </c>
      <c r="J26" s="164">
        <v>1.7</v>
      </c>
      <c r="K26" s="166">
        <v>306</v>
      </c>
    </row>
    <row r="27" spans="1:13">
      <c r="A27">
        <v>1998</v>
      </c>
      <c r="B27" s="163">
        <v>18000</v>
      </c>
      <c r="C27" t="s">
        <v>10</v>
      </c>
      <c r="D27" s="152" t="s">
        <v>77</v>
      </c>
      <c r="E27" s="152" t="s">
        <v>6</v>
      </c>
      <c r="F27" s="164">
        <v>1.83</v>
      </c>
      <c r="G27" s="166">
        <v>329</v>
      </c>
      <c r="H27" s="164">
        <v>1.65</v>
      </c>
      <c r="I27" s="166">
        <v>296</v>
      </c>
      <c r="J27" s="164">
        <v>2.0099999999999998</v>
      </c>
      <c r="K27" s="166">
        <v>362</v>
      </c>
    </row>
    <row r="28" spans="1:13">
      <c r="A28">
        <v>1998</v>
      </c>
      <c r="B28" s="163">
        <v>18000</v>
      </c>
      <c r="C28" t="s">
        <v>10</v>
      </c>
      <c r="D28" s="152" t="s">
        <v>77</v>
      </c>
      <c r="E28" s="152" t="s">
        <v>5</v>
      </c>
      <c r="F28" s="164">
        <v>1.74</v>
      </c>
      <c r="G28" s="166">
        <v>313</v>
      </c>
      <c r="H28" s="164">
        <v>1.55</v>
      </c>
      <c r="I28" s="166">
        <v>278</v>
      </c>
      <c r="J28" s="164">
        <v>1.83</v>
      </c>
      <c r="K28" s="166">
        <v>330</v>
      </c>
    </row>
    <row r="29" spans="1:13">
      <c r="A29">
        <v>1998</v>
      </c>
      <c r="B29" s="163">
        <v>18000</v>
      </c>
      <c r="C29" t="s">
        <v>10</v>
      </c>
      <c r="D29" s="152" t="s">
        <v>77</v>
      </c>
      <c r="E29" s="152" t="s">
        <v>8</v>
      </c>
      <c r="F29" s="164">
        <v>1.41</v>
      </c>
      <c r="G29" s="166">
        <v>253</v>
      </c>
      <c r="H29" s="164">
        <v>1.34</v>
      </c>
      <c r="I29" s="166">
        <v>240</v>
      </c>
      <c r="J29" s="164">
        <v>1.51</v>
      </c>
      <c r="K29" s="166">
        <v>271</v>
      </c>
    </row>
    <row r="30" spans="1:13">
      <c r="A30">
        <v>1998</v>
      </c>
      <c r="B30" s="163">
        <v>18000</v>
      </c>
      <c r="C30" t="s">
        <v>11</v>
      </c>
      <c r="D30" s="152" t="s">
        <v>161</v>
      </c>
      <c r="E30" s="152" t="s">
        <v>6</v>
      </c>
      <c r="F30" s="164">
        <v>1.78</v>
      </c>
      <c r="G30" s="166">
        <v>320</v>
      </c>
      <c r="H30" s="164">
        <v>1.56</v>
      </c>
      <c r="I30" s="166">
        <v>281</v>
      </c>
      <c r="J30" s="164">
        <v>1.96</v>
      </c>
      <c r="K30" s="166">
        <v>353</v>
      </c>
    </row>
    <row r="31" spans="1:13">
      <c r="A31">
        <v>1998</v>
      </c>
      <c r="B31" s="163">
        <v>18000</v>
      </c>
      <c r="C31" t="s">
        <v>11</v>
      </c>
      <c r="D31" s="152" t="s">
        <v>161</v>
      </c>
      <c r="E31" s="152" t="s">
        <v>5</v>
      </c>
      <c r="F31" s="164">
        <v>1.74</v>
      </c>
      <c r="G31" s="166">
        <v>313</v>
      </c>
      <c r="H31" s="164">
        <v>1.53</v>
      </c>
      <c r="I31" s="166">
        <v>275</v>
      </c>
      <c r="J31" s="164">
        <v>1.84</v>
      </c>
      <c r="K31" s="166">
        <v>331</v>
      </c>
    </row>
    <row r="32" spans="1:13">
      <c r="A32">
        <v>1998</v>
      </c>
      <c r="B32" s="163">
        <v>18000</v>
      </c>
      <c r="C32" t="s">
        <v>11</v>
      </c>
      <c r="D32" s="152" t="s">
        <v>161</v>
      </c>
      <c r="E32" s="152" t="s">
        <v>8</v>
      </c>
      <c r="F32" s="164">
        <v>1.41</v>
      </c>
      <c r="G32" s="166">
        <v>253</v>
      </c>
      <c r="H32" s="164">
        <v>1.34</v>
      </c>
      <c r="I32" s="166">
        <v>240</v>
      </c>
      <c r="J32" s="164">
        <v>1.78</v>
      </c>
      <c r="K32" s="166">
        <v>320</v>
      </c>
    </row>
    <row r="33" spans="1:11">
      <c r="A33">
        <v>1998</v>
      </c>
      <c r="B33" s="163">
        <v>18000</v>
      </c>
      <c r="C33" t="s">
        <v>12</v>
      </c>
      <c r="D33" s="152" t="s">
        <v>54</v>
      </c>
      <c r="E33" s="152" t="s">
        <v>6</v>
      </c>
      <c r="F33" s="164">
        <v>1.78</v>
      </c>
      <c r="G33" s="166">
        <v>320</v>
      </c>
      <c r="H33" s="164">
        <v>1.62</v>
      </c>
      <c r="I33" s="166">
        <v>292</v>
      </c>
      <c r="J33" s="164">
        <v>2.04</v>
      </c>
      <c r="K33" s="166">
        <v>367</v>
      </c>
    </row>
    <row r="34" spans="1:11">
      <c r="A34">
        <v>1998</v>
      </c>
      <c r="B34" s="163">
        <v>18000</v>
      </c>
      <c r="C34" t="s">
        <v>12</v>
      </c>
      <c r="D34" s="152" t="s">
        <v>54</v>
      </c>
      <c r="E34" s="152" t="s">
        <v>5</v>
      </c>
      <c r="F34" s="164">
        <v>1.77</v>
      </c>
      <c r="G34" s="166">
        <v>318</v>
      </c>
      <c r="H34" s="164">
        <v>1.55</v>
      </c>
      <c r="I34" s="166">
        <v>280</v>
      </c>
      <c r="J34" s="164">
        <v>1.84</v>
      </c>
      <c r="K34" s="166">
        <v>331</v>
      </c>
    </row>
    <row r="35" spans="1:11">
      <c r="A35">
        <v>1998</v>
      </c>
      <c r="B35" s="163">
        <v>18000</v>
      </c>
      <c r="C35" t="s">
        <v>12</v>
      </c>
      <c r="D35" s="152" t="s">
        <v>54</v>
      </c>
      <c r="E35" s="152" t="s">
        <v>8</v>
      </c>
      <c r="F35" s="164">
        <v>1.41</v>
      </c>
      <c r="G35" s="166">
        <v>253</v>
      </c>
      <c r="H35" s="164">
        <v>1.33</v>
      </c>
      <c r="I35" s="166">
        <v>240</v>
      </c>
      <c r="J35" s="164">
        <v>1.67</v>
      </c>
      <c r="K35" s="166">
        <v>301</v>
      </c>
    </row>
    <row r="36" spans="1:11">
      <c r="A36">
        <v>1998</v>
      </c>
      <c r="B36" s="163">
        <v>18000</v>
      </c>
      <c r="C36" t="s">
        <v>13</v>
      </c>
      <c r="D36" s="152" t="s">
        <v>79</v>
      </c>
      <c r="E36" s="152" t="s">
        <v>6</v>
      </c>
      <c r="F36" s="164">
        <v>1.78</v>
      </c>
      <c r="G36" s="166">
        <v>320</v>
      </c>
      <c r="H36" s="164">
        <v>1.63</v>
      </c>
      <c r="I36" s="166">
        <v>293</v>
      </c>
      <c r="J36" s="164">
        <v>2.04</v>
      </c>
      <c r="K36" s="166">
        <v>367</v>
      </c>
    </row>
    <row r="37" spans="1:11">
      <c r="A37">
        <v>1998</v>
      </c>
      <c r="B37" s="163">
        <v>18000</v>
      </c>
      <c r="C37" t="s">
        <v>13</v>
      </c>
      <c r="D37" s="152" t="s">
        <v>79</v>
      </c>
      <c r="E37" s="152" t="s">
        <v>5</v>
      </c>
      <c r="F37" s="164">
        <v>1.75</v>
      </c>
      <c r="G37" s="166">
        <v>315</v>
      </c>
      <c r="H37" s="164">
        <v>1.54</v>
      </c>
      <c r="I37" s="166">
        <v>277</v>
      </c>
      <c r="J37" s="164">
        <v>1.84</v>
      </c>
      <c r="K37" s="166">
        <v>331</v>
      </c>
    </row>
    <row r="38" spans="1:11">
      <c r="A38">
        <v>1998</v>
      </c>
      <c r="B38" s="163">
        <v>18000</v>
      </c>
      <c r="C38" t="s">
        <v>13</v>
      </c>
      <c r="D38" s="152" t="s">
        <v>79</v>
      </c>
      <c r="E38" s="152" t="s">
        <v>8</v>
      </c>
      <c r="F38" s="164">
        <v>1.35</v>
      </c>
      <c r="G38" s="166">
        <v>244</v>
      </c>
      <c r="H38" s="164">
        <v>1.34</v>
      </c>
      <c r="I38" s="166">
        <v>240</v>
      </c>
      <c r="J38" s="164">
        <v>1.75</v>
      </c>
      <c r="K38" s="166">
        <v>316</v>
      </c>
    </row>
    <row r="39" spans="1:11">
      <c r="A39">
        <v>1998</v>
      </c>
      <c r="B39" s="163">
        <v>18000</v>
      </c>
      <c r="C39" t="s">
        <v>14</v>
      </c>
      <c r="D39" s="152" t="s">
        <v>90</v>
      </c>
      <c r="E39" s="152" t="s">
        <v>6</v>
      </c>
      <c r="F39" s="164">
        <v>1.78</v>
      </c>
      <c r="G39" s="166">
        <v>320</v>
      </c>
      <c r="H39" s="164">
        <v>1.61</v>
      </c>
      <c r="I39" s="166">
        <v>290</v>
      </c>
      <c r="J39" s="164">
        <v>1.9</v>
      </c>
      <c r="K39" s="166">
        <v>342</v>
      </c>
    </row>
    <row r="40" spans="1:11">
      <c r="A40">
        <v>1998</v>
      </c>
      <c r="B40" s="163">
        <v>18000</v>
      </c>
      <c r="C40" t="s">
        <v>14</v>
      </c>
      <c r="D40" s="152" t="s">
        <v>90</v>
      </c>
      <c r="E40" s="152" t="s">
        <v>5</v>
      </c>
      <c r="F40" s="164">
        <v>1.75</v>
      </c>
      <c r="G40" s="166">
        <v>314</v>
      </c>
      <c r="H40" s="164">
        <v>1.54</v>
      </c>
      <c r="I40" s="166">
        <v>277</v>
      </c>
      <c r="J40" s="164">
        <v>1.84</v>
      </c>
      <c r="K40" s="166">
        <v>331</v>
      </c>
    </row>
    <row r="41" spans="1:11">
      <c r="A41">
        <v>1998</v>
      </c>
      <c r="B41" s="163">
        <v>18000</v>
      </c>
      <c r="C41" t="s">
        <v>14</v>
      </c>
      <c r="D41" s="152" t="s">
        <v>90</v>
      </c>
      <c r="E41" s="152" t="s">
        <v>8</v>
      </c>
      <c r="F41" s="164">
        <v>1.41</v>
      </c>
      <c r="G41" s="166">
        <v>253</v>
      </c>
      <c r="H41" s="164">
        <v>1.34</v>
      </c>
      <c r="I41" s="166">
        <v>240</v>
      </c>
      <c r="J41" s="164">
        <v>1.6</v>
      </c>
      <c r="K41" s="166">
        <v>287</v>
      </c>
    </row>
    <row r="42" spans="1:11">
      <c r="A42">
        <v>1998</v>
      </c>
      <c r="B42" s="163">
        <v>18000</v>
      </c>
      <c r="C42" t="s">
        <v>15</v>
      </c>
      <c r="D42" s="152" t="s">
        <v>15</v>
      </c>
      <c r="E42" s="152" t="s">
        <v>6</v>
      </c>
      <c r="F42" s="164">
        <v>1.78</v>
      </c>
      <c r="G42" s="166">
        <v>320</v>
      </c>
      <c r="H42" s="164">
        <v>1.62</v>
      </c>
      <c r="I42" s="166">
        <v>292</v>
      </c>
      <c r="J42" s="164">
        <v>2.0299999999999998</v>
      </c>
      <c r="K42" s="166">
        <v>366</v>
      </c>
    </row>
    <row r="43" spans="1:11">
      <c r="A43">
        <v>1998</v>
      </c>
      <c r="B43" s="163">
        <v>18000</v>
      </c>
      <c r="C43" t="s">
        <v>15</v>
      </c>
      <c r="D43" s="152" t="s">
        <v>15</v>
      </c>
      <c r="E43" s="152" t="s">
        <v>5</v>
      </c>
      <c r="F43" s="164">
        <v>1.77</v>
      </c>
      <c r="G43" s="166">
        <v>318</v>
      </c>
      <c r="H43" s="164">
        <v>1.56</v>
      </c>
      <c r="I43" s="166">
        <v>280</v>
      </c>
      <c r="J43" s="164">
        <v>1.84</v>
      </c>
      <c r="K43" s="166">
        <v>331</v>
      </c>
    </row>
    <row r="44" spans="1:11">
      <c r="A44">
        <v>1998</v>
      </c>
      <c r="B44" s="163">
        <v>18000</v>
      </c>
      <c r="C44" t="s">
        <v>15</v>
      </c>
      <c r="D44" s="152" t="s">
        <v>15</v>
      </c>
      <c r="E44" s="152" t="s">
        <v>8</v>
      </c>
      <c r="F44" s="164">
        <v>1.41</v>
      </c>
      <c r="G44" s="166">
        <v>253</v>
      </c>
      <c r="H44" s="164">
        <v>1.35</v>
      </c>
      <c r="I44" s="166">
        <v>243</v>
      </c>
      <c r="J44" s="164">
        <v>1.58</v>
      </c>
      <c r="K44" s="166">
        <v>284</v>
      </c>
    </row>
    <row r="45" spans="1:11">
      <c r="A45">
        <v>1998</v>
      </c>
      <c r="B45" s="163">
        <v>18000</v>
      </c>
      <c r="C45" t="s">
        <v>16</v>
      </c>
      <c r="D45" s="152" t="s">
        <v>56</v>
      </c>
      <c r="E45" s="152" t="s">
        <v>6</v>
      </c>
      <c r="F45" s="164">
        <v>1.78</v>
      </c>
      <c r="G45" s="166">
        <v>320</v>
      </c>
      <c r="H45" s="164">
        <v>1.61</v>
      </c>
      <c r="I45" s="166">
        <v>290</v>
      </c>
      <c r="J45" s="164">
        <v>1.9</v>
      </c>
      <c r="K45" s="166">
        <v>342</v>
      </c>
    </row>
    <row r="46" spans="1:11">
      <c r="A46">
        <v>1998</v>
      </c>
      <c r="B46" s="163">
        <v>18000</v>
      </c>
      <c r="C46" t="s">
        <v>16</v>
      </c>
      <c r="D46" s="152" t="s">
        <v>56</v>
      </c>
      <c r="E46" s="152" t="s">
        <v>5</v>
      </c>
      <c r="F46" s="164">
        <v>1.75</v>
      </c>
      <c r="G46" s="166">
        <v>314</v>
      </c>
      <c r="H46" s="164">
        <v>1.54</v>
      </c>
      <c r="I46" s="166">
        <v>277</v>
      </c>
      <c r="J46" s="164">
        <v>1.84</v>
      </c>
      <c r="K46" s="166">
        <v>331</v>
      </c>
    </row>
    <row r="47" spans="1:11">
      <c r="A47">
        <v>1998</v>
      </c>
      <c r="B47" s="163">
        <v>18000</v>
      </c>
      <c r="C47" t="s">
        <v>16</v>
      </c>
      <c r="D47" s="152" t="s">
        <v>56</v>
      </c>
      <c r="E47" s="152" t="s">
        <v>8</v>
      </c>
      <c r="F47" s="164">
        <v>1.41</v>
      </c>
      <c r="G47" s="166">
        <v>253</v>
      </c>
      <c r="H47" s="164">
        <v>1.34</v>
      </c>
      <c r="I47" s="166">
        <v>240</v>
      </c>
      <c r="J47" s="164">
        <v>1.6</v>
      </c>
      <c r="K47" s="166">
        <v>287</v>
      </c>
    </row>
    <row r="48" spans="1:11">
      <c r="A48">
        <v>1998</v>
      </c>
      <c r="B48" s="163">
        <v>18000</v>
      </c>
      <c r="C48" t="s">
        <v>17</v>
      </c>
      <c r="D48" s="152" t="s">
        <v>57</v>
      </c>
      <c r="E48" s="152" t="s">
        <v>6</v>
      </c>
      <c r="F48" s="164">
        <v>1.78</v>
      </c>
      <c r="G48" s="166">
        <v>320</v>
      </c>
      <c r="H48" s="164">
        <v>1.6</v>
      </c>
      <c r="I48" s="166">
        <v>289</v>
      </c>
      <c r="J48" s="164">
        <v>1.96</v>
      </c>
      <c r="K48" s="166">
        <v>354</v>
      </c>
    </row>
    <row r="49" spans="1:13">
      <c r="A49">
        <v>1998</v>
      </c>
      <c r="B49" s="163">
        <v>18000</v>
      </c>
      <c r="C49" t="s">
        <v>17</v>
      </c>
      <c r="D49" s="152" t="s">
        <v>57</v>
      </c>
      <c r="E49" s="152" t="s">
        <v>5</v>
      </c>
      <c r="F49" s="164">
        <v>1.72</v>
      </c>
      <c r="G49" s="166">
        <v>309</v>
      </c>
      <c r="H49" s="164">
        <v>1.51</v>
      </c>
      <c r="I49" s="166">
        <v>271</v>
      </c>
      <c r="J49" s="164">
        <v>1.84</v>
      </c>
      <c r="K49" s="166">
        <v>331</v>
      </c>
    </row>
    <row r="50" spans="1:13">
      <c r="A50">
        <v>1998</v>
      </c>
      <c r="B50" s="163">
        <v>18000</v>
      </c>
      <c r="C50" t="s">
        <v>17</v>
      </c>
      <c r="D50" s="152" t="s">
        <v>57</v>
      </c>
      <c r="E50" s="152" t="s">
        <v>8</v>
      </c>
      <c r="F50" s="164">
        <v>1.41</v>
      </c>
      <c r="G50" s="166">
        <v>253</v>
      </c>
      <c r="H50" s="164">
        <v>1.33</v>
      </c>
      <c r="I50" s="166">
        <v>240</v>
      </c>
      <c r="J50" s="164">
        <v>1.78</v>
      </c>
      <c r="K50" s="166">
        <v>320</v>
      </c>
    </row>
    <row r="51" spans="1:13">
      <c r="A51">
        <v>1998</v>
      </c>
      <c r="B51" s="163">
        <v>18000</v>
      </c>
      <c r="C51" t="s">
        <v>18</v>
      </c>
      <c r="D51" s="152" t="s">
        <v>58</v>
      </c>
      <c r="E51" s="152" t="s">
        <v>6</v>
      </c>
      <c r="F51" s="164">
        <v>1.78</v>
      </c>
      <c r="G51" s="166">
        <v>320</v>
      </c>
      <c r="H51" s="164">
        <v>1.61</v>
      </c>
      <c r="I51" s="166">
        <v>290</v>
      </c>
      <c r="J51" s="164">
        <v>2.04</v>
      </c>
      <c r="K51" s="166">
        <v>367</v>
      </c>
    </row>
    <row r="52" spans="1:13">
      <c r="A52">
        <v>1998</v>
      </c>
      <c r="B52" s="163">
        <v>18000</v>
      </c>
      <c r="C52" t="s">
        <v>18</v>
      </c>
      <c r="D52" s="152" t="s">
        <v>58</v>
      </c>
      <c r="E52" s="152" t="s">
        <v>5</v>
      </c>
      <c r="F52" s="164">
        <v>1.75</v>
      </c>
      <c r="G52" s="166">
        <v>316</v>
      </c>
      <c r="H52" s="164">
        <v>1.55</v>
      </c>
      <c r="I52" s="166">
        <v>278</v>
      </c>
      <c r="J52" s="164">
        <v>1.84</v>
      </c>
      <c r="K52" s="166">
        <v>331</v>
      </c>
    </row>
    <row r="53" spans="1:13">
      <c r="A53">
        <v>1998</v>
      </c>
      <c r="B53" s="163">
        <v>18000</v>
      </c>
      <c r="C53" t="s">
        <v>18</v>
      </c>
      <c r="D53" s="152" t="s">
        <v>58</v>
      </c>
      <c r="E53" s="152" t="s">
        <v>8</v>
      </c>
      <c r="F53" s="164">
        <v>1.41</v>
      </c>
      <c r="G53" s="166">
        <v>253</v>
      </c>
      <c r="H53" s="164">
        <v>1.34</v>
      </c>
      <c r="I53" s="166">
        <v>240</v>
      </c>
      <c r="J53" s="164">
        <v>1.78</v>
      </c>
      <c r="K53" s="166">
        <v>320</v>
      </c>
    </row>
    <row r="54" spans="1:13">
      <c r="A54">
        <v>1998</v>
      </c>
      <c r="B54" s="163">
        <v>18000</v>
      </c>
      <c r="C54" t="s">
        <v>19</v>
      </c>
      <c r="D54" s="152" t="s">
        <v>59</v>
      </c>
      <c r="E54" s="152" t="s">
        <v>6</v>
      </c>
      <c r="F54" s="164">
        <v>1.78</v>
      </c>
      <c r="G54" s="166">
        <v>320</v>
      </c>
      <c r="H54" s="164">
        <v>1.62</v>
      </c>
      <c r="I54" s="166">
        <v>291</v>
      </c>
      <c r="J54" s="164">
        <v>1.94</v>
      </c>
      <c r="K54" s="166">
        <v>350</v>
      </c>
    </row>
    <row r="55" spans="1:13">
      <c r="A55">
        <v>1998</v>
      </c>
      <c r="B55" s="163">
        <v>18000</v>
      </c>
      <c r="C55" t="s">
        <v>19</v>
      </c>
      <c r="D55" s="152" t="s">
        <v>59</v>
      </c>
      <c r="E55" s="152" t="s">
        <v>5</v>
      </c>
      <c r="F55" s="164">
        <v>1.73</v>
      </c>
      <c r="G55" s="166">
        <v>312</v>
      </c>
      <c r="H55" s="164">
        <v>1.53</v>
      </c>
      <c r="I55" s="166">
        <v>275</v>
      </c>
      <c r="J55" s="164">
        <v>1.83</v>
      </c>
      <c r="K55" s="166">
        <v>330</v>
      </c>
    </row>
    <row r="56" spans="1:13">
      <c r="A56">
        <v>1998</v>
      </c>
      <c r="B56" s="163">
        <v>18000</v>
      </c>
      <c r="C56" t="s">
        <v>19</v>
      </c>
      <c r="D56" s="152" t="s">
        <v>59</v>
      </c>
      <c r="E56" s="152" t="s">
        <v>8</v>
      </c>
      <c r="F56" s="164">
        <v>1.41</v>
      </c>
      <c r="G56" s="166">
        <v>253</v>
      </c>
      <c r="H56" s="164">
        <v>1.34</v>
      </c>
      <c r="I56" s="166">
        <v>240</v>
      </c>
      <c r="J56" s="164">
        <v>1.7</v>
      </c>
      <c r="K56" s="166">
        <v>306</v>
      </c>
    </row>
    <row r="57" spans="1:13">
      <c r="A57">
        <v>1998</v>
      </c>
      <c r="B57" s="163">
        <v>18000</v>
      </c>
      <c r="C57" t="s">
        <v>20</v>
      </c>
      <c r="D57" s="152" t="s">
        <v>60</v>
      </c>
      <c r="E57" s="152" t="s">
        <v>6</v>
      </c>
      <c r="F57" s="164">
        <v>1.78</v>
      </c>
      <c r="G57" s="166">
        <v>320</v>
      </c>
      <c r="H57" s="164">
        <v>1.59</v>
      </c>
      <c r="I57" s="166">
        <v>287</v>
      </c>
      <c r="J57" s="164">
        <v>1.93</v>
      </c>
      <c r="K57" s="166">
        <v>347</v>
      </c>
    </row>
    <row r="58" spans="1:13">
      <c r="A58">
        <v>1998</v>
      </c>
      <c r="B58" s="163">
        <v>18000</v>
      </c>
      <c r="C58" t="s">
        <v>20</v>
      </c>
      <c r="D58" s="152" t="s">
        <v>60</v>
      </c>
      <c r="E58" s="152" t="s">
        <v>5</v>
      </c>
      <c r="F58" s="164">
        <v>1.76</v>
      </c>
      <c r="G58" s="166">
        <v>316</v>
      </c>
      <c r="H58" s="164">
        <v>1.55</v>
      </c>
      <c r="I58" s="166">
        <v>278</v>
      </c>
      <c r="J58" s="164">
        <v>1.84</v>
      </c>
      <c r="K58" s="166">
        <v>331</v>
      </c>
    </row>
    <row r="59" spans="1:13">
      <c r="A59">
        <v>1998</v>
      </c>
      <c r="B59" s="163">
        <v>18000</v>
      </c>
      <c r="C59" t="s">
        <v>20</v>
      </c>
      <c r="D59" s="152" t="s">
        <v>60</v>
      </c>
      <c r="E59" s="152" t="s">
        <v>8</v>
      </c>
      <c r="F59" s="164">
        <v>1.42</v>
      </c>
      <c r="G59" s="166">
        <v>256</v>
      </c>
      <c r="H59" s="164">
        <v>1.34</v>
      </c>
      <c r="I59" s="166">
        <v>240</v>
      </c>
      <c r="J59" s="164">
        <v>1.7</v>
      </c>
      <c r="K59" s="166">
        <v>306</v>
      </c>
    </row>
    <row r="60" spans="1:13" s="4" customFormat="1">
      <c r="A60" s="4">
        <v>1998</v>
      </c>
      <c r="B60" s="168">
        <v>18000</v>
      </c>
      <c r="C60" s="4" t="s">
        <v>38</v>
      </c>
      <c r="D60" s="4" t="s">
        <v>38</v>
      </c>
      <c r="E60" s="152" t="s">
        <v>6</v>
      </c>
      <c r="F60" s="164">
        <v>1.83</v>
      </c>
      <c r="G60" s="166">
        <v>329</v>
      </c>
      <c r="H60" s="164">
        <v>1.65</v>
      </c>
      <c r="I60" s="166">
        <v>296</v>
      </c>
      <c r="J60" s="164">
        <v>2.04</v>
      </c>
      <c r="K60" s="166">
        <v>367</v>
      </c>
      <c r="L60" s="164"/>
      <c r="M60" s="166"/>
    </row>
    <row r="61" spans="1:13" s="4" customFormat="1">
      <c r="A61" s="4">
        <v>1998</v>
      </c>
      <c r="B61" s="168">
        <v>18000</v>
      </c>
      <c r="C61" s="4" t="s">
        <v>38</v>
      </c>
      <c r="D61" s="4" t="s">
        <v>38</v>
      </c>
      <c r="E61" s="152" t="s">
        <v>5</v>
      </c>
      <c r="F61" s="164">
        <v>1.75</v>
      </c>
      <c r="G61" s="166">
        <v>315</v>
      </c>
      <c r="H61" s="164">
        <v>1.54</v>
      </c>
      <c r="I61" s="166">
        <v>277</v>
      </c>
      <c r="J61" s="164">
        <v>1.84</v>
      </c>
      <c r="K61" s="166">
        <v>331</v>
      </c>
      <c r="L61" s="164"/>
      <c r="M61" s="166"/>
    </row>
    <row r="62" spans="1:13" s="4" customFormat="1">
      <c r="A62" s="4">
        <v>1998</v>
      </c>
      <c r="B62" s="168">
        <v>18000</v>
      </c>
      <c r="C62" s="4" t="s">
        <v>38</v>
      </c>
      <c r="D62" s="4" t="s">
        <v>38</v>
      </c>
      <c r="E62" s="152" t="s">
        <v>8</v>
      </c>
      <c r="F62" s="164">
        <v>1.35</v>
      </c>
      <c r="G62" s="166">
        <v>244</v>
      </c>
      <c r="H62" s="164">
        <v>1.33</v>
      </c>
      <c r="I62" s="166">
        <v>240</v>
      </c>
      <c r="J62" s="164">
        <v>1.51</v>
      </c>
      <c r="K62" s="166">
        <v>271</v>
      </c>
      <c r="L62" s="164"/>
      <c r="M62" s="166"/>
    </row>
    <row r="63" spans="1:13">
      <c r="A63">
        <v>1999</v>
      </c>
      <c r="B63" s="163">
        <v>18000</v>
      </c>
      <c r="C63" t="s">
        <v>4</v>
      </c>
      <c r="D63" t="s">
        <v>159</v>
      </c>
      <c r="E63" s="152" t="s">
        <v>6</v>
      </c>
      <c r="F63" s="164">
        <v>1.76</v>
      </c>
      <c r="G63" s="166">
        <v>316</v>
      </c>
      <c r="H63" s="164">
        <v>1.58</v>
      </c>
      <c r="I63" s="166">
        <v>284</v>
      </c>
      <c r="J63" s="164">
        <v>1.99</v>
      </c>
      <c r="K63" s="166">
        <v>359</v>
      </c>
    </row>
    <row r="64" spans="1:13">
      <c r="A64">
        <v>1999</v>
      </c>
      <c r="B64" s="163">
        <v>18000</v>
      </c>
      <c r="C64" t="s">
        <v>4</v>
      </c>
      <c r="D64" t="s">
        <v>159</v>
      </c>
      <c r="E64" s="152" t="s">
        <v>5</v>
      </c>
      <c r="F64" s="164">
        <v>1.7</v>
      </c>
      <c r="G64" s="166">
        <v>307</v>
      </c>
      <c r="H64" s="164">
        <v>1.49</v>
      </c>
      <c r="I64" s="166">
        <v>268</v>
      </c>
      <c r="J64" s="164">
        <v>1.77</v>
      </c>
      <c r="K64" s="166">
        <v>318</v>
      </c>
    </row>
    <row r="65" spans="1:11">
      <c r="A65">
        <v>1999</v>
      </c>
      <c r="B65" s="163">
        <v>18000</v>
      </c>
      <c r="C65" t="s">
        <v>4</v>
      </c>
      <c r="D65" t="s">
        <v>159</v>
      </c>
      <c r="E65" s="152" t="s">
        <v>8</v>
      </c>
      <c r="F65" s="164">
        <v>1.37</v>
      </c>
      <c r="G65" s="166">
        <v>247</v>
      </c>
      <c r="H65" s="164">
        <v>1.31</v>
      </c>
      <c r="I65" s="166">
        <v>237</v>
      </c>
      <c r="J65" s="164">
        <v>1.76</v>
      </c>
      <c r="K65" s="166">
        <v>317</v>
      </c>
    </row>
    <row r="66" spans="1:11">
      <c r="A66">
        <v>1999</v>
      </c>
      <c r="B66" s="163">
        <v>18000</v>
      </c>
      <c r="C66" t="s">
        <v>7</v>
      </c>
      <c r="D66" t="s">
        <v>51</v>
      </c>
      <c r="E66" s="152" t="s">
        <v>6</v>
      </c>
      <c r="F66" s="164">
        <v>1.78</v>
      </c>
      <c r="G66" s="166">
        <v>320</v>
      </c>
      <c r="H66" s="164">
        <v>1.58</v>
      </c>
      <c r="I66" s="166">
        <v>284</v>
      </c>
      <c r="J66" s="164">
        <v>1.86</v>
      </c>
      <c r="K66" s="166">
        <v>335</v>
      </c>
    </row>
    <row r="67" spans="1:11">
      <c r="A67">
        <v>1999</v>
      </c>
      <c r="B67" s="163">
        <v>18000</v>
      </c>
      <c r="C67" t="s">
        <v>7</v>
      </c>
      <c r="D67" t="s">
        <v>51</v>
      </c>
      <c r="E67" s="152" t="s">
        <v>5</v>
      </c>
      <c r="F67" s="164">
        <v>1.7</v>
      </c>
      <c r="G67" s="166">
        <v>307</v>
      </c>
      <c r="H67" s="164">
        <v>1.51</v>
      </c>
      <c r="I67" s="166">
        <v>271</v>
      </c>
      <c r="J67" s="164">
        <v>1.77</v>
      </c>
      <c r="K67" s="166">
        <v>318</v>
      </c>
    </row>
    <row r="68" spans="1:11">
      <c r="A68">
        <v>1999</v>
      </c>
      <c r="B68" s="163">
        <v>18000</v>
      </c>
      <c r="C68" t="s">
        <v>7</v>
      </c>
      <c r="D68" t="s">
        <v>51</v>
      </c>
      <c r="E68" s="152" t="s">
        <v>8</v>
      </c>
      <c r="F68" s="164">
        <v>1.4</v>
      </c>
      <c r="G68" s="166">
        <v>251</v>
      </c>
      <c r="H68" s="164">
        <v>1.35</v>
      </c>
      <c r="I68" s="166">
        <v>243</v>
      </c>
      <c r="J68" s="164">
        <v>1.76</v>
      </c>
      <c r="K68" s="166">
        <v>317</v>
      </c>
    </row>
    <row r="69" spans="1:11">
      <c r="A69">
        <v>1999</v>
      </c>
      <c r="B69" s="163">
        <v>18000</v>
      </c>
      <c r="C69" t="s">
        <v>9</v>
      </c>
      <c r="D69" t="s">
        <v>160</v>
      </c>
      <c r="E69" s="152" t="s">
        <v>6</v>
      </c>
      <c r="F69" s="164">
        <v>1.78</v>
      </c>
      <c r="G69" s="166">
        <v>320</v>
      </c>
      <c r="H69" s="164">
        <v>1.58</v>
      </c>
      <c r="I69" s="166">
        <v>284</v>
      </c>
      <c r="J69" s="164">
        <v>1.99</v>
      </c>
      <c r="K69" s="166">
        <v>358</v>
      </c>
    </row>
    <row r="70" spans="1:11">
      <c r="A70">
        <v>1999</v>
      </c>
      <c r="B70" s="163">
        <v>18000</v>
      </c>
      <c r="C70" t="s">
        <v>9</v>
      </c>
      <c r="D70" t="s">
        <v>160</v>
      </c>
      <c r="E70" s="152" t="s">
        <v>5</v>
      </c>
      <c r="F70" s="164">
        <v>1.69</v>
      </c>
      <c r="G70" s="166">
        <v>305</v>
      </c>
      <c r="H70" s="164">
        <v>1.49</v>
      </c>
      <c r="I70" s="166">
        <v>269</v>
      </c>
      <c r="J70" s="164">
        <v>1.76</v>
      </c>
      <c r="K70" s="166">
        <v>317</v>
      </c>
    </row>
    <row r="71" spans="1:11">
      <c r="A71">
        <v>1999</v>
      </c>
      <c r="B71" s="163">
        <v>18000</v>
      </c>
      <c r="C71" t="s">
        <v>9</v>
      </c>
      <c r="D71" t="s">
        <v>160</v>
      </c>
      <c r="E71" s="152" t="s">
        <v>8</v>
      </c>
      <c r="F71" s="164">
        <v>1.41</v>
      </c>
      <c r="G71" s="166">
        <v>253</v>
      </c>
      <c r="H71" s="164">
        <v>1.35</v>
      </c>
      <c r="I71" s="166">
        <v>242</v>
      </c>
      <c r="J71" s="164">
        <v>1.7</v>
      </c>
      <c r="K71" s="166">
        <v>306</v>
      </c>
    </row>
    <row r="72" spans="1:11">
      <c r="A72">
        <v>1999</v>
      </c>
      <c r="B72" s="163">
        <v>18000</v>
      </c>
      <c r="C72" t="s">
        <v>10</v>
      </c>
      <c r="D72" t="s">
        <v>77</v>
      </c>
      <c r="E72" s="152" t="s">
        <v>6</v>
      </c>
      <c r="F72" s="164">
        <v>1.81</v>
      </c>
      <c r="G72" s="166">
        <v>326</v>
      </c>
      <c r="H72" s="164">
        <v>1.58</v>
      </c>
      <c r="I72" s="166">
        <v>284</v>
      </c>
      <c r="J72" s="164">
        <v>1.94</v>
      </c>
      <c r="K72" s="166">
        <v>350</v>
      </c>
    </row>
    <row r="73" spans="1:11">
      <c r="A73">
        <v>1999</v>
      </c>
      <c r="B73" s="163">
        <v>18000</v>
      </c>
      <c r="C73" t="s">
        <v>10</v>
      </c>
      <c r="D73" t="s">
        <v>77</v>
      </c>
      <c r="E73" s="152" t="s">
        <v>5</v>
      </c>
      <c r="F73" s="164">
        <v>1.65</v>
      </c>
      <c r="G73" s="166">
        <v>297</v>
      </c>
      <c r="H73" s="164">
        <v>1.48</v>
      </c>
      <c r="I73" s="166">
        <v>266</v>
      </c>
      <c r="J73" s="164">
        <v>1.81</v>
      </c>
      <c r="K73" s="166">
        <v>325</v>
      </c>
    </row>
    <row r="74" spans="1:11">
      <c r="A74">
        <v>1999</v>
      </c>
      <c r="B74" s="163">
        <v>18000</v>
      </c>
      <c r="C74" t="s">
        <v>10</v>
      </c>
      <c r="D74" t="s">
        <v>77</v>
      </c>
      <c r="E74" s="152" t="s">
        <v>8</v>
      </c>
      <c r="F74" s="164">
        <v>1.37</v>
      </c>
      <c r="G74" s="166">
        <v>247</v>
      </c>
      <c r="H74" s="164">
        <v>1.34</v>
      </c>
      <c r="I74" s="166">
        <v>241</v>
      </c>
      <c r="J74" s="164">
        <v>1.76</v>
      </c>
      <c r="K74" s="166">
        <v>317</v>
      </c>
    </row>
    <row r="75" spans="1:11">
      <c r="A75">
        <v>1999</v>
      </c>
      <c r="B75" s="163">
        <v>18000</v>
      </c>
      <c r="C75" t="s">
        <v>11</v>
      </c>
      <c r="D75" t="s">
        <v>161</v>
      </c>
      <c r="E75" s="152" t="s">
        <v>6</v>
      </c>
      <c r="F75" s="164">
        <v>1.76</v>
      </c>
      <c r="G75" s="166">
        <v>316</v>
      </c>
      <c r="H75" s="164">
        <v>1.58</v>
      </c>
      <c r="I75" s="166">
        <v>284</v>
      </c>
      <c r="J75" s="164">
        <v>1.99</v>
      </c>
      <c r="K75" s="166">
        <v>359</v>
      </c>
    </row>
    <row r="76" spans="1:11">
      <c r="A76">
        <v>1999</v>
      </c>
      <c r="B76" s="163">
        <v>18000</v>
      </c>
      <c r="C76" t="s">
        <v>11</v>
      </c>
      <c r="D76" t="s">
        <v>161</v>
      </c>
      <c r="E76" s="152" t="s">
        <v>5</v>
      </c>
      <c r="F76" s="164">
        <v>1.7</v>
      </c>
      <c r="G76" s="166">
        <v>307</v>
      </c>
      <c r="H76" s="164">
        <v>1.49</v>
      </c>
      <c r="I76" s="166">
        <v>268</v>
      </c>
      <c r="J76" s="164">
        <v>1.77</v>
      </c>
      <c r="K76" s="166">
        <v>318</v>
      </c>
    </row>
    <row r="77" spans="1:11">
      <c r="A77">
        <v>1999</v>
      </c>
      <c r="B77" s="163">
        <v>18000</v>
      </c>
      <c r="C77" t="s">
        <v>11</v>
      </c>
      <c r="D77" t="s">
        <v>161</v>
      </c>
      <c r="E77" s="152" t="s">
        <v>8</v>
      </c>
      <c r="F77" s="164">
        <v>1.37</v>
      </c>
      <c r="G77" s="166">
        <v>247</v>
      </c>
      <c r="H77" s="164">
        <v>1.31</v>
      </c>
      <c r="I77" s="166">
        <v>237</v>
      </c>
      <c r="J77" s="164">
        <v>1.76</v>
      </c>
      <c r="K77" s="166">
        <v>317</v>
      </c>
    </row>
    <row r="78" spans="1:11">
      <c r="A78">
        <v>1999</v>
      </c>
      <c r="B78" s="163">
        <v>18000</v>
      </c>
      <c r="C78" t="s">
        <v>12</v>
      </c>
      <c r="D78" t="s">
        <v>54</v>
      </c>
      <c r="E78" s="152" t="s">
        <v>6</v>
      </c>
      <c r="F78" s="164">
        <v>1.78</v>
      </c>
      <c r="G78" s="166">
        <v>321</v>
      </c>
      <c r="H78" s="164">
        <v>1.58</v>
      </c>
      <c r="I78" s="166">
        <v>284</v>
      </c>
      <c r="J78" s="164">
        <v>1.94</v>
      </c>
      <c r="K78" s="166">
        <v>350</v>
      </c>
    </row>
    <row r="79" spans="1:11">
      <c r="A79">
        <v>1999</v>
      </c>
      <c r="B79" s="163">
        <v>18000</v>
      </c>
      <c r="C79" t="s">
        <v>12</v>
      </c>
      <c r="D79" t="s">
        <v>54</v>
      </c>
      <c r="E79" s="152" t="s">
        <v>5</v>
      </c>
      <c r="F79" s="164">
        <v>1.7</v>
      </c>
      <c r="G79" s="166">
        <v>305</v>
      </c>
      <c r="H79" s="164">
        <v>1.48</v>
      </c>
      <c r="I79" s="166">
        <v>266</v>
      </c>
      <c r="J79" s="164">
        <v>1.76</v>
      </c>
      <c r="K79" s="166">
        <v>317</v>
      </c>
    </row>
    <row r="80" spans="1:11">
      <c r="A80">
        <v>1999</v>
      </c>
      <c r="B80" s="163">
        <v>18000</v>
      </c>
      <c r="C80" t="s">
        <v>12</v>
      </c>
      <c r="D80" t="s">
        <v>54</v>
      </c>
      <c r="E80" s="152" t="s">
        <v>8</v>
      </c>
      <c r="F80" s="164">
        <v>1.4</v>
      </c>
      <c r="G80" s="166">
        <v>251</v>
      </c>
      <c r="H80" s="164">
        <v>1.35</v>
      </c>
      <c r="I80" s="166">
        <v>243</v>
      </c>
      <c r="J80" s="164">
        <v>1.67</v>
      </c>
      <c r="K80" s="166">
        <v>301</v>
      </c>
    </row>
    <row r="81" spans="1:11">
      <c r="A81">
        <v>1999</v>
      </c>
      <c r="B81" s="163">
        <v>18000</v>
      </c>
      <c r="C81" t="s">
        <v>13</v>
      </c>
      <c r="D81" t="s">
        <v>79</v>
      </c>
      <c r="E81" s="152" t="s">
        <v>6</v>
      </c>
      <c r="F81" s="164">
        <v>1.77</v>
      </c>
      <c r="G81" s="166">
        <v>319</v>
      </c>
      <c r="H81" s="164">
        <v>1.58</v>
      </c>
      <c r="I81" s="166">
        <v>284</v>
      </c>
      <c r="J81" s="164">
        <v>1.99</v>
      </c>
      <c r="K81" s="166">
        <v>359</v>
      </c>
    </row>
    <row r="82" spans="1:11">
      <c r="A82">
        <v>1999</v>
      </c>
      <c r="B82" s="163">
        <v>18000</v>
      </c>
      <c r="C82" t="s">
        <v>13</v>
      </c>
      <c r="D82" t="s">
        <v>79</v>
      </c>
      <c r="E82" s="152" t="s">
        <v>5</v>
      </c>
      <c r="F82" s="164">
        <v>1.67</v>
      </c>
      <c r="G82" s="166">
        <v>301</v>
      </c>
      <c r="H82" s="164">
        <v>1.45</v>
      </c>
      <c r="I82" s="166">
        <v>262</v>
      </c>
      <c r="J82" s="164">
        <v>1.78</v>
      </c>
      <c r="K82" s="166">
        <v>320</v>
      </c>
    </row>
    <row r="83" spans="1:11">
      <c r="A83">
        <v>1999</v>
      </c>
      <c r="B83" s="163">
        <v>18000</v>
      </c>
      <c r="C83" t="s">
        <v>13</v>
      </c>
      <c r="D83" t="s">
        <v>79</v>
      </c>
      <c r="E83" s="152" t="s">
        <v>8</v>
      </c>
      <c r="F83" s="164">
        <v>1.4</v>
      </c>
      <c r="G83" s="166">
        <v>252</v>
      </c>
      <c r="H83" s="164">
        <v>1.33</v>
      </c>
      <c r="I83" s="166">
        <v>240</v>
      </c>
      <c r="J83" s="164">
        <v>1.76</v>
      </c>
      <c r="K83" s="166">
        <v>317</v>
      </c>
    </row>
    <row r="84" spans="1:11">
      <c r="A84">
        <v>1999</v>
      </c>
      <c r="B84" s="163">
        <v>18000</v>
      </c>
      <c r="C84" t="s">
        <v>14</v>
      </c>
      <c r="D84" t="s">
        <v>90</v>
      </c>
      <c r="E84" s="152" t="s">
        <v>6</v>
      </c>
      <c r="F84" s="164">
        <v>1.77</v>
      </c>
      <c r="G84" s="166">
        <v>319</v>
      </c>
      <c r="H84" s="164">
        <v>1.58</v>
      </c>
      <c r="I84" s="166">
        <v>284</v>
      </c>
      <c r="J84" s="164">
        <v>1.85</v>
      </c>
      <c r="K84" s="166">
        <v>333</v>
      </c>
    </row>
    <row r="85" spans="1:11">
      <c r="A85">
        <v>1999</v>
      </c>
      <c r="B85" s="163">
        <v>18000</v>
      </c>
      <c r="C85" t="s">
        <v>14</v>
      </c>
      <c r="D85" t="s">
        <v>90</v>
      </c>
      <c r="E85" s="152" t="s">
        <v>5</v>
      </c>
      <c r="F85" s="164">
        <v>1.69</v>
      </c>
      <c r="G85" s="166">
        <v>304</v>
      </c>
      <c r="H85" s="164">
        <v>1.49</v>
      </c>
      <c r="I85" s="166">
        <v>267</v>
      </c>
      <c r="J85" s="164">
        <v>1.77</v>
      </c>
      <c r="K85" s="166">
        <v>318</v>
      </c>
    </row>
    <row r="86" spans="1:11">
      <c r="A86">
        <v>1999</v>
      </c>
      <c r="B86" s="163">
        <v>18000</v>
      </c>
      <c r="C86" t="s">
        <v>15</v>
      </c>
      <c r="D86" t="s">
        <v>15</v>
      </c>
      <c r="E86" s="152" t="s">
        <v>6</v>
      </c>
      <c r="F86" s="164">
        <v>1.8</v>
      </c>
      <c r="G86" s="166">
        <v>323</v>
      </c>
      <c r="H86" s="164">
        <v>1.58</v>
      </c>
      <c r="I86" s="166">
        <v>284</v>
      </c>
      <c r="J86" s="164">
        <v>2</v>
      </c>
      <c r="K86" s="166">
        <v>359</v>
      </c>
    </row>
    <row r="87" spans="1:11">
      <c r="A87">
        <v>1999</v>
      </c>
      <c r="B87" s="163">
        <v>18000</v>
      </c>
      <c r="C87" t="s">
        <v>15</v>
      </c>
      <c r="D87" t="s">
        <v>15</v>
      </c>
      <c r="E87" s="152" t="s">
        <v>5</v>
      </c>
      <c r="F87" s="164">
        <v>1.7</v>
      </c>
      <c r="G87" s="166">
        <v>305</v>
      </c>
      <c r="H87" s="164">
        <v>1.49</v>
      </c>
      <c r="I87" s="166">
        <v>268</v>
      </c>
      <c r="J87" s="164">
        <v>1.77</v>
      </c>
      <c r="K87" s="166">
        <v>318</v>
      </c>
    </row>
    <row r="88" spans="1:11">
      <c r="A88">
        <v>1999</v>
      </c>
      <c r="B88" s="163">
        <v>18000</v>
      </c>
      <c r="C88" t="s">
        <v>15</v>
      </c>
      <c r="D88" t="s">
        <v>15</v>
      </c>
      <c r="E88" s="152" t="s">
        <v>8</v>
      </c>
      <c r="F88" s="164">
        <v>1.42</v>
      </c>
      <c r="G88" s="166">
        <v>255</v>
      </c>
      <c r="H88" s="164">
        <v>1.33</v>
      </c>
      <c r="I88" s="166">
        <v>240</v>
      </c>
      <c r="J88" s="164">
        <v>1.76</v>
      </c>
      <c r="K88" s="166">
        <v>317</v>
      </c>
    </row>
    <row r="89" spans="1:11">
      <c r="A89">
        <v>1999</v>
      </c>
      <c r="B89" s="163">
        <v>18000</v>
      </c>
      <c r="C89" t="s">
        <v>16</v>
      </c>
      <c r="D89" t="s">
        <v>56</v>
      </c>
      <c r="E89" s="152" t="s">
        <v>6</v>
      </c>
      <c r="F89" s="164">
        <v>1.77</v>
      </c>
      <c r="G89" s="166">
        <v>319</v>
      </c>
      <c r="H89" s="164">
        <v>1.58</v>
      </c>
      <c r="I89" s="166">
        <v>284</v>
      </c>
      <c r="J89" s="164">
        <v>1.85</v>
      </c>
      <c r="K89" s="166">
        <v>333</v>
      </c>
    </row>
    <row r="90" spans="1:11">
      <c r="A90">
        <v>1999</v>
      </c>
      <c r="B90" s="163">
        <v>18000</v>
      </c>
      <c r="C90" t="s">
        <v>16</v>
      </c>
      <c r="D90" t="s">
        <v>56</v>
      </c>
      <c r="E90" s="152" t="s">
        <v>5</v>
      </c>
      <c r="F90" s="164">
        <v>1.69</v>
      </c>
      <c r="G90" s="166">
        <v>304</v>
      </c>
      <c r="H90" s="164">
        <v>1.49</v>
      </c>
      <c r="I90" s="166">
        <v>267</v>
      </c>
      <c r="J90" s="164">
        <v>1.77</v>
      </c>
      <c r="K90" s="166">
        <v>318</v>
      </c>
    </row>
    <row r="91" spans="1:11">
      <c r="A91">
        <v>1999</v>
      </c>
      <c r="B91" s="163">
        <v>18000</v>
      </c>
      <c r="C91" t="s">
        <v>16</v>
      </c>
      <c r="D91" t="s">
        <v>56</v>
      </c>
      <c r="E91" s="152" t="s">
        <v>8</v>
      </c>
      <c r="F91" s="164">
        <v>1.42</v>
      </c>
      <c r="G91" s="166">
        <v>256</v>
      </c>
      <c r="H91" s="164">
        <v>1.33</v>
      </c>
      <c r="I91" s="166">
        <v>240</v>
      </c>
      <c r="J91" s="164">
        <v>1.76</v>
      </c>
      <c r="K91" s="166">
        <v>317</v>
      </c>
    </row>
    <row r="92" spans="1:11">
      <c r="A92">
        <v>1999</v>
      </c>
      <c r="B92" s="163">
        <v>18000</v>
      </c>
      <c r="C92" t="s">
        <v>17</v>
      </c>
      <c r="D92" t="s">
        <v>57</v>
      </c>
      <c r="E92" s="152" t="s">
        <v>6</v>
      </c>
      <c r="F92" s="164">
        <v>1.77</v>
      </c>
      <c r="G92" s="166">
        <v>319</v>
      </c>
      <c r="H92" s="164">
        <v>1.58</v>
      </c>
      <c r="I92" s="166">
        <v>284</v>
      </c>
      <c r="J92" s="164">
        <v>1.94</v>
      </c>
      <c r="K92" s="166">
        <v>350</v>
      </c>
    </row>
    <row r="93" spans="1:11">
      <c r="A93">
        <v>1999</v>
      </c>
      <c r="B93" s="163">
        <v>18000</v>
      </c>
      <c r="C93" t="s">
        <v>17</v>
      </c>
      <c r="D93" t="s">
        <v>57</v>
      </c>
      <c r="E93" s="152" t="s">
        <v>5</v>
      </c>
      <c r="F93" s="164">
        <v>1.69</v>
      </c>
      <c r="G93" s="166">
        <v>304</v>
      </c>
      <c r="H93" s="164">
        <v>1.49</v>
      </c>
      <c r="I93" s="166">
        <v>268</v>
      </c>
      <c r="J93" s="164">
        <v>1.77</v>
      </c>
      <c r="K93" s="166">
        <v>319</v>
      </c>
    </row>
    <row r="94" spans="1:11">
      <c r="A94">
        <v>1999</v>
      </c>
      <c r="B94" s="163">
        <v>18000</v>
      </c>
      <c r="C94" t="s">
        <v>17</v>
      </c>
      <c r="D94" t="s">
        <v>57</v>
      </c>
      <c r="E94" s="152" t="s">
        <v>8</v>
      </c>
      <c r="F94" s="164">
        <v>1.39</v>
      </c>
      <c r="G94" s="166">
        <v>251</v>
      </c>
      <c r="H94" s="164">
        <v>1.33</v>
      </c>
      <c r="I94" s="166">
        <v>239</v>
      </c>
      <c r="J94" s="164">
        <v>1.76</v>
      </c>
      <c r="K94" s="166">
        <v>317</v>
      </c>
    </row>
    <row r="95" spans="1:11">
      <c r="A95">
        <v>1999</v>
      </c>
      <c r="B95" s="163">
        <v>18000</v>
      </c>
      <c r="C95" t="s">
        <v>18</v>
      </c>
      <c r="D95" t="s">
        <v>58</v>
      </c>
      <c r="E95" s="152" t="s">
        <v>6</v>
      </c>
      <c r="F95" s="164">
        <v>1.78</v>
      </c>
      <c r="G95" s="166">
        <v>321</v>
      </c>
      <c r="H95" s="164">
        <v>1.58</v>
      </c>
      <c r="I95" s="166">
        <v>284</v>
      </c>
      <c r="J95" s="164">
        <v>1.94</v>
      </c>
      <c r="K95" s="166">
        <v>348</v>
      </c>
    </row>
    <row r="96" spans="1:11">
      <c r="A96">
        <v>1999</v>
      </c>
      <c r="B96" s="163">
        <v>18000</v>
      </c>
      <c r="C96" t="s">
        <v>18</v>
      </c>
      <c r="D96" t="s">
        <v>58</v>
      </c>
      <c r="E96" s="152" t="s">
        <v>5</v>
      </c>
      <c r="F96" s="164">
        <v>1.68</v>
      </c>
      <c r="G96" s="166">
        <v>303</v>
      </c>
      <c r="H96" s="164">
        <v>1.48</v>
      </c>
      <c r="I96" s="166">
        <v>266</v>
      </c>
      <c r="J96" s="164">
        <v>1.76</v>
      </c>
      <c r="K96" s="166">
        <v>316</v>
      </c>
    </row>
    <row r="97" spans="1:13">
      <c r="A97">
        <v>1999</v>
      </c>
      <c r="B97" s="163">
        <v>18000</v>
      </c>
      <c r="C97" t="s">
        <v>18</v>
      </c>
      <c r="D97" t="s">
        <v>58</v>
      </c>
      <c r="E97" s="152" t="s">
        <v>8</v>
      </c>
      <c r="F97" s="164">
        <v>1.39</v>
      </c>
      <c r="G97" s="166">
        <v>250</v>
      </c>
      <c r="H97" s="164">
        <v>1.34</v>
      </c>
      <c r="I97" s="166">
        <v>242</v>
      </c>
      <c r="J97" s="164">
        <v>1.58</v>
      </c>
      <c r="K97" s="166">
        <v>284</v>
      </c>
    </row>
    <row r="98" spans="1:13">
      <c r="A98">
        <v>1999</v>
      </c>
      <c r="B98" s="163">
        <v>18000</v>
      </c>
      <c r="C98" t="s">
        <v>19</v>
      </c>
      <c r="D98" t="s">
        <v>59</v>
      </c>
      <c r="E98" s="152" t="s">
        <v>6</v>
      </c>
      <c r="F98" s="164">
        <v>1.77</v>
      </c>
      <c r="G98" s="166">
        <v>319</v>
      </c>
      <c r="H98" s="164">
        <v>1.58</v>
      </c>
      <c r="I98" s="166">
        <v>284</v>
      </c>
      <c r="J98" s="164">
        <v>1.99</v>
      </c>
      <c r="K98" s="166">
        <v>358</v>
      </c>
    </row>
    <row r="99" spans="1:13">
      <c r="A99">
        <v>1999</v>
      </c>
      <c r="B99" s="163">
        <v>18000</v>
      </c>
      <c r="C99" t="s">
        <v>19</v>
      </c>
      <c r="D99" t="s">
        <v>59</v>
      </c>
      <c r="E99" s="152" t="s">
        <v>5</v>
      </c>
      <c r="F99" s="164">
        <v>1.7</v>
      </c>
      <c r="G99" s="166">
        <v>306</v>
      </c>
      <c r="H99" s="164">
        <v>1.49</v>
      </c>
      <c r="I99" s="166">
        <v>268</v>
      </c>
      <c r="J99" s="164">
        <v>1.77</v>
      </c>
      <c r="K99" s="166">
        <v>318</v>
      </c>
    </row>
    <row r="100" spans="1:13">
      <c r="A100">
        <v>1999</v>
      </c>
      <c r="B100" s="163">
        <v>18000</v>
      </c>
      <c r="C100" t="s">
        <v>19</v>
      </c>
      <c r="D100" t="s">
        <v>59</v>
      </c>
      <c r="E100" s="152" t="s">
        <v>8</v>
      </c>
      <c r="F100" s="164">
        <v>1.4</v>
      </c>
      <c r="G100" s="166">
        <v>252</v>
      </c>
      <c r="H100" s="164">
        <v>1.33</v>
      </c>
      <c r="I100" s="166">
        <v>239</v>
      </c>
      <c r="J100" s="164">
        <v>1.72</v>
      </c>
      <c r="K100" s="166">
        <v>309</v>
      </c>
    </row>
    <row r="101" spans="1:13">
      <c r="A101">
        <v>1999</v>
      </c>
      <c r="B101" s="163">
        <v>18000</v>
      </c>
      <c r="C101" t="s">
        <v>20</v>
      </c>
      <c r="D101" t="s">
        <v>60</v>
      </c>
      <c r="E101" s="152" t="s">
        <v>6</v>
      </c>
      <c r="F101" s="164">
        <v>1.78</v>
      </c>
      <c r="G101" s="166">
        <v>320</v>
      </c>
      <c r="H101" s="164">
        <v>1.58</v>
      </c>
      <c r="I101" s="166">
        <v>284</v>
      </c>
      <c r="J101" s="164">
        <v>1.99</v>
      </c>
      <c r="K101" s="166">
        <v>357</v>
      </c>
    </row>
    <row r="102" spans="1:13">
      <c r="A102">
        <v>1999</v>
      </c>
      <c r="B102" s="163">
        <v>18000</v>
      </c>
      <c r="C102" t="s">
        <v>20</v>
      </c>
      <c r="D102" t="s">
        <v>60</v>
      </c>
      <c r="E102" s="152" t="s">
        <v>5</v>
      </c>
      <c r="F102" s="164">
        <v>1.71</v>
      </c>
      <c r="G102" s="166">
        <v>307</v>
      </c>
      <c r="H102" s="164">
        <v>1.5</v>
      </c>
      <c r="I102" s="166">
        <v>270</v>
      </c>
      <c r="J102" s="164">
        <v>1.78</v>
      </c>
      <c r="K102" s="166">
        <v>320</v>
      </c>
    </row>
    <row r="103" spans="1:13">
      <c r="A103">
        <v>1999</v>
      </c>
      <c r="B103" s="163">
        <v>18000</v>
      </c>
      <c r="C103" t="s">
        <v>20</v>
      </c>
      <c r="D103" t="s">
        <v>60</v>
      </c>
      <c r="E103" s="152" t="s">
        <v>8</v>
      </c>
      <c r="F103" s="164">
        <v>1.41</v>
      </c>
      <c r="G103" s="166">
        <v>254</v>
      </c>
      <c r="H103" s="164">
        <v>1.35</v>
      </c>
      <c r="I103" s="166">
        <v>242</v>
      </c>
      <c r="J103" s="164">
        <v>1.76</v>
      </c>
      <c r="K103" s="166">
        <v>317</v>
      </c>
    </row>
    <row r="104" spans="1:13" s="4" customFormat="1">
      <c r="A104" s="4">
        <v>1999</v>
      </c>
      <c r="B104" s="168">
        <v>18000</v>
      </c>
      <c r="C104" s="4" t="s">
        <v>38</v>
      </c>
      <c r="D104" s="4" t="s">
        <v>38</v>
      </c>
      <c r="E104" s="152" t="s">
        <v>6</v>
      </c>
      <c r="F104" s="164">
        <v>1.81</v>
      </c>
      <c r="G104" s="166">
        <v>326</v>
      </c>
      <c r="H104" s="164">
        <v>1.58</v>
      </c>
      <c r="I104" s="166">
        <v>284</v>
      </c>
      <c r="J104" s="164">
        <v>2</v>
      </c>
      <c r="K104" s="166">
        <v>359</v>
      </c>
      <c r="L104" s="164"/>
      <c r="M104" s="166"/>
    </row>
    <row r="105" spans="1:13" s="4" customFormat="1">
      <c r="A105" s="4">
        <v>1999</v>
      </c>
      <c r="B105" s="168">
        <v>18000</v>
      </c>
      <c r="C105" s="4" t="s">
        <v>38</v>
      </c>
      <c r="D105" s="4" t="s">
        <v>38</v>
      </c>
      <c r="E105" s="152" t="s">
        <v>5</v>
      </c>
      <c r="F105" s="164">
        <v>1.69</v>
      </c>
      <c r="G105" s="166">
        <v>305</v>
      </c>
      <c r="H105" s="164">
        <v>1.49</v>
      </c>
      <c r="I105" s="166">
        <v>268</v>
      </c>
      <c r="J105" s="164">
        <v>1.77</v>
      </c>
      <c r="K105" s="166">
        <v>318</v>
      </c>
      <c r="L105" s="164"/>
      <c r="M105" s="166"/>
    </row>
    <row r="106" spans="1:13" s="4" customFormat="1">
      <c r="A106" s="4">
        <v>1999</v>
      </c>
      <c r="B106" s="168">
        <v>18000</v>
      </c>
      <c r="C106" s="4" t="s">
        <v>38</v>
      </c>
      <c r="D106" s="4" t="s">
        <v>38</v>
      </c>
      <c r="E106" s="152" t="s">
        <v>8</v>
      </c>
      <c r="F106" s="164">
        <v>1.37</v>
      </c>
      <c r="G106" s="166">
        <v>247</v>
      </c>
      <c r="H106" s="164">
        <v>1.31</v>
      </c>
      <c r="I106" s="166">
        <v>237</v>
      </c>
      <c r="J106" s="164">
        <v>1.58</v>
      </c>
      <c r="K106" s="166">
        <v>284</v>
      </c>
      <c r="L106" s="164"/>
      <c r="M106" s="166"/>
    </row>
    <row r="107" spans="1:13">
      <c r="A107">
        <v>2000</v>
      </c>
      <c r="B107" s="163">
        <v>18000</v>
      </c>
      <c r="C107" t="s">
        <v>4</v>
      </c>
      <c r="D107" t="s">
        <v>159</v>
      </c>
      <c r="E107" s="152" t="s">
        <v>6</v>
      </c>
      <c r="F107" s="164">
        <v>1.77</v>
      </c>
      <c r="G107" s="166">
        <v>318</v>
      </c>
      <c r="H107" s="164">
        <v>1.56</v>
      </c>
      <c r="I107" s="166">
        <v>280</v>
      </c>
      <c r="J107" s="164">
        <v>1.88</v>
      </c>
      <c r="K107" s="166">
        <v>339</v>
      </c>
    </row>
    <row r="108" spans="1:13">
      <c r="A108">
        <v>2000</v>
      </c>
      <c r="B108" s="163">
        <v>18000</v>
      </c>
      <c r="C108" t="s">
        <v>4</v>
      </c>
      <c r="D108" t="s">
        <v>159</v>
      </c>
      <c r="E108" s="152" t="s">
        <v>5</v>
      </c>
      <c r="F108" s="164">
        <v>1.65</v>
      </c>
      <c r="G108" s="166">
        <v>297</v>
      </c>
      <c r="H108" s="164">
        <v>1.45</v>
      </c>
      <c r="I108" s="166">
        <v>262</v>
      </c>
      <c r="J108" s="164">
        <v>1.72</v>
      </c>
      <c r="K108" s="166">
        <v>310</v>
      </c>
    </row>
    <row r="109" spans="1:13">
      <c r="A109">
        <v>2000</v>
      </c>
      <c r="B109" s="163">
        <v>18000</v>
      </c>
      <c r="C109" t="s">
        <v>4</v>
      </c>
      <c r="D109" t="s">
        <v>159</v>
      </c>
      <c r="E109" s="152" t="s">
        <v>8</v>
      </c>
      <c r="F109" s="164">
        <v>1.29</v>
      </c>
      <c r="G109" s="166">
        <v>232</v>
      </c>
      <c r="H109" s="164">
        <v>1.26</v>
      </c>
      <c r="I109" s="166">
        <v>227</v>
      </c>
      <c r="J109" s="164">
        <v>1.69</v>
      </c>
      <c r="K109" s="166">
        <v>304</v>
      </c>
    </row>
    <row r="110" spans="1:13">
      <c r="A110">
        <v>2000</v>
      </c>
      <c r="B110" s="163">
        <v>18000</v>
      </c>
      <c r="C110" t="s">
        <v>7</v>
      </c>
      <c r="D110" t="s">
        <v>51</v>
      </c>
      <c r="E110" s="152" t="s">
        <v>6</v>
      </c>
      <c r="F110" s="164">
        <v>1.79</v>
      </c>
      <c r="G110" s="166">
        <v>323</v>
      </c>
      <c r="H110" s="164">
        <v>1.56</v>
      </c>
      <c r="I110" s="166">
        <v>280</v>
      </c>
      <c r="J110" s="164">
        <v>1.89</v>
      </c>
      <c r="K110" s="166">
        <v>341</v>
      </c>
    </row>
    <row r="111" spans="1:13">
      <c r="A111">
        <v>2000</v>
      </c>
      <c r="B111" s="163">
        <v>18000</v>
      </c>
      <c r="C111" t="s">
        <v>7</v>
      </c>
      <c r="D111" t="s">
        <v>51</v>
      </c>
      <c r="E111" s="152" t="s">
        <v>5</v>
      </c>
      <c r="F111" s="164">
        <v>1.65</v>
      </c>
      <c r="G111" s="166">
        <v>297</v>
      </c>
      <c r="H111" s="164">
        <v>1.47</v>
      </c>
      <c r="I111" s="166">
        <v>265</v>
      </c>
      <c r="J111" s="164">
        <v>1.73</v>
      </c>
      <c r="K111" s="166">
        <v>312</v>
      </c>
    </row>
    <row r="112" spans="1:13">
      <c r="A112">
        <v>2000</v>
      </c>
      <c r="B112" s="163">
        <v>18000</v>
      </c>
      <c r="C112" t="s">
        <v>7</v>
      </c>
      <c r="D112" t="s">
        <v>51</v>
      </c>
      <c r="E112" s="152" t="s">
        <v>8</v>
      </c>
      <c r="F112" s="164">
        <v>1.28</v>
      </c>
      <c r="G112" s="166">
        <v>230</v>
      </c>
      <c r="H112" s="164">
        <v>1.26</v>
      </c>
      <c r="I112" s="166">
        <v>227</v>
      </c>
      <c r="J112" s="164">
        <v>1.69</v>
      </c>
      <c r="K112" s="166">
        <v>304</v>
      </c>
    </row>
    <row r="113" spans="1:11">
      <c r="A113">
        <v>2000</v>
      </c>
      <c r="B113" s="163">
        <v>18000</v>
      </c>
      <c r="C113" t="s">
        <v>9</v>
      </c>
      <c r="D113" t="s">
        <v>160</v>
      </c>
      <c r="E113" s="152" t="s">
        <v>6</v>
      </c>
      <c r="F113" s="164">
        <v>1.78</v>
      </c>
      <c r="G113" s="166">
        <v>320</v>
      </c>
      <c r="H113" s="164">
        <v>1.56</v>
      </c>
      <c r="I113" s="166">
        <v>280</v>
      </c>
      <c r="J113" s="164">
        <v>1.87</v>
      </c>
      <c r="K113" s="166">
        <v>336</v>
      </c>
    </row>
    <row r="114" spans="1:11">
      <c r="A114">
        <v>2000</v>
      </c>
      <c r="B114" s="163">
        <v>18000</v>
      </c>
      <c r="C114" t="s">
        <v>9</v>
      </c>
      <c r="D114" t="s">
        <v>160</v>
      </c>
      <c r="E114" s="152" t="s">
        <v>5</v>
      </c>
      <c r="F114" s="164">
        <v>1.64</v>
      </c>
      <c r="G114" s="166">
        <v>296</v>
      </c>
      <c r="H114" s="164">
        <v>1.46</v>
      </c>
      <c r="I114" s="166">
        <v>262</v>
      </c>
      <c r="J114" s="164">
        <v>1.73</v>
      </c>
      <c r="K114" s="166">
        <v>311</v>
      </c>
    </row>
    <row r="115" spans="1:11">
      <c r="A115">
        <v>2000</v>
      </c>
      <c r="B115" s="163">
        <v>18000</v>
      </c>
      <c r="C115" t="s">
        <v>9</v>
      </c>
      <c r="D115" t="s">
        <v>160</v>
      </c>
      <c r="E115" s="152" t="s">
        <v>8</v>
      </c>
      <c r="F115" s="164">
        <v>1.29</v>
      </c>
      <c r="G115" s="166">
        <v>232</v>
      </c>
      <c r="H115" s="164">
        <v>1.25</v>
      </c>
      <c r="I115" s="166">
        <v>225</v>
      </c>
      <c r="J115" s="164">
        <v>1.69</v>
      </c>
      <c r="K115" s="166">
        <v>304</v>
      </c>
    </row>
    <row r="116" spans="1:11">
      <c r="A116">
        <v>2000</v>
      </c>
      <c r="B116" s="163">
        <v>18000</v>
      </c>
      <c r="C116" t="s">
        <v>10</v>
      </c>
      <c r="D116" t="s">
        <v>77</v>
      </c>
      <c r="E116" s="152" t="s">
        <v>6</v>
      </c>
      <c r="F116" s="164">
        <v>1.8</v>
      </c>
      <c r="G116" s="166">
        <v>324</v>
      </c>
      <c r="H116" s="164">
        <v>1.56</v>
      </c>
      <c r="I116" s="166">
        <v>280</v>
      </c>
      <c r="J116" s="164">
        <v>1.88</v>
      </c>
      <c r="K116" s="166">
        <v>338</v>
      </c>
    </row>
    <row r="117" spans="1:11">
      <c r="A117">
        <v>2000</v>
      </c>
      <c r="B117" s="163">
        <v>18000</v>
      </c>
      <c r="C117" t="s">
        <v>10</v>
      </c>
      <c r="D117" t="s">
        <v>77</v>
      </c>
      <c r="E117" s="152" t="s">
        <v>5</v>
      </c>
      <c r="F117" s="164">
        <v>1.62</v>
      </c>
      <c r="G117" s="166">
        <v>291</v>
      </c>
      <c r="H117" s="164">
        <v>1.47</v>
      </c>
      <c r="I117" s="166">
        <v>265</v>
      </c>
      <c r="J117" s="164">
        <v>1.73</v>
      </c>
      <c r="K117" s="166">
        <v>311</v>
      </c>
    </row>
    <row r="118" spans="1:11">
      <c r="A118">
        <v>2000</v>
      </c>
      <c r="B118" s="163">
        <v>18000</v>
      </c>
      <c r="C118" t="s">
        <v>10</v>
      </c>
      <c r="D118" t="s">
        <v>77</v>
      </c>
      <c r="E118" s="152" t="s">
        <v>8</v>
      </c>
      <c r="F118" s="164">
        <v>1.27</v>
      </c>
      <c r="G118" s="166">
        <v>229</v>
      </c>
      <c r="H118" s="164">
        <v>1.26</v>
      </c>
      <c r="I118" s="166">
        <v>227</v>
      </c>
      <c r="J118" s="164">
        <v>1.69</v>
      </c>
      <c r="K118" s="166">
        <v>304</v>
      </c>
    </row>
    <row r="119" spans="1:11">
      <c r="A119">
        <v>2000</v>
      </c>
      <c r="B119" s="163">
        <v>18000</v>
      </c>
      <c r="C119" t="s">
        <v>11</v>
      </c>
      <c r="D119" t="s">
        <v>161</v>
      </c>
      <c r="E119" s="152" t="s">
        <v>6</v>
      </c>
      <c r="F119" s="164">
        <v>1.77</v>
      </c>
      <c r="G119" s="166">
        <v>318</v>
      </c>
      <c r="H119" s="164">
        <v>1.56</v>
      </c>
      <c r="I119" s="166">
        <v>280</v>
      </c>
      <c r="J119" s="164">
        <v>1.88</v>
      </c>
      <c r="K119" s="166">
        <v>339</v>
      </c>
    </row>
    <row r="120" spans="1:11">
      <c r="A120">
        <v>2000</v>
      </c>
      <c r="B120" s="163">
        <v>18000</v>
      </c>
      <c r="C120" t="s">
        <v>11</v>
      </c>
      <c r="D120" t="s">
        <v>161</v>
      </c>
      <c r="E120" s="152" t="s">
        <v>5</v>
      </c>
      <c r="F120" s="164">
        <v>1.65</v>
      </c>
      <c r="G120" s="166">
        <v>297</v>
      </c>
      <c r="H120" s="164">
        <v>1.45</v>
      </c>
      <c r="I120" s="166">
        <v>262</v>
      </c>
      <c r="J120" s="164">
        <v>1.72</v>
      </c>
      <c r="K120" s="166">
        <v>310</v>
      </c>
    </row>
    <row r="121" spans="1:11">
      <c r="A121">
        <v>2000</v>
      </c>
      <c r="B121" s="163">
        <v>18000</v>
      </c>
      <c r="C121" t="s">
        <v>11</v>
      </c>
      <c r="D121" t="s">
        <v>161</v>
      </c>
      <c r="E121" s="152" t="s">
        <v>8</v>
      </c>
      <c r="F121" s="164">
        <v>1.29</v>
      </c>
      <c r="G121" s="166">
        <v>232</v>
      </c>
      <c r="H121" s="164">
        <v>1.26</v>
      </c>
      <c r="I121" s="166">
        <v>227</v>
      </c>
      <c r="J121" s="164">
        <v>1.69</v>
      </c>
      <c r="K121" s="166">
        <v>304</v>
      </c>
    </row>
    <row r="122" spans="1:11">
      <c r="A122">
        <v>2000</v>
      </c>
      <c r="B122" s="163">
        <v>18000</v>
      </c>
      <c r="C122" t="s">
        <v>12</v>
      </c>
      <c r="D122" t="s">
        <v>54</v>
      </c>
      <c r="E122" s="152" t="s">
        <v>6</v>
      </c>
      <c r="F122" s="164">
        <v>1.78</v>
      </c>
      <c r="G122" s="166">
        <v>321</v>
      </c>
      <c r="H122" s="164">
        <v>1.56</v>
      </c>
      <c r="I122" s="166">
        <v>280</v>
      </c>
      <c r="J122" s="164">
        <v>1.88</v>
      </c>
      <c r="K122" s="166">
        <v>339</v>
      </c>
    </row>
    <row r="123" spans="1:11">
      <c r="A123">
        <v>2000</v>
      </c>
      <c r="B123" s="163">
        <v>18000</v>
      </c>
      <c r="C123" t="s">
        <v>12</v>
      </c>
      <c r="D123" t="s">
        <v>54</v>
      </c>
      <c r="E123" s="152" t="s">
        <v>5</v>
      </c>
      <c r="F123" s="164">
        <v>1.64</v>
      </c>
      <c r="G123" s="166">
        <v>296</v>
      </c>
      <c r="H123" s="164">
        <v>1.47</v>
      </c>
      <c r="I123" s="166">
        <v>264</v>
      </c>
      <c r="J123" s="164">
        <v>1.73</v>
      </c>
      <c r="K123" s="166">
        <v>311</v>
      </c>
    </row>
    <row r="124" spans="1:11">
      <c r="A124">
        <v>2000</v>
      </c>
      <c r="B124" s="163">
        <v>18000</v>
      </c>
      <c r="C124" t="s">
        <v>12</v>
      </c>
      <c r="D124" t="s">
        <v>54</v>
      </c>
      <c r="E124" s="152" t="s">
        <v>8</v>
      </c>
      <c r="F124" s="164">
        <v>1.29</v>
      </c>
      <c r="G124" s="166">
        <v>232</v>
      </c>
      <c r="H124" s="164">
        <v>1.26</v>
      </c>
      <c r="I124" s="166">
        <v>227</v>
      </c>
      <c r="J124" s="164">
        <v>1.43</v>
      </c>
      <c r="K124" s="166">
        <v>257</v>
      </c>
    </row>
    <row r="125" spans="1:11">
      <c r="A125">
        <v>2000</v>
      </c>
      <c r="B125" s="163">
        <v>18000</v>
      </c>
      <c r="C125" t="s">
        <v>13</v>
      </c>
      <c r="D125" t="s">
        <v>79</v>
      </c>
      <c r="E125" s="152" t="s">
        <v>6</v>
      </c>
      <c r="F125" s="164">
        <v>1.78</v>
      </c>
      <c r="G125" s="166">
        <v>320</v>
      </c>
      <c r="H125" s="164">
        <v>1.56</v>
      </c>
      <c r="I125" s="166">
        <v>280</v>
      </c>
      <c r="J125" s="164">
        <v>2.35</v>
      </c>
      <c r="K125" s="166">
        <v>423</v>
      </c>
    </row>
    <row r="126" spans="1:11">
      <c r="A126">
        <v>2000</v>
      </c>
      <c r="B126" s="163">
        <v>18000</v>
      </c>
      <c r="C126" t="s">
        <v>13</v>
      </c>
      <c r="D126" t="s">
        <v>79</v>
      </c>
      <c r="E126" s="152" t="s">
        <v>5</v>
      </c>
      <c r="F126" s="164">
        <v>1.61</v>
      </c>
      <c r="G126" s="166">
        <v>290</v>
      </c>
      <c r="H126" s="164">
        <v>1.44</v>
      </c>
      <c r="I126" s="166">
        <v>259</v>
      </c>
      <c r="J126" s="164">
        <v>1.73</v>
      </c>
      <c r="K126" s="166">
        <v>312</v>
      </c>
    </row>
    <row r="127" spans="1:11">
      <c r="A127">
        <v>2000</v>
      </c>
      <c r="B127" s="163">
        <v>18000</v>
      </c>
      <c r="C127" t="s">
        <v>13</v>
      </c>
      <c r="D127" t="s">
        <v>79</v>
      </c>
      <c r="E127" s="152" t="s">
        <v>8</v>
      </c>
      <c r="F127" s="164">
        <v>1.28</v>
      </c>
      <c r="G127" s="166">
        <v>230</v>
      </c>
      <c r="H127" s="164">
        <v>1.26</v>
      </c>
      <c r="I127" s="166">
        <v>227</v>
      </c>
      <c r="J127" s="164">
        <v>1.69</v>
      </c>
      <c r="K127" s="166">
        <v>304</v>
      </c>
    </row>
    <row r="128" spans="1:11">
      <c r="A128">
        <v>2000</v>
      </c>
      <c r="B128" s="163">
        <v>18000</v>
      </c>
      <c r="C128" t="s">
        <v>14</v>
      </c>
      <c r="D128" t="s">
        <v>90</v>
      </c>
      <c r="E128" s="152" t="s">
        <v>6</v>
      </c>
      <c r="F128" s="164">
        <v>1.78</v>
      </c>
      <c r="G128" s="166">
        <v>321</v>
      </c>
      <c r="H128" s="164">
        <v>1.56</v>
      </c>
      <c r="I128" s="166">
        <v>280</v>
      </c>
      <c r="J128" s="164">
        <v>1.93</v>
      </c>
      <c r="K128" s="166">
        <v>347</v>
      </c>
    </row>
    <row r="129" spans="1:11">
      <c r="A129">
        <v>2000</v>
      </c>
      <c r="B129" s="163">
        <v>18000</v>
      </c>
      <c r="C129" t="s">
        <v>14</v>
      </c>
      <c r="D129" t="s">
        <v>90</v>
      </c>
      <c r="E129" s="152" t="s">
        <v>5</v>
      </c>
      <c r="F129" s="164">
        <v>1.64</v>
      </c>
      <c r="G129" s="166">
        <v>295</v>
      </c>
      <c r="H129" s="164">
        <v>1.48</v>
      </c>
      <c r="I129" s="166">
        <v>267</v>
      </c>
      <c r="J129" s="164">
        <v>1.73</v>
      </c>
      <c r="K129" s="166">
        <v>311</v>
      </c>
    </row>
    <row r="130" spans="1:11">
      <c r="A130">
        <v>2000</v>
      </c>
      <c r="B130" s="163">
        <v>18000</v>
      </c>
      <c r="C130" t="s">
        <v>14</v>
      </c>
      <c r="D130" t="s">
        <v>90</v>
      </c>
      <c r="E130" s="152" t="s">
        <v>8</v>
      </c>
      <c r="F130" s="164">
        <v>1.29</v>
      </c>
      <c r="G130" s="166">
        <v>233</v>
      </c>
      <c r="H130" s="164">
        <v>1.26</v>
      </c>
      <c r="I130" s="166">
        <v>227</v>
      </c>
      <c r="J130" s="164">
        <v>1.69</v>
      </c>
      <c r="K130" s="166">
        <v>304</v>
      </c>
    </row>
    <row r="131" spans="1:11">
      <c r="A131">
        <v>2000</v>
      </c>
      <c r="B131" s="163">
        <v>18000</v>
      </c>
      <c r="C131" t="s">
        <v>15</v>
      </c>
      <c r="D131" t="s">
        <v>15</v>
      </c>
      <c r="E131" s="152" t="s">
        <v>6</v>
      </c>
      <c r="F131" s="164">
        <v>1.8</v>
      </c>
      <c r="G131" s="166">
        <v>324</v>
      </c>
      <c r="H131" s="164">
        <v>1.56</v>
      </c>
      <c r="I131" s="166">
        <v>280</v>
      </c>
      <c r="J131" s="164">
        <v>1.91</v>
      </c>
      <c r="K131" s="166">
        <v>343</v>
      </c>
    </row>
    <row r="132" spans="1:11">
      <c r="A132">
        <v>2000</v>
      </c>
      <c r="B132" s="163">
        <v>18000</v>
      </c>
      <c r="C132" t="s">
        <v>15</v>
      </c>
      <c r="D132" t="s">
        <v>15</v>
      </c>
      <c r="E132" s="152" t="s">
        <v>5</v>
      </c>
      <c r="F132" s="164">
        <v>1.64</v>
      </c>
      <c r="G132" s="166">
        <v>295</v>
      </c>
      <c r="H132" s="164">
        <v>1.48</v>
      </c>
      <c r="I132" s="166">
        <v>267</v>
      </c>
      <c r="J132" s="164">
        <v>1.73</v>
      </c>
      <c r="K132" s="166">
        <v>311</v>
      </c>
    </row>
    <row r="133" spans="1:11">
      <c r="A133">
        <v>2000</v>
      </c>
      <c r="B133" s="163">
        <v>18000</v>
      </c>
      <c r="C133" t="s">
        <v>15</v>
      </c>
      <c r="D133" t="s">
        <v>15</v>
      </c>
      <c r="E133" s="152" t="s">
        <v>8</v>
      </c>
      <c r="F133" s="164">
        <v>1.29</v>
      </c>
      <c r="G133" s="166">
        <v>232</v>
      </c>
      <c r="H133" s="164">
        <v>1.26</v>
      </c>
      <c r="I133" s="166">
        <v>227</v>
      </c>
      <c r="J133" s="164">
        <v>1.69</v>
      </c>
      <c r="K133" s="166">
        <v>304</v>
      </c>
    </row>
    <row r="134" spans="1:11">
      <c r="A134">
        <v>2000</v>
      </c>
      <c r="B134" s="163">
        <v>18000</v>
      </c>
      <c r="C134" t="s">
        <v>16</v>
      </c>
      <c r="D134" t="s">
        <v>56</v>
      </c>
      <c r="E134" s="152" t="s">
        <v>6</v>
      </c>
      <c r="F134" s="164">
        <v>1.78</v>
      </c>
      <c r="G134" s="166">
        <v>321</v>
      </c>
      <c r="H134" s="164">
        <v>1.56</v>
      </c>
      <c r="I134" s="166">
        <v>280</v>
      </c>
      <c r="J134" s="164">
        <v>1.93</v>
      </c>
      <c r="K134" s="166">
        <v>347</v>
      </c>
    </row>
    <row r="135" spans="1:11">
      <c r="A135">
        <v>2000</v>
      </c>
      <c r="B135" s="163">
        <v>18000</v>
      </c>
      <c r="C135" t="s">
        <v>16</v>
      </c>
      <c r="D135" t="s">
        <v>56</v>
      </c>
      <c r="E135" s="152" t="s">
        <v>5</v>
      </c>
      <c r="F135" s="164">
        <v>1.64</v>
      </c>
      <c r="G135" s="166">
        <v>295</v>
      </c>
      <c r="H135" s="164">
        <v>1.48</v>
      </c>
      <c r="I135" s="166">
        <v>267</v>
      </c>
      <c r="J135" s="164">
        <v>1.73</v>
      </c>
      <c r="K135" s="166">
        <v>311</v>
      </c>
    </row>
    <row r="136" spans="1:11">
      <c r="A136">
        <v>2000</v>
      </c>
      <c r="B136" s="163">
        <v>18000</v>
      </c>
      <c r="C136" t="s">
        <v>16</v>
      </c>
      <c r="D136" t="s">
        <v>56</v>
      </c>
      <c r="E136" s="152" t="s">
        <v>8</v>
      </c>
      <c r="F136" s="164">
        <v>1.29</v>
      </c>
      <c r="G136" s="166">
        <v>233</v>
      </c>
      <c r="H136" s="164">
        <v>1.26</v>
      </c>
      <c r="I136" s="166">
        <v>227</v>
      </c>
      <c r="J136" s="164">
        <v>1.69</v>
      </c>
      <c r="K136" s="166">
        <v>304</v>
      </c>
    </row>
    <row r="137" spans="1:11">
      <c r="A137">
        <v>2000</v>
      </c>
      <c r="B137" s="163">
        <v>18000</v>
      </c>
      <c r="C137" t="s">
        <v>17</v>
      </c>
      <c r="D137" t="s">
        <v>57</v>
      </c>
      <c r="E137" s="152" t="s">
        <v>6</v>
      </c>
      <c r="F137" s="164">
        <v>1.69</v>
      </c>
      <c r="G137" s="166">
        <v>304</v>
      </c>
      <c r="H137" s="164">
        <v>1.56</v>
      </c>
      <c r="I137" s="166">
        <v>280</v>
      </c>
      <c r="J137" s="164">
        <v>1.87</v>
      </c>
      <c r="K137" s="166">
        <v>337</v>
      </c>
    </row>
    <row r="138" spans="1:11">
      <c r="A138">
        <v>2000</v>
      </c>
      <c r="B138" s="163">
        <v>18000</v>
      </c>
      <c r="C138" t="s">
        <v>17</v>
      </c>
      <c r="D138" t="s">
        <v>57</v>
      </c>
      <c r="E138" s="152" t="s">
        <v>5</v>
      </c>
      <c r="F138" s="164">
        <v>1.63</v>
      </c>
      <c r="G138" s="166">
        <v>294</v>
      </c>
      <c r="H138" s="164">
        <v>1.46</v>
      </c>
      <c r="I138" s="166">
        <v>263</v>
      </c>
      <c r="J138" s="164">
        <v>1.73</v>
      </c>
      <c r="K138" s="166">
        <v>312</v>
      </c>
    </row>
    <row r="139" spans="1:11">
      <c r="A139">
        <v>2000</v>
      </c>
      <c r="B139" s="163">
        <v>18000</v>
      </c>
      <c r="C139" t="s">
        <v>17</v>
      </c>
      <c r="D139" t="s">
        <v>57</v>
      </c>
      <c r="E139" s="152" t="s">
        <v>8</v>
      </c>
      <c r="F139" s="164">
        <v>1.31</v>
      </c>
      <c r="G139" s="166">
        <v>237</v>
      </c>
      <c r="H139" s="164">
        <v>1.26</v>
      </c>
      <c r="I139" s="166">
        <v>227</v>
      </c>
      <c r="J139" s="164">
        <v>1.69</v>
      </c>
      <c r="K139" s="166">
        <v>304</v>
      </c>
    </row>
    <row r="140" spans="1:11">
      <c r="A140">
        <v>2000</v>
      </c>
      <c r="B140" s="163">
        <v>18000</v>
      </c>
      <c r="C140" t="s">
        <v>18</v>
      </c>
      <c r="D140" t="s">
        <v>58</v>
      </c>
      <c r="E140" s="152" t="s">
        <v>6</v>
      </c>
      <c r="F140" s="164">
        <v>1.78</v>
      </c>
      <c r="G140" s="166">
        <v>321</v>
      </c>
      <c r="H140" s="164">
        <v>1.56</v>
      </c>
      <c r="I140" s="166">
        <v>280</v>
      </c>
      <c r="J140" s="164">
        <v>1.93</v>
      </c>
      <c r="K140" s="166">
        <v>347</v>
      </c>
    </row>
    <row r="141" spans="1:11">
      <c r="A141">
        <v>2000</v>
      </c>
      <c r="B141" s="163">
        <v>18000</v>
      </c>
      <c r="C141" t="s">
        <v>18</v>
      </c>
      <c r="D141" t="s">
        <v>58</v>
      </c>
      <c r="E141" s="152" t="s">
        <v>5</v>
      </c>
      <c r="F141" s="164">
        <v>1.62</v>
      </c>
      <c r="G141" s="166">
        <v>292</v>
      </c>
      <c r="H141" s="164">
        <v>1.45</v>
      </c>
      <c r="I141" s="166">
        <v>261</v>
      </c>
      <c r="J141" s="164">
        <v>1.73</v>
      </c>
      <c r="K141" s="166">
        <v>312</v>
      </c>
    </row>
    <row r="142" spans="1:11">
      <c r="A142">
        <v>2000</v>
      </c>
      <c r="B142" s="163">
        <v>18000</v>
      </c>
      <c r="C142" t="s">
        <v>18</v>
      </c>
      <c r="D142" t="s">
        <v>58</v>
      </c>
      <c r="E142" s="152" t="s">
        <v>8</v>
      </c>
      <c r="F142" s="164">
        <v>1.27</v>
      </c>
      <c r="G142" s="166">
        <v>229</v>
      </c>
      <c r="H142" s="164">
        <v>1.26</v>
      </c>
      <c r="I142" s="166">
        <v>227</v>
      </c>
      <c r="J142" s="164">
        <v>1.69</v>
      </c>
      <c r="K142" s="166">
        <v>304</v>
      </c>
    </row>
    <row r="143" spans="1:11">
      <c r="A143">
        <v>2000</v>
      </c>
      <c r="B143" s="163">
        <v>18000</v>
      </c>
      <c r="C143" t="s">
        <v>19</v>
      </c>
      <c r="D143" t="s">
        <v>59</v>
      </c>
      <c r="E143" s="152" t="s">
        <v>6</v>
      </c>
      <c r="F143" s="164">
        <v>1.78</v>
      </c>
      <c r="G143" s="166">
        <v>321</v>
      </c>
      <c r="H143" s="164">
        <v>1.56</v>
      </c>
      <c r="I143" s="166">
        <v>280</v>
      </c>
      <c r="J143" s="164">
        <v>1.92</v>
      </c>
      <c r="K143" s="166">
        <v>346</v>
      </c>
    </row>
    <row r="144" spans="1:11">
      <c r="A144">
        <v>2000</v>
      </c>
      <c r="B144" s="163">
        <v>18000</v>
      </c>
      <c r="C144" t="s">
        <v>19</v>
      </c>
      <c r="D144" t="s">
        <v>59</v>
      </c>
      <c r="E144" s="152" t="s">
        <v>5</v>
      </c>
      <c r="F144" s="164">
        <v>1.66</v>
      </c>
      <c r="G144" s="166">
        <v>299</v>
      </c>
      <c r="H144" s="164">
        <v>1.47</v>
      </c>
      <c r="I144" s="166">
        <v>265</v>
      </c>
      <c r="J144" s="164">
        <v>1.73</v>
      </c>
      <c r="K144" s="166">
        <v>312</v>
      </c>
    </row>
    <row r="145" spans="1:13">
      <c r="A145">
        <v>2000</v>
      </c>
      <c r="B145" s="163">
        <v>18000</v>
      </c>
      <c r="C145" t="s">
        <v>19</v>
      </c>
      <c r="D145" t="s">
        <v>59</v>
      </c>
      <c r="E145" s="152" t="s">
        <v>8</v>
      </c>
      <c r="F145" s="164">
        <v>1.27</v>
      </c>
      <c r="G145" s="166">
        <v>229</v>
      </c>
      <c r="H145" s="164">
        <v>1.26</v>
      </c>
      <c r="I145" s="166">
        <v>227</v>
      </c>
      <c r="J145" s="164">
        <v>1.69</v>
      </c>
      <c r="K145" s="166">
        <v>304</v>
      </c>
    </row>
    <row r="146" spans="1:13">
      <c r="A146">
        <v>2000</v>
      </c>
      <c r="B146" s="163">
        <v>18000</v>
      </c>
      <c r="C146" t="s">
        <v>20</v>
      </c>
      <c r="D146" t="s">
        <v>60</v>
      </c>
      <c r="E146" s="152" t="s">
        <v>6</v>
      </c>
      <c r="F146" s="164">
        <v>1.79</v>
      </c>
      <c r="G146" s="166">
        <v>322</v>
      </c>
      <c r="H146" s="164">
        <v>1.56</v>
      </c>
      <c r="I146" s="166">
        <v>280</v>
      </c>
      <c r="J146" s="164">
        <v>2.04</v>
      </c>
      <c r="K146" s="166">
        <v>367</v>
      </c>
    </row>
    <row r="147" spans="1:13">
      <c r="A147">
        <v>2000</v>
      </c>
      <c r="B147" s="163">
        <v>18000</v>
      </c>
      <c r="C147" t="s">
        <v>20</v>
      </c>
      <c r="D147" t="s">
        <v>60</v>
      </c>
      <c r="E147" s="152" t="s">
        <v>5</v>
      </c>
      <c r="F147" s="164">
        <v>1.66</v>
      </c>
      <c r="G147" s="166">
        <v>299</v>
      </c>
      <c r="H147" s="164">
        <v>1.47</v>
      </c>
      <c r="I147" s="166">
        <v>265</v>
      </c>
      <c r="J147" s="164">
        <v>1.73</v>
      </c>
      <c r="K147" s="166">
        <v>312</v>
      </c>
    </row>
    <row r="148" spans="1:13">
      <c r="A148">
        <v>2000</v>
      </c>
      <c r="B148" s="163">
        <v>18000</v>
      </c>
      <c r="C148" t="s">
        <v>20</v>
      </c>
      <c r="D148" t="s">
        <v>60</v>
      </c>
      <c r="E148" s="152" t="s">
        <v>8</v>
      </c>
      <c r="F148" s="164">
        <v>1.29</v>
      </c>
      <c r="G148" s="166">
        <v>232</v>
      </c>
      <c r="H148" s="164">
        <v>1.25</v>
      </c>
      <c r="I148" s="166">
        <v>226</v>
      </c>
      <c r="J148" s="164">
        <v>1.69</v>
      </c>
      <c r="K148" s="166">
        <v>304</v>
      </c>
    </row>
    <row r="149" spans="1:13" s="4" customFormat="1">
      <c r="A149" s="4">
        <v>2000</v>
      </c>
      <c r="B149" s="168">
        <v>18000</v>
      </c>
      <c r="C149" s="4" t="s">
        <v>38</v>
      </c>
      <c r="D149" s="4" t="s">
        <v>38</v>
      </c>
      <c r="E149" s="152" t="s">
        <v>6</v>
      </c>
      <c r="F149" s="164">
        <v>1.8</v>
      </c>
      <c r="G149" s="166">
        <v>324</v>
      </c>
      <c r="H149" s="164">
        <v>1.56</v>
      </c>
      <c r="I149" s="166">
        <v>280</v>
      </c>
      <c r="J149" s="164">
        <v>2.35</v>
      </c>
      <c r="K149" s="166">
        <v>423</v>
      </c>
      <c r="L149" s="164"/>
      <c r="M149" s="166"/>
    </row>
    <row r="150" spans="1:13" s="4" customFormat="1">
      <c r="A150" s="4">
        <v>2000</v>
      </c>
      <c r="B150" s="168">
        <v>18000</v>
      </c>
      <c r="C150" s="4" t="s">
        <v>38</v>
      </c>
      <c r="D150" s="4" t="s">
        <v>38</v>
      </c>
      <c r="E150" s="152" t="s">
        <v>5</v>
      </c>
      <c r="F150" s="164">
        <v>1.64</v>
      </c>
      <c r="G150" s="166">
        <v>295</v>
      </c>
      <c r="H150" s="164">
        <v>1.47</v>
      </c>
      <c r="I150" s="166">
        <v>264</v>
      </c>
      <c r="J150" s="164">
        <v>1.73</v>
      </c>
      <c r="K150" s="166">
        <v>311</v>
      </c>
      <c r="L150" s="164"/>
      <c r="M150" s="166"/>
    </row>
    <row r="151" spans="1:13" s="4" customFormat="1">
      <c r="A151" s="4">
        <v>2000</v>
      </c>
      <c r="B151" s="168">
        <v>18000</v>
      </c>
      <c r="C151" s="4" t="s">
        <v>38</v>
      </c>
      <c r="D151" s="4" t="s">
        <v>38</v>
      </c>
      <c r="E151" s="152" t="s">
        <v>8</v>
      </c>
      <c r="F151" s="164">
        <v>1.27</v>
      </c>
      <c r="G151" s="166">
        <v>229</v>
      </c>
      <c r="H151" s="164">
        <v>1.25</v>
      </c>
      <c r="I151" s="166">
        <v>225</v>
      </c>
      <c r="J151" s="164">
        <v>1.43</v>
      </c>
      <c r="K151" s="166">
        <v>257</v>
      </c>
      <c r="L151" s="164"/>
      <c r="M151" s="166"/>
    </row>
    <row r="152" spans="1:13">
      <c r="A152">
        <v>2001</v>
      </c>
      <c r="B152" s="163">
        <v>18000</v>
      </c>
      <c r="C152" t="s">
        <v>4</v>
      </c>
      <c r="D152" t="s">
        <v>159</v>
      </c>
      <c r="E152" s="152" t="s">
        <v>6</v>
      </c>
      <c r="F152" s="164">
        <v>1.76</v>
      </c>
      <c r="G152" s="166">
        <v>316</v>
      </c>
      <c r="H152" s="164">
        <v>1.52</v>
      </c>
      <c r="I152" s="166">
        <v>274</v>
      </c>
      <c r="J152" s="164">
        <v>1.9</v>
      </c>
      <c r="K152" s="166">
        <v>342</v>
      </c>
    </row>
    <row r="153" spans="1:13">
      <c r="A153">
        <v>2001</v>
      </c>
      <c r="B153" s="163">
        <v>18000</v>
      </c>
      <c r="C153" t="s">
        <v>4</v>
      </c>
      <c r="D153" t="s">
        <v>159</v>
      </c>
      <c r="E153" s="152" t="s">
        <v>5</v>
      </c>
      <c r="F153" s="164">
        <v>1.64</v>
      </c>
      <c r="G153" s="166">
        <v>294</v>
      </c>
      <c r="H153" s="164">
        <v>1.46</v>
      </c>
      <c r="I153" s="166">
        <v>263</v>
      </c>
      <c r="J153" s="164">
        <v>1.71</v>
      </c>
      <c r="K153" s="166">
        <v>308</v>
      </c>
    </row>
    <row r="154" spans="1:13">
      <c r="A154">
        <v>2001</v>
      </c>
      <c r="B154" s="163">
        <v>18000</v>
      </c>
      <c r="C154" t="s">
        <v>4</v>
      </c>
      <c r="D154" t="s">
        <v>159</v>
      </c>
      <c r="E154" s="152" t="s">
        <v>8</v>
      </c>
      <c r="F154" s="164">
        <v>1.33</v>
      </c>
      <c r="G154" s="166">
        <v>239</v>
      </c>
      <c r="H154" s="164">
        <v>1.23</v>
      </c>
      <c r="I154" s="166">
        <v>222</v>
      </c>
      <c r="J154" s="164">
        <v>1.69</v>
      </c>
      <c r="K154" s="166">
        <v>304</v>
      </c>
    </row>
    <row r="155" spans="1:13">
      <c r="A155">
        <v>2001</v>
      </c>
      <c r="B155" s="163">
        <v>18000</v>
      </c>
      <c r="C155" t="s">
        <v>7</v>
      </c>
      <c r="D155" t="s">
        <v>51</v>
      </c>
      <c r="E155" s="152" t="s">
        <v>6</v>
      </c>
      <c r="F155" s="164">
        <v>1.91</v>
      </c>
      <c r="G155" s="166">
        <v>343</v>
      </c>
      <c r="H155" s="164">
        <v>1.75</v>
      </c>
      <c r="I155" s="166">
        <v>315</v>
      </c>
      <c r="J155" s="164">
        <v>1.89</v>
      </c>
      <c r="K155" s="166">
        <v>341</v>
      </c>
    </row>
    <row r="156" spans="1:13">
      <c r="A156">
        <v>2001</v>
      </c>
      <c r="B156" s="163">
        <v>18000</v>
      </c>
      <c r="C156" t="s">
        <v>7</v>
      </c>
      <c r="D156" t="s">
        <v>51</v>
      </c>
      <c r="E156" s="152" t="s">
        <v>5</v>
      </c>
      <c r="F156" s="164">
        <v>1.64</v>
      </c>
      <c r="G156" s="166">
        <v>296</v>
      </c>
      <c r="H156" s="164">
        <v>1.49</v>
      </c>
      <c r="I156" s="166">
        <v>268</v>
      </c>
      <c r="J156" s="164">
        <v>1.72</v>
      </c>
      <c r="K156" s="166">
        <v>309</v>
      </c>
    </row>
    <row r="157" spans="1:13">
      <c r="A157">
        <v>2001</v>
      </c>
      <c r="B157" s="163">
        <v>18000</v>
      </c>
      <c r="C157" t="s">
        <v>7</v>
      </c>
      <c r="D157" t="s">
        <v>51</v>
      </c>
      <c r="E157" s="152" t="s">
        <v>8</v>
      </c>
      <c r="F157" s="164">
        <v>1.33</v>
      </c>
      <c r="G157" s="166">
        <v>240</v>
      </c>
      <c r="H157" s="164">
        <v>1.23</v>
      </c>
      <c r="I157" s="166">
        <v>222</v>
      </c>
      <c r="J157" s="164">
        <v>1.69</v>
      </c>
      <c r="K157" s="166">
        <v>304</v>
      </c>
    </row>
    <row r="158" spans="1:13">
      <c r="A158">
        <v>2001</v>
      </c>
      <c r="B158" s="163">
        <v>18000</v>
      </c>
      <c r="C158" t="s">
        <v>9</v>
      </c>
      <c r="D158" t="s">
        <v>160</v>
      </c>
      <c r="E158" s="152" t="s">
        <v>6</v>
      </c>
      <c r="F158" s="164">
        <v>1.71</v>
      </c>
      <c r="G158" s="166">
        <v>308</v>
      </c>
      <c r="H158" s="164">
        <v>1.52</v>
      </c>
      <c r="I158" s="166">
        <v>274</v>
      </c>
      <c r="J158" s="164">
        <v>1.9</v>
      </c>
      <c r="K158" s="166">
        <v>342</v>
      </c>
    </row>
    <row r="159" spans="1:13">
      <c r="A159">
        <v>2001</v>
      </c>
      <c r="B159" s="163">
        <v>18000</v>
      </c>
      <c r="C159" t="s">
        <v>9</v>
      </c>
      <c r="D159" t="s">
        <v>160</v>
      </c>
      <c r="E159" s="152" t="s">
        <v>5</v>
      </c>
      <c r="F159" s="164">
        <v>1.64</v>
      </c>
      <c r="G159" s="166">
        <v>295</v>
      </c>
      <c r="H159" s="164">
        <v>1.5</v>
      </c>
      <c r="I159" s="166">
        <v>270</v>
      </c>
      <c r="J159" s="164">
        <v>1.72</v>
      </c>
      <c r="K159" s="166">
        <v>309</v>
      </c>
    </row>
    <row r="160" spans="1:13">
      <c r="A160">
        <v>2001</v>
      </c>
      <c r="B160" s="163">
        <v>18000</v>
      </c>
      <c r="C160" t="s">
        <v>9</v>
      </c>
      <c r="D160" t="s">
        <v>160</v>
      </c>
      <c r="E160" s="152" t="s">
        <v>8</v>
      </c>
      <c r="F160" s="164">
        <v>1.33</v>
      </c>
      <c r="G160" s="166">
        <v>240</v>
      </c>
      <c r="H160" s="164">
        <v>1.23</v>
      </c>
      <c r="I160" s="166">
        <v>222</v>
      </c>
      <c r="J160" s="164">
        <v>1.69</v>
      </c>
      <c r="K160" s="166">
        <v>304</v>
      </c>
    </row>
    <row r="161" spans="1:11">
      <c r="A161">
        <v>2001</v>
      </c>
      <c r="B161" s="163">
        <v>18000</v>
      </c>
      <c r="C161" t="s">
        <v>10</v>
      </c>
      <c r="D161" t="s">
        <v>77</v>
      </c>
      <c r="E161" s="152" t="s">
        <v>6</v>
      </c>
      <c r="F161" s="164">
        <v>1.71</v>
      </c>
      <c r="G161" s="166">
        <v>308</v>
      </c>
      <c r="H161" s="164">
        <v>1.89</v>
      </c>
      <c r="I161" s="166">
        <v>341</v>
      </c>
      <c r="J161" s="164">
        <v>1.9</v>
      </c>
      <c r="K161" s="166">
        <v>342</v>
      </c>
    </row>
    <row r="162" spans="1:11">
      <c r="A162">
        <v>2001</v>
      </c>
      <c r="B162" s="163">
        <v>18000</v>
      </c>
      <c r="C162" t="s">
        <v>10</v>
      </c>
      <c r="D162" t="s">
        <v>77</v>
      </c>
      <c r="E162" s="152" t="s">
        <v>5</v>
      </c>
      <c r="F162" s="164">
        <v>1.62</v>
      </c>
      <c r="G162" s="166">
        <v>291</v>
      </c>
      <c r="H162" s="164">
        <v>1.49</v>
      </c>
      <c r="I162" s="166">
        <v>249</v>
      </c>
      <c r="J162" s="164">
        <v>1.72</v>
      </c>
      <c r="K162" s="166">
        <v>310</v>
      </c>
    </row>
    <row r="163" spans="1:11">
      <c r="A163">
        <v>2001</v>
      </c>
      <c r="B163" s="163">
        <v>18000</v>
      </c>
      <c r="C163" t="s">
        <v>10</v>
      </c>
      <c r="D163" t="s">
        <v>77</v>
      </c>
      <c r="E163" s="152" t="s">
        <v>8</v>
      </c>
      <c r="F163" s="164">
        <v>1.32</v>
      </c>
      <c r="G163" s="166">
        <v>237</v>
      </c>
      <c r="H163" s="164">
        <v>1.24</v>
      </c>
      <c r="I163" s="166">
        <v>222</v>
      </c>
      <c r="J163" s="164">
        <v>1.69</v>
      </c>
      <c r="K163" s="166">
        <v>304</v>
      </c>
    </row>
    <row r="164" spans="1:11">
      <c r="A164">
        <v>2001</v>
      </c>
      <c r="B164" s="163">
        <v>18000</v>
      </c>
      <c r="C164" t="s">
        <v>11</v>
      </c>
      <c r="D164" t="s">
        <v>161</v>
      </c>
      <c r="E164" s="152" t="s">
        <v>6</v>
      </c>
      <c r="F164" s="164">
        <v>1.76</v>
      </c>
      <c r="G164" s="166">
        <v>316</v>
      </c>
      <c r="H164" s="164">
        <v>1.52</v>
      </c>
      <c r="I164" s="166">
        <v>274</v>
      </c>
      <c r="J164" s="164">
        <v>1.9</v>
      </c>
      <c r="K164" s="166">
        <v>342</v>
      </c>
    </row>
    <row r="165" spans="1:11">
      <c r="A165">
        <v>2001</v>
      </c>
      <c r="B165" s="163">
        <v>18000</v>
      </c>
      <c r="C165" t="s">
        <v>11</v>
      </c>
      <c r="D165" t="s">
        <v>161</v>
      </c>
      <c r="E165" s="152" t="s">
        <v>5</v>
      </c>
      <c r="F165" s="164">
        <v>1.64</v>
      </c>
      <c r="G165" s="166">
        <v>294</v>
      </c>
      <c r="H165" s="164">
        <v>1.46</v>
      </c>
      <c r="I165" s="166">
        <v>263</v>
      </c>
      <c r="J165" s="164">
        <v>1.71</v>
      </c>
      <c r="K165" s="166">
        <v>308</v>
      </c>
    </row>
    <row r="166" spans="1:11">
      <c r="A166">
        <v>2001</v>
      </c>
      <c r="B166" s="163">
        <v>18000</v>
      </c>
      <c r="C166" t="s">
        <v>11</v>
      </c>
      <c r="D166" t="s">
        <v>161</v>
      </c>
      <c r="E166" s="152" t="s">
        <v>8</v>
      </c>
      <c r="F166" s="164">
        <v>1.33</v>
      </c>
      <c r="G166" s="166">
        <v>239</v>
      </c>
      <c r="H166" s="164">
        <v>1.23</v>
      </c>
      <c r="I166" s="166">
        <v>222</v>
      </c>
      <c r="J166" s="164">
        <v>1.69</v>
      </c>
      <c r="K166" s="166">
        <v>304</v>
      </c>
    </row>
    <row r="167" spans="1:11">
      <c r="A167">
        <v>2001</v>
      </c>
      <c r="B167" s="163">
        <v>18000</v>
      </c>
      <c r="C167" t="s">
        <v>12</v>
      </c>
      <c r="D167" t="s">
        <v>54</v>
      </c>
      <c r="E167" s="152" t="s">
        <v>6</v>
      </c>
      <c r="F167" s="164">
        <v>1.71</v>
      </c>
      <c r="G167" s="166">
        <v>308</v>
      </c>
      <c r="H167" s="164">
        <v>1.52</v>
      </c>
      <c r="I167" s="166">
        <v>274</v>
      </c>
      <c r="J167" s="164">
        <v>1.9</v>
      </c>
      <c r="K167" s="166">
        <v>342</v>
      </c>
    </row>
    <row r="168" spans="1:11">
      <c r="A168">
        <v>2001</v>
      </c>
      <c r="B168" s="163">
        <v>18000</v>
      </c>
      <c r="C168" t="s">
        <v>12</v>
      </c>
      <c r="D168" t="s">
        <v>54</v>
      </c>
      <c r="E168" s="152" t="s">
        <v>5</v>
      </c>
      <c r="F168" s="164">
        <v>1.62</v>
      </c>
      <c r="G168" s="166">
        <v>291</v>
      </c>
      <c r="H168" s="164">
        <v>1.47</v>
      </c>
      <c r="I168" s="166">
        <v>265</v>
      </c>
      <c r="J168" s="164">
        <v>1.71</v>
      </c>
      <c r="K168" s="166">
        <v>308</v>
      </c>
    </row>
    <row r="169" spans="1:11">
      <c r="A169">
        <v>2001</v>
      </c>
      <c r="B169" s="163">
        <v>18000</v>
      </c>
      <c r="C169" t="s">
        <v>12</v>
      </c>
      <c r="D169" t="s">
        <v>54</v>
      </c>
      <c r="E169" s="152" t="s">
        <v>8</v>
      </c>
      <c r="F169" s="164">
        <v>1.33</v>
      </c>
      <c r="G169" s="166">
        <v>240</v>
      </c>
      <c r="H169" s="164">
        <v>1.23</v>
      </c>
      <c r="I169" s="166">
        <v>222</v>
      </c>
      <c r="J169" s="164">
        <v>1.69</v>
      </c>
      <c r="K169" s="166">
        <v>304</v>
      </c>
    </row>
    <row r="170" spans="1:11">
      <c r="A170">
        <v>2001</v>
      </c>
      <c r="B170" s="163">
        <v>18000</v>
      </c>
      <c r="C170" t="s">
        <v>13</v>
      </c>
      <c r="D170" t="s">
        <v>79</v>
      </c>
      <c r="E170" s="152" t="s">
        <v>6</v>
      </c>
      <c r="F170" s="164">
        <v>1.71</v>
      </c>
      <c r="G170" s="166">
        <v>308</v>
      </c>
      <c r="H170" s="164">
        <v>1.52</v>
      </c>
      <c r="I170" s="166">
        <v>274</v>
      </c>
      <c r="J170" s="164">
        <v>1.9</v>
      </c>
      <c r="K170" s="166">
        <v>342</v>
      </c>
    </row>
    <row r="171" spans="1:11">
      <c r="A171">
        <v>2001</v>
      </c>
      <c r="B171" s="163">
        <v>18000</v>
      </c>
      <c r="C171" t="s">
        <v>13</v>
      </c>
      <c r="D171" t="s">
        <v>79</v>
      </c>
      <c r="E171" s="152" t="s">
        <v>5</v>
      </c>
      <c r="F171" s="164">
        <v>1.62</v>
      </c>
      <c r="G171" s="166">
        <v>292</v>
      </c>
      <c r="H171" s="164">
        <v>1.46</v>
      </c>
      <c r="I171" s="166">
        <v>262</v>
      </c>
      <c r="J171" s="164">
        <v>1.71</v>
      </c>
      <c r="K171" s="166">
        <v>308</v>
      </c>
    </row>
    <row r="172" spans="1:11">
      <c r="A172">
        <v>2001</v>
      </c>
      <c r="B172" s="163">
        <v>18000</v>
      </c>
      <c r="C172" t="s">
        <v>13</v>
      </c>
      <c r="D172" t="s">
        <v>79</v>
      </c>
      <c r="E172" s="152" t="s">
        <v>8</v>
      </c>
      <c r="F172" s="164">
        <v>1.34</v>
      </c>
      <c r="G172" s="166">
        <v>241</v>
      </c>
      <c r="H172" s="164">
        <v>1.23</v>
      </c>
      <c r="I172" s="166">
        <v>222</v>
      </c>
      <c r="J172" s="164">
        <v>1.69</v>
      </c>
      <c r="K172" s="166">
        <v>304</v>
      </c>
    </row>
    <row r="173" spans="1:11">
      <c r="A173">
        <v>2001</v>
      </c>
      <c r="B173" s="163">
        <v>18000</v>
      </c>
      <c r="C173" t="s">
        <v>14</v>
      </c>
      <c r="D173" t="s">
        <v>90</v>
      </c>
      <c r="E173" s="152" t="s">
        <v>6</v>
      </c>
      <c r="F173" s="164">
        <v>1.71</v>
      </c>
      <c r="G173" s="166">
        <v>308</v>
      </c>
      <c r="H173" s="164">
        <v>1.52</v>
      </c>
      <c r="I173" s="166">
        <v>274</v>
      </c>
      <c r="J173" s="164">
        <v>1.9</v>
      </c>
      <c r="K173" s="166">
        <v>341</v>
      </c>
    </row>
    <row r="174" spans="1:11">
      <c r="A174">
        <v>2001</v>
      </c>
      <c r="B174" s="163">
        <v>18000</v>
      </c>
      <c r="C174" t="s">
        <v>14</v>
      </c>
      <c r="D174" t="s">
        <v>90</v>
      </c>
      <c r="E174" s="152" t="s">
        <v>5</v>
      </c>
      <c r="F174" s="164">
        <v>1.64</v>
      </c>
      <c r="G174" s="166">
        <v>294</v>
      </c>
      <c r="H174" s="164">
        <v>1.49</v>
      </c>
      <c r="I174" s="166">
        <v>268</v>
      </c>
      <c r="J174" s="164">
        <v>1.71</v>
      </c>
      <c r="K174" s="166">
        <v>309</v>
      </c>
    </row>
    <row r="175" spans="1:11">
      <c r="A175">
        <v>2001</v>
      </c>
      <c r="B175" s="163">
        <v>18000</v>
      </c>
      <c r="C175" t="s">
        <v>14</v>
      </c>
      <c r="D175" t="s">
        <v>90</v>
      </c>
      <c r="E175" s="152" t="s">
        <v>8</v>
      </c>
      <c r="F175" s="164">
        <v>1.33</v>
      </c>
      <c r="G175" s="166">
        <v>240</v>
      </c>
      <c r="H175" s="164">
        <v>1.23</v>
      </c>
      <c r="I175" s="166">
        <v>222</v>
      </c>
      <c r="J175" s="164">
        <v>1.69</v>
      </c>
      <c r="K175" s="166">
        <v>304</v>
      </c>
    </row>
    <row r="176" spans="1:11">
      <c r="A176">
        <v>2001</v>
      </c>
      <c r="B176" s="163">
        <v>18000</v>
      </c>
      <c r="C176" t="s">
        <v>15</v>
      </c>
      <c r="D176" t="s">
        <v>15</v>
      </c>
      <c r="E176" s="152" t="s">
        <v>6</v>
      </c>
      <c r="F176" s="164">
        <v>1.71</v>
      </c>
      <c r="G176" s="166">
        <v>308</v>
      </c>
      <c r="H176" s="164">
        <v>1.52</v>
      </c>
      <c r="I176" s="166">
        <v>274</v>
      </c>
      <c r="J176" s="164">
        <v>1.9</v>
      </c>
      <c r="K176" s="166">
        <v>342</v>
      </c>
    </row>
    <row r="177" spans="1:11">
      <c r="A177">
        <v>2001</v>
      </c>
      <c r="B177" s="163">
        <v>18000</v>
      </c>
      <c r="C177" t="s">
        <v>15</v>
      </c>
      <c r="D177" t="s">
        <v>15</v>
      </c>
      <c r="E177" s="152" t="s">
        <v>5</v>
      </c>
      <c r="F177" s="164">
        <v>1.63</v>
      </c>
      <c r="G177" s="166">
        <v>293</v>
      </c>
      <c r="H177" s="164">
        <v>1.49</v>
      </c>
      <c r="I177" s="166">
        <v>268</v>
      </c>
      <c r="J177" s="164">
        <v>1.71</v>
      </c>
      <c r="K177" s="166">
        <v>308</v>
      </c>
    </row>
    <row r="178" spans="1:11">
      <c r="A178">
        <v>2001</v>
      </c>
      <c r="B178" s="163">
        <v>18000</v>
      </c>
      <c r="C178" t="s">
        <v>15</v>
      </c>
      <c r="D178" t="s">
        <v>15</v>
      </c>
      <c r="E178" s="152" t="s">
        <v>8</v>
      </c>
      <c r="F178" s="164">
        <v>1.34</v>
      </c>
      <c r="G178" s="166">
        <v>241</v>
      </c>
      <c r="H178" s="164">
        <v>1.23</v>
      </c>
      <c r="I178" s="166">
        <v>222</v>
      </c>
      <c r="J178" s="164">
        <v>1.69</v>
      </c>
      <c r="K178" s="166">
        <v>304</v>
      </c>
    </row>
    <row r="179" spans="1:11">
      <c r="A179">
        <v>2001</v>
      </c>
      <c r="B179" s="163">
        <v>18000</v>
      </c>
      <c r="C179" t="s">
        <v>16</v>
      </c>
      <c r="D179" t="s">
        <v>56</v>
      </c>
      <c r="E179" s="152" t="s">
        <v>6</v>
      </c>
      <c r="F179" s="164">
        <v>1.71</v>
      </c>
      <c r="G179" s="166">
        <v>308</v>
      </c>
      <c r="H179" s="164">
        <v>1.52</v>
      </c>
      <c r="I179" s="166">
        <v>274</v>
      </c>
      <c r="J179" s="164">
        <v>1.9</v>
      </c>
      <c r="K179" s="166">
        <v>341</v>
      </c>
    </row>
    <row r="180" spans="1:11">
      <c r="A180">
        <v>2001</v>
      </c>
      <c r="B180" s="163">
        <v>18000</v>
      </c>
      <c r="C180" t="s">
        <v>16</v>
      </c>
      <c r="D180" t="s">
        <v>56</v>
      </c>
      <c r="E180" s="152" t="s">
        <v>5</v>
      </c>
      <c r="F180" s="164">
        <v>1.64</v>
      </c>
      <c r="G180" s="166">
        <v>294</v>
      </c>
      <c r="H180" s="164">
        <v>1.49</v>
      </c>
      <c r="I180" s="166">
        <v>268</v>
      </c>
      <c r="J180" s="164">
        <v>1.71</v>
      </c>
      <c r="K180" s="166">
        <v>309</v>
      </c>
    </row>
    <row r="181" spans="1:11">
      <c r="A181">
        <v>2001</v>
      </c>
      <c r="B181" s="163">
        <v>18000</v>
      </c>
      <c r="C181" t="s">
        <v>16</v>
      </c>
      <c r="D181" t="s">
        <v>56</v>
      </c>
      <c r="E181" s="152" t="s">
        <v>8</v>
      </c>
      <c r="F181" s="164">
        <v>1.33</v>
      </c>
      <c r="G181" s="166">
        <v>240</v>
      </c>
      <c r="H181" s="164">
        <v>1.23</v>
      </c>
      <c r="I181" s="166">
        <v>222</v>
      </c>
      <c r="J181" s="164">
        <v>1.69</v>
      </c>
      <c r="K181" s="166">
        <v>304</v>
      </c>
    </row>
    <row r="182" spans="1:11">
      <c r="A182">
        <v>2001</v>
      </c>
      <c r="B182" s="163">
        <v>18000</v>
      </c>
      <c r="C182" t="s">
        <v>17</v>
      </c>
      <c r="D182" t="s">
        <v>57</v>
      </c>
      <c r="E182" s="152" t="s">
        <v>6</v>
      </c>
      <c r="F182" s="164">
        <v>1.71</v>
      </c>
      <c r="G182" s="166">
        <v>308</v>
      </c>
      <c r="H182" s="164">
        <v>1.52</v>
      </c>
      <c r="I182" s="166">
        <v>274</v>
      </c>
      <c r="J182" s="164">
        <v>1.89</v>
      </c>
      <c r="K182" s="166">
        <v>341</v>
      </c>
    </row>
    <row r="183" spans="1:11">
      <c r="A183">
        <v>2001</v>
      </c>
      <c r="B183" s="163">
        <v>18000</v>
      </c>
      <c r="C183" t="s">
        <v>17</v>
      </c>
      <c r="D183" t="s">
        <v>57</v>
      </c>
      <c r="E183" s="152" t="s">
        <v>5</v>
      </c>
      <c r="F183" s="164">
        <v>1.61</v>
      </c>
      <c r="G183" s="166">
        <v>290</v>
      </c>
      <c r="H183" s="164">
        <v>1.47</v>
      </c>
      <c r="I183" s="166">
        <v>264</v>
      </c>
      <c r="J183" s="164">
        <v>1.72</v>
      </c>
      <c r="K183" s="166">
        <v>309</v>
      </c>
    </row>
    <row r="184" spans="1:11">
      <c r="A184">
        <v>2001</v>
      </c>
      <c r="B184" s="163">
        <v>18000</v>
      </c>
      <c r="C184" t="s">
        <v>17</v>
      </c>
      <c r="D184" t="s">
        <v>57</v>
      </c>
      <c r="E184" s="152" t="s">
        <v>8</v>
      </c>
      <c r="F184" s="164">
        <v>1.33</v>
      </c>
      <c r="G184" s="166">
        <v>239</v>
      </c>
      <c r="H184" s="164">
        <v>1.23</v>
      </c>
      <c r="I184" s="166">
        <v>222</v>
      </c>
      <c r="J184" s="164">
        <v>1.69</v>
      </c>
      <c r="K184" s="166">
        <v>304</v>
      </c>
    </row>
    <row r="185" spans="1:11">
      <c r="A185">
        <v>2001</v>
      </c>
      <c r="B185" s="163">
        <v>18000</v>
      </c>
      <c r="C185" t="s">
        <v>18</v>
      </c>
      <c r="D185" t="s">
        <v>58</v>
      </c>
      <c r="E185" s="152" t="s">
        <v>6</v>
      </c>
      <c r="F185" s="164">
        <v>1.71</v>
      </c>
      <c r="G185" s="166">
        <v>308</v>
      </c>
      <c r="H185" s="164">
        <v>1.52</v>
      </c>
      <c r="I185" s="166">
        <v>274</v>
      </c>
      <c r="J185" s="164">
        <v>1.9</v>
      </c>
      <c r="K185" s="166">
        <v>342</v>
      </c>
    </row>
    <row r="186" spans="1:11">
      <c r="A186">
        <v>2001</v>
      </c>
      <c r="B186" s="163">
        <v>18000</v>
      </c>
      <c r="C186" t="s">
        <v>18</v>
      </c>
      <c r="D186" t="s">
        <v>58</v>
      </c>
      <c r="E186" s="152" t="s">
        <v>5</v>
      </c>
      <c r="F186" s="164">
        <v>1.61</v>
      </c>
      <c r="G186" s="166">
        <v>290</v>
      </c>
      <c r="H186" s="164">
        <v>1.45</v>
      </c>
      <c r="I186" s="166">
        <v>261</v>
      </c>
      <c r="J186" s="164">
        <v>1.71</v>
      </c>
      <c r="K186" s="166">
        <v>309</v>
      </c>
    </row>
    <row r="187" spans="1:11">
      <c r="A187">
        <v>2001</v>
      </c>
      <c r="B187" s="163">
        <v>18000</v>
      </c>
      <c r="C187" t="s">
        <v>18</v>
      </c>
      <c r="D187" t="s">
        <v>58</v>
      </c>
      <c r="E187" s="152" t="s">
        <v>8</v>
      </c>
      <c r="F187" s="164">
        <v>1.33</v>
      </c>
      <c r="G187" s="166">
        <v>239</v>
      </c>
      <c r="H187" s="164">
        <v>1.23</v>
      </c>
      <c r="I187" s="166">
        <v>222</v>
      </c>
      <c r="J187" s="164">
        <v>1.66</v>
      </c>
      <c r="K187" s="166">
        <v>298</v>
      </c>
    </row>
    <row r="188" spans="1:11">
      <c r="A188">
        <v>2001</v>
      </c>
      <c r="B188" s="163">
        <v>18000</v>
      </c>
      <c r="C188" t="s">
        <v>19</v>
      </c>
      <c r="D188" t="s">
        <v>59</v>
      </c>
      <c r="E188" s="152" t="s">
        <v>6</v>
      </c>
      <c r="F188" s="164">
        <v>1.82</v>
      </c>
      <c r="G188" s="166">
        <v>328</v>
      </c>
      <c r="H188" s="164">
        <v>1.76</v>
      </c>
      <c r="I188" s="166">
        <v>318</v>
      </c>
      <c r="J188" s="164">
        <v>2</v>
      </c>
      <c r="K188" s="166">
        <v>360</v>
      </c>
    </row>
    <row r="189" spans="1:11">
      <c r="A189">
        <v>2001</v>
      </c>
      <c r="B189" s="163">
        <v>18000</v>
      </c>
      <c r="C189" t="s">
        <v>19</v>
      </c>
      <c r="D189" t="s">
        <v>59</v>
      </c>
      <c r="E189" s="152" t="s">
        <v>5</v>
      </c>
      <c r="F189" s="164">
        <v>1.65</v>
      </c>
      <c r="G189" s="166">
        <v>297</v>
      </c>
      <c r="H189" s="164">
        <v>1.48</v>
      </c>
      <c r="I189" s="166">
        <v>267</v>
      </c>
      <c r="J189" s="164">
        <v>1.71</v>
      </c>
      <c r="K189" s="166">
        <v>309</v>
      </c>
    </row>
    <row r="190" spans="1:11">
      <c r="A190">
        <v>2001</v>
      </c>
      <c r="B190" s="163">
        <v>18000</v>
      </c>
      <c r="C190" t="s">
        <v>19</v>
      </c>
      <c r="D190" t="s">
        <v>59</v>
      </c>
      <c r="E190" s="152" t="s">
        <v>8</v>
      </c>
      <c r="F190" s="164">
        <v>1.33</v>
      </c>
      <c r="G190" s="166">
        <v>239</v>
      </c>
      <c r="H190" s="164">
        <v>1.23</v>
      </c>
      <c r="I190" s="166">
        <v>222</v>
      </c>
      <c r="J190" s="164">
        <v>1.69</v>
      </c>
      <c r="K190" s="166">
        <v>304</v>
      </c>
    </row>
    <row r="191" spans="1:11">
      <c r="A191">
        <v>2001</v>
      </c>
      <c r="B191" s="163">
        <v>18000</v>
      </c>
      <c r="C191" t="s">
        <v>20</v>
      </c>
      <c r="D191" t="s">
        <v>60</v>
      </c>
      <c r="E191" s="152" t="s">
        <v>6</v>
      </c>
      <c r="F191" s="164">
        <v>1.82</v>
      </c>
      <c r="G191" s="166">
        <v>328</v>
      </c>
      <c r="H191" s="164">
        <v>1.76</v>
      </c>
      <c r="I191" s="166">
        <v>318</v>
      </c>
      <c r="J191" s="164">
        <v>1.9</v>
      </c>
      <c r="K191" s="166">
        <v>341</v>
      </c>
    </row>
    <row r="192" spans="1:11">
      <c r="A192">
        <v>2001</v>
      </c>
      <c r="B192" s="163">
        <v>18000</v>
      </c>
      <c r="C192" t="s">
        <v>20</v>
      </c>
      <c r="D192" t="s">
        <v>60</v>
      </c>
      <c r="E192" s="152" t="s">
        <v>5</v>
      </c>
      <c r="F192" s="164">
        <v>1.64</v>
      </c>
      <c r="G192" s="166">
        <v>296</v>
      </c>
      <c r="H192" s="164">
        <v>1.48</v>
      </c>
      <c r="I192" s="166">
        <v>267</v>
      </c>
      <c r="J192" s="164">
        <v>1.71</v>
      </c>
      <c r="K192" s="166">
        <v>309</v>
      </c>
    </row>
    <row r="193" spans="1:13">
      <c r="A193">
        <v>2001</v>
      </c>
      <c r="B193" s="163">
        <v>18000</v>
      </c>
      <c r="C193" t="s">
        <v>20</v>
      </c>
      <c r="D193" t="s">
        <v>60</v>
      </c>
      <c r="E193" s="152" t="s">
        <v>8</v>
      </c>
      <c r="F193" s="164">
        <v>1.33</v>
      </c>
      <c r="G193" s="166">
        <v>239</v>
      </c>
      <c r="H193" s="164">
        <v>1.23</v>
      </c>
      <c r="I193" s="166">
        <v>222</v>
      </c>
      <c r="J193" s="164">
        <v>1.69</v>
      </c>
      <c r="K193" s="166">
        <v>304</v>
      </c>
    </row>
    <row r="194" spans="1:13" s="4" customFormat="1">
      <c r="A194" s="4">
        <v>2001</v>
      </c>
      <c r="B194" s="168">
        <v>18000</v>
      </c>
      <c r="C194" s="4" t="s">
        <v>38</v>
      </c>
      <c r="D194" s="4" t="s">
        <v>38</v>
      </c>
      <c r="E194" s="152" t="s">
        <v>6</v>
      </c>
      <c r="F194" s="164">
        <v>1.91</v>
      </c>
      <c r="G194" s="166">
        <v>343</v>
      </c>
      <c r="H194" s="164">
        <v>1.89</v>
      </c>
      <c r="I194" s="166">
        <v>341</v>
      </c>
      <c r="J194" s="164">
        <v>2</v>
      </c>
      <c r="K194" s="166">
        <v>360</v>
      </c>
      <c r="L194" s="164"/>
      <c r="M194" s="166"/>
    </row>
    <row r="195" spans="1:13" s="4" customFormat="1">
      <c r="A195" s="4">
        <v>2001</v>
      </c>
      <c r="B195" s="168">
        <v>18000</v>
      </c>
      <c r="C195" s="4" t="s">
        <v>38</v>
      </c>
      <c r="D195" s="4" t="s">
        <v>38</v>
      </c>
      <c r="E195" s="152" t="s">
        <v>5</v>
      </c>
      <c r="F195" s="164">
        <v>1.63</v>
      </c>
      <c r="G195" s="166">
        <v>293</v>
      </c>
      <c r="H195" s="164">
        <v>1.48</v>
      </c>
      <c r="I195" s="166">
        <v>266</v>
      </c>
      <c r="J195" s="164">
        <v>1.71</v>
      </c>
      <c r="K195" s="166">
        <v>309</v>
      </c>
      <c r="L195" s="164"/>
      <c r="M195" s="166"/>
    </row>
    <row r="196" spans="1:13" s="4" customFormat="1">
      <c r="A196" s="4">
        <v>2001</v>
      </c>
      <c r="B196" s="168">
        <v>18000</v>
      </c>
      <c r="C196" s="4" t="s">
        <v>38</v>
      </c>
      <c r="D196" s="4" t="s">
        <v>38</v>
      </c>
      <c r="E196" s="152" t="s">
        <v>8</v>
      </c>
      <c r="F196" s="164">
        <v>1.32</v>
      </c>
      <c r="G196" s="166">
        <v>237</v>
      </c>
      <c r="H196" s="164">
        <v>1.23</v>
      </c>
      <c r="I196" s="166">
        <v>222</v>
      </c>
      <c r="J196" s="164">
        <v>1.66</v>
      </c>
      <c r="K196" s="166">
        <v>298</v>
      </c>
      <c r="L196" s="164"/>
      <c r="M196" s="166"/>
    </row>
    <row r="197" spans="1:13">
      <c r="A197">
        <v>2002</v>
      </c>
      <c r="B197" s="163">
        <v>18000</v>
      </c>
      <c r="C197" t="s">
        <v>4</v>
      </c>
      <c r="D197" t="s">
        <v>159</v>
      </c>
      <c r="E197" s="152" t="s">
        <v>6</v>
      </c>
      <c r="F197" s="164">
        <v>1.81</v>
      </c>
      <c r="G197" s="166">
        <v>326</v>
      </c>
      <c r="H197" s="164">
        <v>1.64</v>
      </c>
      <c r="I197" s="166">
        <v>295</v>
      </c>
      <c r="J197" s="164">
        <v>1.96</v>
      </c>
      <c r="K197" s="166">
        <v>352</v>
      </c>
    </row>
    <row r="198" spans="1:13">
      <c r="A198">
        <v>2002</v>
      </c>
      <c r="B198" s="163">
        <v>18000</v>
      </c>
      <c r="C198" t="s">
        <v>4</v>
      </c>
      <c r="D198" t="s">
        <v>159</v>
      </c>
      <c r="E198" s="152" t="s">
        <v>5</v>
      </c>
      <c r="F198" s="164">
        <v>1.73</v>
      </c>
      <c r="G198" s="166">
        <v>311</v>
      </c>
      <c r="H198" s="164">
        <v>1.55</v>
      </c>
      <c r="I198" s="166">
        <v>279</v>
      </c>
      <c r="J198" s="164">
        <v>1.81</v>
      </c>
      <c r="K198" s="166">
        <v>327</v>
      </c>
    </row>
    <row r="199" spans="1:13">
      <c r="A199">
        <v>2002</v>
      </c>
      <c r="B199" s="163">
        <v>18000</v>
      </c>
      <c r="C199" t="s">
        <v>4</v>
      </c>
      <c r="D199" t="s">
        <v>159</v>
      </c>
      <c r="E199" s="152" t="s">
        <v>8</v>
      </c>
      <c r="F199" s="164">
        <v>1.39</v>
      </c>
      <c r="G199" s="166">
        <v>250</v>
      </c>
      <c r="H199" s="164">
        <v>1.36</v>
      </c>
      <c r="I199" s="166">
        <v>244</v>
      </c>
      <c r="J199" s="164">
        <v>1.7</v>
      </c>
      <c r="K199" s="166">
        <v>306</v>
      </c>
    </row>
    <row r="200" spans="1:13">
      <c r="A200">
        <v>2002</v>
      </c>
      <c r="B200" s="163">
        <v>18000</v>
      </c>
      <c r="C200" t="s">
        <v>7</v>
      </c>
      <c r="D200" t="s">
        <v>51</v>
      </c>
      <c r="E200" s="152" t="s">
        <v>6</v>
      </c>
      <c r="F200" s="164">
        <v>1.94</v>
      </c>
      <c r="G200" s="166">
        <v>350</v>
      </c>
      <c r="H200" s="164">
        <v>1.77</v>
      </c>
      <c r="I200" s="166">
        <v>319</v>
      </c>
      <c r="J200" s="164">
        <v>1.9</v>
      </c>
      <c r="K200" s="166">
        <v>341</v>
      </c>
    </row>
    <row r="201" spans="1:13">
      <c r="A201">
        <v>2002</v>
      </c>
      <c r="B201" s="163">
        <v>18000</v>
      </c>
      <c r="C201" t="s">
        <v>7</v>
      </c>
      <c r="D201" t="s">
        <v>51</v>
      </c>
      <c r="E201" s="152" t="s">
        <v>5</v>
      </c>
      <c r="F201" s="164">
        <v>1.74</v>
      </c>
      <c r="G201" s="166">
        <v>313</v>
      </c>
      <c r="H201" s="164">
        <v>1.58</v>
      </c>
      <c r="I201" s="166">
        <v>284</v>
      </c>
      <c r="J201" s="164">
        <v>1.81</v>
      </c>
      <c r="K201" s="166">
        <v>327</v>
      </c>
    </row>
    <row r="202" spans="1:13">
      <c r="A202">
        <v>2002</v>
      </c>
      <c r="B202" s="163">
        <v>18000</v>
      </c>
      <c r="C202" t="s">
        <v>7</v>
      </c>
      <c r="D202" t="s">
        <v>51</v>
      </c>
      <c r="E202" s="152" t="s">
        <v>8</v>
      </c>
      <c r="F202" s="164">
        <v>1.39</v>
      </c>
      <c r="G202" s="166">
        <v>250</v>
      </c>
      <c r="H202" s="164">
        <v>1.36</v>
      </c>
      <c r="I202" s="166">
        <v>244</v>
      </c>
      <c r="J202" s="164">
        <v>1.7</v>
      </c>
      <c r="K202" s="166">
        <v>306</v>
      </c>
    </row>
    <row r="203" spans="1:13">
      <c r="A203">
        <v>2002</v>
      </c>
      <c r="B203" s="163">
        <v>18000</v>
      </c>
      <c r="C203" t="s">
        <v>9</v>
      </c>
      <c r="D203" t="s">
        <v>160</v>
      </c>
      <c r="E203" s="152" t="s">
        <v>6</v>
      </c>
      <c r="F203" s="164">
        <v>1.81</v>
      </c>
      <c r="G203" s="166">
        <v>326</v>
      </c>
      <c r="H203" s="164">
        <v>1.64</v>
      </c>
      <c r="I203" s="166">
        <v>296</v>
      </c>
      <c r="J203" s="164">
        <v>1.9</v>
      </c>
      <c r="K203" s="166">
        <v>342</v>
      </c>
    </row>
    <row r="204" spans="1:13">
      <c r="A204">
        <v>2002</v>
      </c>
      <c r="B204" s="163">
        <v>18000</v>
      </c>
      <c r="C204" t="s">
        <v>9</v>
      </c>
      <c r="D204" t="s">
        <v>160</v>
      </c>
      <c r="E204" s="152" t="s">
        <v>5</v>
      </c>
      <c r="F204" s="164">
        <v>1.73</v>
      </c>
      <c r="G204" s="166">
        <v>311</v>
      </c>
      <c r="H204" s="164">
        <v>1.55</v>
      </c>
      <c r="I204" s="166">
        <v>279</v>
      </c>
      <c r="J204" s="164">
        <v>1.82</v>
      </c>
      <c r="K204" s="166">
        <v>327</v>
      </c>
    </row>
    <row r="205" spans="1:13">
      <c r="A205">
        <v>2002</v>
      </c>
      <c r="B205" s="163">
        <v>18000</v>
      </c>
      <c r="C205" t="s">
        <v>9</v>
      </c>
      <c r="D205" t="s">
        <v>160</v>
      </c>
      <c r="E205" s="152" t="s">
        <v>8</v>
      </c>
      <c r="F205" s="164">
        <v>1.1200000000000001</v>
      </c>
      <c r="G205" s="166">
        <v>250</v>
      </c>
      <c r="H205" s="164">
        <v>1.36</v>
      </c>
      <c r="I205" s="166">
        <v>244</v>
      </c>
      <c r="J205" s="164">
        <v>1.7</v>
      </c>
      <c r="K205" s="166">
        <v>306</v>
      </c>
    </row>
    <row r="206" spans="1:13">
      <c r="A206">
        <v>2002</v>
      </c>
      <c r="B206" s="163">
        <v>18000</v>
      </c>
      <c r="C206" t="s">
        <v>10</v>
      </c>
      <c r="D206" t="s">
        <v>77</v>
      </c>
      <c r="E206" s="152" t="s">
        <v>6</v>
      </c>
      <c r="F206" s="164">
        <v>1.96</v>
      </c>
      <c r="G206" s="166">
        <v>352</v>
      </c>
      <c r="H206" s="164">
        <v>1.78</v>
      </c>
      <c r="I206" s="166">
        <v>321</v>
      </c>
      <c r="J206" s="164">
        <v>1.9</v>
      </c>
      <c r="K206" s="166">
        <v>342</v>
      </c>
    </row>
    <row r="207" spans="1:13">
      <c r="A207">
        <v>2002</v>
      </c>
      <c r="B207" s="163">
        <v>18000</v>
      </c>
      <c r="C207" t="s">
        <v>10</v>
      </c>
      <c r="D207" t="s">
        <v>77</v>
      </c>
      <c r="E207" s="152" t="s">
        <v>5</v>
      </c>
      <c r="F207" s="164">
        <v>1.7</v>
      </c>
      <c r="G207" s="166">
        <v>306</v>
      </c>
      <c r="H207" s="164">
        <v>1.57</v>
      </c>
      <c r="I207" s="166">
        <v>283</v>
      </c>
      <c r="J207" s="164">
        <v>1.83</v>
      </c>
      <c r="K207" s="166">
        <v>329</v>
      </c>
    </row>
    <row r="208" spans="1:13">
      <c r="A208">
        <v>2002</v>
      </c>
      <c r="B208" s="163">
        <v>18000</v>
      </c>
      <c r="C208" t="s">
        <v>10</v>
      </c>
      <c r="D208" t="s">
        <v>77</v>
      </c>
      <c r="E208" s="152" t="s">
        <v>8</v>
      </c>
      <c r="F208" s="164">
        <v>1.38</v>
      </c>
      <c r="G208" s="166">
        <v>249</v>
      </c>
      <c r="H208" s="164">
        <v>1.36</v>
      </c>
      <c r="I208" s="166">
        <v>245</v>
      </c>
      <c r="J208" s="164">
        <v>1.7</v>
      </c>
      <c r="K208" s="166">
        <v>306</v>
      </c>
    </row>
    <row r="209" spans="1:11">
      <c r="A209">
        <v>2002</v>
      </c>
      <c r="B209" s="163">
        <v>18000</v>
      </c>
      <c r="C209" t="s">
        <v>11</v>
      </c>
      <c r="D209" t="s">
        <v>161</v>
      </c>
      <c r="E209" s="152" t="s">
        <v>6</v>
      </c>
      <c r="F209" s="164">
        <v>1.81</v>
      </c>
      <c r="G209" s="166">
        <v>326</v>
      </c>
      <c r="H209" s="164">
        <v>1.64</v>
      </c>
      <c r="I209" s="166">
        <v>295</v>
      </c>
      <c r="J209" s="164">
        <v>1.96</v>
      </c>
      <c r="K209" s="166">
        <v>352</v>
      </c>
    </row>
    <row r="210" spans="1:11">
      <c r="A210">
        <v>2002</v>
      </c>
      <c r="B210" s="163">
        <v>18000</v>
      </c>
      <c r="C210" t="s">
        <v>11</v>
      </c>
      <c r="D210" t="s">
        <v>161</v>
      </c>
      <c r="E210" s="152" t="s">
        <v>5</v>
      </c>
      <c r="F210" s="164">
        <v>1.73</v>
      </c>
      <c r="G210" s="166">
        <v>311</v>
      </c>
      <c r="H210" s="164">
        <v>1.55</v>
      </c>
      <c r="I210" s="166">
        <v>279</v>
      </c>
      <c r="J210" s="164">
        <v>1.81</v>
      </c>
      <c r="K210" s="166">
        <v>327</v>
      </c>
    </row>
    <row r="211" spans="1:11">
      <c r="A211">
        <v>2002</v>
      </c>
      <c r="B211" s="163">
        <v>18000</v>
      </c>
      <c r="C211" t="s">
        <v>11</v>
      </c>
      <c r="D211" t="s">
        <v>161</v>
      </c>
      <c r="E211" s="152" t="s">
        <v>8</v>
      </c>
      <c r="F211" s="164">
        <v>1.39</v>
      </c>
      <c r="G211" s="166">
        <v>250</v>
      </c>
      <c r="H211" s="164">
        <v>1.1200000000000001</v>
      </c>
      <c r="I211" s="166">
        <v>244</v>
      </c>
      <c r="J211" s="164">
        <v>1.7</v>
      </c>
      <c r="K211" s="166">
        <v>306</v>
      </c>
    </row>
    <row r="212" spans="1:11">
      <c r="A212">
        <v>2002</v>
      </c>
      <c r="B212" s="163">
        <v>18000</v>
      </c>
      <c r="C212" t="s">
        <v>12</v>
      </c>
      <c r="D212" t="s">
        <v>54</v>
      </c>
      <c r="E212" s="152" t="s">
        <v>6</v>
      </c>
      <c r="F212" s="164">
        <v>1.81</v>
      </c>
      <c r="G212" s="166">
        <v>326</v>
      </c>
      <c r="H212" s="164">
        <v>1.64</v>
      </c>
      <c r="I212" s="166">
        <v>295</v>
      </c>
      <c r="J212" s="164">
        <v>1.9</v>
      </c>
      <c r="K212" s="166">
        <v>342</v>
      </c>
    </row>
    <row r="213" spans="1:11">
      <c r="A213">
        <v>2002</v>
      </c>
      <c r="B213" s="163">
        <v>18000</v>
      </c>
      <c r="C213" t="s">
        <v>12</v>
      </c>
      <c r="D213" t="s">
        <v>54</v>
      </c>
      <c r="E213" s="152" t="s">
        <v>5</v>
      </c>
      <c r="F213" s="164">
        <v>1.72</v>
      </c>
      <c r="G213" s="166">
        <v>309</v>
      </c>
      <c r="H213" s="164">
        <v>1.56</v>
      </c>
      <c r="I213" s="166">
        <v>280</v>
      </c>
      <c r="J213" s="164">
        <v>1.81</v>
      </c>
      <c r="K213" s="166">
        <v>326</v>
      </c>
    </row>
    <row r="214" spans="1:11">
      <c r="A214">
        <v>2002</v>
      </c>
      <c r="B214" s="163">
        <v>18000</v>
      </c>
      <c r="C214" t="s">
        <v>12</v>
      </c>
      <c r="D214" t="s">
        <v>54</v>
      </c>
      <c r="E214" s="152" t="s">
        <v>8</v>
      </c>
      <c r="F214" s="164">
        <v>1.39</v>
      </c>
      <c r="G214" s="166">
        <v>250</v>
      </c>
      <c r="H214" s="164">
        <v>1.36</v>
      </c>
      <c r="I214" s="166">
        <v>244</v>
      </c>
      <c r="J214" s="164">
        <v>1.7</v>
      </c>
      <c r="K214" s="166">
        <v>306</v>
      </c>
    </row>
    <row r="215" spans="1:11">
      <c r="A215">
        <v>2002</v>
      </c>
      <c r="B215" s="163">
        <v>18000</v>
      </c>
      <c r="C215" t="s">
        <v>13</v>
      </c>
      <c r="D215" t="s">
        <v>79</v>
      </c>
      <c r="E215" s="152" t="s">
        <v>6</v>
      </c>
      <c r="F215" s="164">
        <v>1.81</v>
      </c>
      <c r="G215" s="166">
        <v>326</v>
      </c>
      <c r="H215" s="164">
        <v>1.64</v>
      </c>
      <c r="I215" s="166">
        <v>295</v>
      </c>
      <c r="J215" s="164">
        <v>1.9</v>
      </c>
      <c r="K215" s="166">
        <v>342</v>
      </c>
    </row>
    <row r="216" spans="1:11">
      <c r="A216">
        <v>2002</v>
      </c>
      <c r="B216" s="163">
        <v>18000</v>
      </c>
      <c r="C216" t="s">
        <v>13</v>
      </c>
      <c r="D216" t="s">
        <v>79</v>
      </c>
      <c r="E216" s="152" t="s">
        <v>5</v>
      </c>
      <c r="F216" s="164">
        <v>1.74</v>
      </c>
      <c r="G216" s="166">
        <v>312</v>
      </c>
      <c r="H216" s="164">
        <v>1.56</v>
      </c>
      <c r="I216" s="166">
        <v>281</v>
      </c>
      <c r="J216" s="164">
        <v>1.81</v>
      </c>
      <c r="K216" s="166">
        <v>327</v>
      </c>
    </row>
    <row r="217" spans="1:11">
      <c r="A217">
        <v>2002</v>
      </c>
      <c r="B217" s="163">
        <v>18000</v>
      </c>
      <c r="C217" t="s">
        <v>13</v>
      </c>
      <c r="D217" t="s">
        <v>79</v>
      </c>
      <c r="E217" s="152" t="s">
        <v>8</v>
      </c>
      <c r="F217" s="164">
        <v>1.4</v>
      </c>
      <c r="G217" s="166">
        <v>251</v>
      </c>
      <c r="H217" s="164">
        <v>1.36</v>
      </c>
      <c r="I217" s="166">
        <v>244</v>
      </c>
      <c r="J217" s="164">
        <v>1.77</v>
      </c>
      <c r="K217" s="166">
        <v>318</v>
      </c>
    </row>
    <row r="218" spans="1:11">
      <c r="A218">
        <v>2002</v>
      </c>
      <c r="B218" s="163">
        <v>18000</v>
      </c>
      <c r="C218" t="s">
        <v>14</v>
      </c>
      <c r="D218" t="s">
        <v>90</v>
      </c>
      <c r="E218" s="152" t="s">
        <v>6</v>
      </c>
      <c r="F218" s="164">
        <v>1.81</v>
      </c>
      <c r="G218" s="166">
        <v>326</v>
      </c>
      <c r="H218" s="164">
        <v>1.64</v>
      </c>
      <c r="I218" s="166">
        <v>295</v>
      </c>
      <c r="J218" s="164">
        <v>1.9</v>
      </c>
      <c r="K218" s="166">
        <v>342</v>
      </c>
    </row>
    <row r="219" spans="1:11">
      <c r="A219">
        <v>2002</v>
      </c>
      <c r="B219" s="163">
        <v>18000</v>
      </c>
      <c r="C219" t="s">
        <v>14</v>
      </c>
      <c r="D219" t="s">
        <v>90</v>
      </c>
      <c r="E219" s="152" t="s">
        <v>5</v>
      </c>
      <c r="F219" s="164">
        <v>1.74</v>
      </c>
      <c r="G219" s="166">
        <v>312</v>
      </c>
      <c r="H219" s="164">
        <v>1.56</v>
      </c>
      <c r="I219" s="166">
        <v>281</v>
      </c>
      <c r="J219" s="164">
        <v>1.81</v>
      </c>
      <c r="K219" s="166">
        <v>327</v>
      </c>
    </row>
    <row r="220" spans="1:11">
      <c r="A220">
        <v>2002</v>
      </c>
      <c r="B220" s="163">
        <v>18000</v>
      </c>
      <c r="C220" t="s">
        <v>14</v>
      </c>
      <c r="D220" t="s">
        <v>90</v>
      </c>
      <c r="E220" s="152" t="s">
        <v>8</v>
      </c>
      <c r="F220" s="164">
        <v>1.4</v>
      </c>
      <c r="G220" s="166">
        <v>251</v>
      </c>
      <c r="H220" s="164">
        <v>1.36</v>
      </c>
      <c r="I220" s="166">
        <v>244</v>
      </c>
      <c r="J220" s="164">
        <v>1.77</v>
      </c>
      <c r="K220" s="166">
        <v>318</v>
      </c>
    </row>
    <row r="221" spans="1:11">
      <c r="A221">
        <v>2002</v>
      </c>
      <c r="B221" s="163">
        <v>18000</v>
      </c>
      <c r="C221" t="s">
        <v>15</v>
      </c>
      <c r="D221" t="s">
        <v>15</v>
      </c>
      <c r="E221" s="152" t="s">
        <v>6</v>
      </c>
      <c r="F221" s="164">
        <v>1.81</v>
      </c>
      <c r="G221" s="166">
        <v>326</v>
      </c>
      <c r="H221" s="164">
        <v>1.64</v>
      </c>
      <c r="I221" s="166">
        <v>295</v>
      </c>
      <c r="J221" s="164">
        <v>1.9</v>
      </c>
      <c r="K221" s="166">
        <v>343</v>
      </c>
    </row>
    <row r="222" spans="1:11">
      <c r="A222">
        <v>2002</v>
      </c>
      <c r="B222" s="163">
        <v>18000</v>
      </c>
      <c r="C222" t="s">
        <v>15</v>
      </c>
      <c r="D222" t="s">
        <v>15</v>
      </c>
      <c r="E222" s="152" t="s">
        <v>5</v>
      </c>
      <c r="F222" s="164">
        <v>1.72</v>
      </c>
      <c r="G222" s="166">
        <v>309</v>
      </c>
      <c r="H222" s="164">
        <v>1.57</v>
      </c>
      <c r="I222" s="166">
        <v>283</v>
      </c>
      <c r="J222" s="164">
        <v>1.81</v>
      </c>
      <c r="K222" s="166">
        <v>326</v>
      </c>
    </row>
    <row r="223" spans="1:11">
      <c r="A223">
        <v>2002</v>
      </c>
      <c r="B223" s="163">
        <v>18000</v>
      </c>
      <c r="C223" t="s">
        <v>15</v>
      </c>
      <c r="D223" t="s">
        <v>15</v>
      </c>
      <c r="E223" s="152" t="s">
        <v>8</v>
      </c>
      <c r="F223" s="164">
        <v>1.39</v>
      </c>
      <c r="G223" s="166">
        <v>250</v>
      </c>
      <c r="H223" s="164">
        <v>1.36</v>
      </c>
      <c r="I223" s="166">
        <v>245</v>
      </c>
      <c r="J223" s="164">
        <v>1.7</v>
      </c>
      <c r="K223" s="166">
        <v>306</v>
      </c>
    </row>
    <row r="224" spans="1:11">
      <c r="A224">
        <v>2002</v>
      </c>
      <c r="B224" s="163">
        <v>18000</v>
      </c>
      <c r="C224" t="s">
        <v>16</v>
      </c>
      <c r="D224" t="s">
        <v>56</v>
      </c>
      <c r="E224" s="152" t="s">
        <v>6</v>
      </c>
      <c r="F224" s="164">
        <v>1.81</v>
      </c>
      <c r="G224" s="166">
        <v>326</v>
      </c>
      <c r="H224" s="164">
        <v>1.64</v>
      </c>
      <c r="I224" s="166">
        <v>295</v>
      </c>
      <c r="J224" s="164">
        <v>1.9</v>
      </c>
      <c r="K224" s="166">
        <v>342</v>
      </c>
    </row>
    <row r="225" spans="1:13">
      <c r="A225">
        <v>2002</v>
      </c>
      <c r="B225" s="163">
        <v>18000</v>
      </c>
      <c r="C225" t="s">
        <v>16</v>
      </c>
      <c r="D225" t="s">
        <v>56</v>
      </c>
      <c r="E225" s="152" t="s">
        <v>5</v>
      </c>
      <c r="F225" s="164">
        <v>1.72</v>
      </c>
      <c r="G225" s="166">
        <v>309</v>
      </c>
      <c r="H225" s="164">
        <v>1.57</v>
      </c>
      <c r="I225" s="166">
        <v>282</v>
      </c>
      <c r="J225" s="164">
        <v>1.81</v>
      </c>
      <c r="K225" s="166">
        <v>326</v>
      </c>
    </row>
    <row r="226" spans="1:13">
      <c r="A226">
        <v>2002</v>
      </c>
      <c r="B226" s="163">
        <v>18000</v>
      </c>
      <c r="C226" t="s">
        <v>16</v>
      </c>
      <c r="D226" t="s">
        <v>56</v>
      </c>
      <c r="E226" s="152" t="s">
        <v>8</v>
      </c>
      <c r="F226" s="164">
        <v>1.39</v>
      </c>
      <c r="G226" s="166">
        <v>250</v>
      </c>
      <c r="H226" s="164">
        <v>1.36</v>
      </c>
      <c r="I226" s="166">
        <v>244</v>
      </c>
      <c r="J226" s="164">
        <v>1.77</v>
      </c>
      <c r="K226" s="166">
        <v>318</v>
      </c>
    </row>
    <row r="227" spans="1:13">
      <c r="A227">
        <v>2002</v>
      </c>
      <c r="B227" s="163">
        <v>18000</v>
      </c>
      <c r="C227" t="s">
        <v>17</v>
      </c>
      <c r="D227" t="s">
        <v>57</v>
      </c>
      <c r="E227" s="152" t="s">
        <v>6</v>
      </c>
      <c r="F227" s="164">
        <v>1.81</v>
      </c>
      <c r="G227" s="166">
        <v>326</v>
      </c>
      <c r="H227" s="164">
        <v>1.64</v>
      </c>
      <c r="I227" s="166">
        <v>296</v>
      </c>
      <c r="J227" s="164">
        <v>1.9</v>
      </c>
      <c r="K227" s="166">
        <v>342</v>
      </c>
    </row>
    <row r="228" spans="1:13">
      <c r="A228">
        <v>2002</v>
      </c>
      <c r="B228" s="163">
        <v>18000</v>
      </c>
      <c r="C228" t="s">
        <v>17</v>
      </c>
      <c r="D228" t="s">
        <v>57</v>
      </c>
      <c r="E228" s="152" t="s">
        <v>5</v>
      </c>
      <c r="F228" s="164">
        <v>1.72</v>
      </c>
      <c r="G228" s="166">
        <v>309</v>
      </c>
      <c r="H228" s="164">
        <v>1.57</v>
      </c>
      <c r="I228" s="166">
        <v>282</v>
      </c>
      <c r="J228" s="164">
        <v>1.81</v>
      </c>
      <c r="K228" s="166">
        <v>327</v>
      </c>
    </row>
    <row r="229" spans="1:13">
      <c r="A229">
        <v>2002</v>
      </c>
      <c r="B229" s="163">
        <v>18000</v>
      </c>
      <c r="C229" t="s">
        <v>17</v>
      </c>
      <c r="D229" t="s">
        <v>57</v>
      </c>
      <c r="E229" s="152" t="s">
        <v>8</v>
      </c>
      <c r="F229" s="164">
        <v>1.39</v>
      </c>
      <c r="G229" s="166">
        <v>250</v>
      </c>
      <c r="H229" s="164">
        <v>1.36</v>
      </c>
      <c r="I229" s="166">
        <v>244</v>
      </c>
      <c r="J229" s="164">
        <v>1.77</v>
      </c>
      <c r="K229" s="166">
        <v>318</v>
      </c>
    </row>
    <row r="230" spans="1:13">
      <c r="A230">
        <v>2002</v>
      </c>
      <c r="B230" s="163">
        <v>18000</v>
      </c>
      <c r="C230" t="s">
        <v>18</v>
      </c>
      <c r="D230" t="s">
        <v>58</v>
      </c>
      <c r="E230" s="152" t="s">
        <v>6</v>
      </c>
      <c r="F230" s="164">
        <v>1.81</v>
      </c>
      <c r="G230" s="166">
        <v>326</v>
      </c>
      <c r="H230" s="164">
        <v>1.64</v>
      </c>
      <c r="I230" s="166">
        <v>295</v>
      </c>
      <c r="J230" s="164">
        <v>1.9</v>
      </c>
      <c r="K230" s="166">
        <v>342</v>
      </c>
    </row>
    <row r="231" spans="1:13">
      <c r="A231">
        <v>2002</v>
      </c>
      <c r="B231" s="163">
        <v>18000</v>
      </c>
      <c r="C231" t="s">
        <v>18</v>
      </c>
      <c r="D231" t="s">
        <v>58</v>
      </c>
      <c r="E231" s="152" t="s">
        <v>5</v>
      </c>
      <c r="F231" s="164">
        <v>1.71</v>
      </c>
      <c r="G231" s="166">
        <v>309</v>
      </c>
      <c r="H231" s="164">
        <v>1.56</v>
      </c>
      <c r="I231" s="166">
        <v>281</v>
      </c>
      <c r="J231" s="164">
        <v>1.81</v>
      </c>
      <c r="K231" s="166">
        <v>326</v>
      </c>
    </row>
    <row r="232" spans="1:13">
      <c r="A232">
        <v>2002</v>
      </c>
      <c r="B232" s="163">
        <v>18000</v>
      </c>
      <c r="C232" t="s">
        <v>18</v>
      </c>
      <c r="D232" t="s">
        <v>58</v>
      </c>
      <c r="E232" s="152" t="s">
        <v>8</v>
      </c>
      <c r="F232" s="164">
        <v>1.39</v>
      </c>
      <c r="G232" s="166">
        <v>250</v>
      </c>
      <c r="H232" s="164">
        <v>1.36</v>
      </c>
      <c r="I232" s="166">
        <v>244</v>
      </c>
      <c r="J232" s="164">
        <v>1.77</v>
      </c>
      <c r="K232" s="166">
        <v>318</v>
      </c>
    </row>
    <row r="233" spans="1:13">
      <c r="A233">
        <v>2002</v>
      </c>
      <c r="B233" s="163">
        <v>18000</v>
      </c>
      <c r="C233" t="s">
        <v>19</v>
      </c>
      <c r="D233" t="s">
        <v>59</v>
      </c>
      <c r="E233" s="152" t="s">
        <v>6</v>
      </c>
      <c r="F233" s="164">
        <v>1.81</v>
      </c>
      <c r="G233" s="166">
        <v>326</v>
      </c>
      <c r="H233" s="164">
        <v>1.64</v>
      </c>
      <c r="I233" s="166">
        <v>295</v>
      </c>
      <c r="J233" s="164">
        <v>1.9</v>
      </c>
      <c r="K233" s="166">
        <v>342</v>
      </c>
    </row>
    <row r="234" spans="1:13">
      <c r="A234">
        <v>2002</v>
      </c>
      <c r="B234" s="163">
        <v>18000</v>
      </c>
      <c r="C234" t="s">
        <v>19</v>
      </c>
      <c r="D234" t="s">
        <v>59</v>
      </c>
      <c r="E234" s="152" t="s">
        <v>5</v>
      </c>
      <c r="F234" s="164">
        <v>1.73</v>
      </c>
      <c r="G234" s="166">
        <v>312</v>
      </c>
      <c r="H234" s="164">
        <v>1.56</v>
      </c>
      <c r="I234" s="166">
        <v>281</v>
      </c>
      <c r="J234" s="164">
        <v>1.82</v>
      </c>
      <c r="K234" s="166">
        <v>327</v>
      </c>
    </row>
    <row r="235" spans="1:13">
      <c r="A235">
        <v>2002</v>
      </c>
      <c r="B235" s="163">
        <v>18000</v>
      </c>
      <c r="C235" t="s">
        <v>19</v>
      </c>
      <c r="D235" t="s">
        <v>59</v>
      </c>
      <c r="E235" s="152" t="s">
        <v>8</v>
      </c>
      <c r="F235" s="164">
        <v>1.39</v>
      </c>
      <c r="G235" s="166">
        <v>250</v>
      </c>
      <c r="H235" s="164">
        <v>1.34</v>
      </c>
      <c r="I235" s="166">
        <v>241</v>
      </c>
      <c r="J235" s="164">
        <v>1.7</v>
      </c>
      <c r="K235" s="166">
        <v>306</v>
      </c>
    </row>
    <row r="236" spans="1:13">
      <c r="A236">
        <v>2002</v>
      </c>
      <c r="B236" s="163">
        <v>18000</v>
      </c>
      <c r="C236" t="s">
        <v>20</v>
      </c>
      <c r="D236" t="s">
        <v>60</v>
      </c>
      <c r="E236" s="152" t="s">
        <v>6</v>
      </c>
      <c r="F236" s="164">
        <v>1.81</v>
      </c>
      <c r="G236" s="166">
        <v>326</v>
      </c>
      <c r="H236" s="164">
        <v>1.64</v>
      </c>
      <c r="I236" s="166">
        <v>296</v>
      </c>
      <c r="J236" s="164">
        <v>1.93</v>
      </c>
      <c r="K236" s="166">
        <v>347</v>
      </c>
    </row>
    <row r="237" spans="1:13">
      <c r="A237">
        <v>2002</v>
      </c>
      <c r="B237" s="163">
        <v>18000</v>
      </c>
      <c r="C237" t="s">
        <v>20</v>
      </c>
      <c r="D237" t="s">
        <v>60</v>
      </c>
      <c r="E237" s="152" t="s">
        <v>5</v>
      </c>
      <c r="F237" s="164">
        <v>1.73</v>
      </c>
      <c r="G237" s="166">
        <v>311</v>
      </c>
      <c r="H237" s="164">
        <v>1.56</v>
      </c>
      <c r="I237" s="166">
        <v>280</v>
      </c>
      <c r="J237" s="164">
        <v>1.82</v>
      </c>
      <c r="K237" s="166">
        <v>328</v>
      </c>
    </row>
    <row r="238" spans="1:13">
      <c r="A238">
        <v>2002</v>
      </c>
      <c r="B238" s="163">
        <v>18000</v>
      </c>
      <c r="C238" t="s">
        <v>20</v>
      </c>
      <c r="D238" t="s">
        <v>60</v>
      </c>
      <c r="E238" s="152" t="s">
        <v>8</v>
      </c>
      <c r="F238" s="164">
        <v>1.39</v>
      </c>
      <c r="G238" s="166">
        <v>250</v>
      </c>
      <c r="H238" s="164">
        <v>1.36</v>
      </c>
      <c r="I238" s="166">
        <v>244</v>
      </c>
      <c r="J238" s="164">
        <v>1.7</v>
      </c>
      <c r="K238" s="166">
        <v>306</v>
      </c>
    </row>
    <row r="239" spans="1:13" s="4" customFormat="1">
      <c r="A239" s="4">
        <v>2002</v>
      </c>
      <c r="B239" s="168">
        <v>18000</v>
      </c>
      <c r="C239" s="4" t="s">
        <v>38</v>
      </c>
      <c r="D239" s="4" t="s">
        <v>38</v>
      </c>
      <c r="E239" s="152" t="s">
        <v>6</v>
      </c>
      <c r="F239" s="164">
        <v>1.96</v>
      </c>
      <c r="G239" s="166">
        <v>352</v>
      </c>
      <c r="H239" s="164">
        <v>1.78</v>
      </c>
      <c r="I239" s="166">
        <v>321</v>
      </c>
      <c r="J239" s="164">
        <v>1.96</v>
      </c>
      <c r="K239" s="166">
        <v>352</v>
      </c>
      <c r="L239" s="164"/>
      <c r="M239" s="166"/>
    </row>
    <row r="240" spans="1:13" s="4" customFormat="1">
      <c r="A240" s="4">
        <v>2002</v>
      </c>
      <c r="B240" s="168">
        <v>18000</v>
      </c>
      <c r="C240" s="4" t="s">
        <v>38</v>
      </c>
      <c r="D240" s="4" t="s">
        <v>38</v>
      </c>
      <c r="E240" s="152" t="s">
        <v>5</v>
      </c>
      <c r="F240" s="164">
        <v>1.72</v>
      </c>
      <c r="G240" s="166">
        <v>310</v>
      </c>
      <c r="H240" s="164">
        <v>1.56</v>
      </c>
      <c r="I240" s="166">
        <v>281</v>
      </c>
      <c r="J240" s="164">
        <v>1.81</v>
      </c>
      <c r="K240" s="166">
        <v>327</v>
      </c>
      <c r="L240" s="164"/>
      <c r="M240" s="166"/>
    </row>
    <row r="241" spans="1:13" s="4" customFormat="1">
      <c r="A241" s="4">
        <v>2002</v>
      </c>
      <c r="B241" s="168">
        <v>18000</v>
      </c>
      <c r="C241" s="4" t="s">
        <v>38</v>
      </c>
      <c r="D241" s="4" t="s">
        <v>38</v>
      </c>
      <c r="E241" s="152" t="s">
        <v>8</v>
      </c>
      <c r="F241" s="164">
        <v>1.38</v>
      </c>
      <c r="G241" s="166">
        <v>249</v>
      </c>
      <c r="H241" s="164">
        <v>1.34</v>
      </c>
      <c r="I241" s="166">
        <v>241</v>
      </c>
      <c r="J241" s="164">
        <v>1.7</v>
      </c>
      <c r="K241" s="166">
        <v>306</v>
      </c>
      <c r="L241" s="164"/>
      <c r="M241" s="166"/>
    </row>
    <row r="242" spans="1:13">
      <c r="A242">
        <v>2003</v>
      </c>
      <c r="B242" s="163">
        <v>18000</v>
      </c>
      <c r="C242" t="s">
        <v>4</v>
      </c>
      <c r="D242" t="s">
        <v>159</v>
      </c>
      <c r="E242" s="152" t="s">
        <v>6</v>
      </c>
      <c r="F242" s="164">
        <v>1.8611111111111112</v>
      </c>
      <c r="G242" s="166">
        <v>335</v>
      </c>
      <c r="H242" s="164">
        <v>1.6777777777777778</v>
      </c>
      <c r="I242" s="166">
        <v>302</v>
      </c>
      <c r="J242" s="164">
        <v>2.1333333333333333</v>
      </c>
      <c r="K242" s="166">
        <v>384</v>
      </c>
    </row>
    <row r="243" spans="1:13">
      <c r="A243">
        <v>2003</v>
      </c>
      <c r="B243" s="163">
        <v>18000</v>
      </c>
      <c r="C243" t="s">
        <v>4</v>
      </c>
      <c r="D243" t="s">
        <v>159</v>
      </c>
      <c r="E243" s="152" t="s">
        <v>5</v>
      </c>
      <c r="F243" s="164">
        <v>1.7777777777777777</v>
      </c>
      <c r="G243" s="166">
        <v>320</v>
      </c>
      <c r="H243" s="164">
        <v>1.6166666666666667</v>
      </c>
      <c r="I243" s="166">
        <v>291</v>
      </c>
      <c r="J243" s="164">
        <v>1.8611111111111112</v>
      </c>
      <c r="K243" s="166">
        <v>335</v>
      </c>
    </row>
    <row r="244" spans="1:13">
      <c r="A244">
        <v>2003</v>
      </c>
      <c r="B244" s="163">
        <v>18000</v>
      </c>
      <c r="C244" t="s">
        <v>4</v>
      </c>
      <c r="D244" t="s">
        <v>159</v>
      </c>
      <c r="E244" s="152" t="s">
        <v>8</v>
      </c>
      <c r="F244" s="164">
        <v>1.3944444444444444</v>
      </c>
      <c r="G244" s="166">
        <v>251</v>
      </c>
      <c r="H244" s="164">
        <v>1.3611111111111112</v>
      </c>
      <c r="I244" s="166">
        <v>245</v>
      </c>
      <c r="J244" s="164">
        <v>1.55</v>
      </c>
      <c r="K244" s="166">
        <v>279</v>
      </c>
    </row>
    <row r="245" spans="1:13">
      <c r="A245">
        <v>2003</v>
      </c>
      <c r="B245" s="163">
        <v>18000</v>
      </c>
      <c r="C245" t="s">
        <v>7</v>
      </c>
      <c r="D245" t="s">
        <v>51</v>
      </c>
      <c r="E245" s="152" t="s">
        <v>6</v>
      </c>
      <c r="F245" s="164">
        <v>1.8888888888888888</v>
      </c>
      <c r="G245" s="166">
        <v>340</v>
      </c>
      <c r="H245" s="164">
        <v>1.6722222222222223</v>
      </c>
      <c r="I245" s="166">
        <v>301</v>
      </c>
      <c r="J245" s="164">
        <v>2.2000000000000002</v>
      </c>
      <c r="K245" s="166">
        <v>396</v>
      </c>
    </row>
    <row r="246" spans="1:13">
      <c r="A246">
        <v>2003</v>
      </c>
      <c r="B246" s="163">
        <v>18000</v>
      </c>
      <c r="C246" t="s">
        <v>7</v>
      </c>
      <c r="D246" t="s">
        <v>51</v>
      </c>
      <c r="E246" s="152" t="s">
        <v>5</v>
      </c>
      <c r="F246" s="164">
        <v>1.8</v>
      </c>
      <c r="G246" s="166">
        <v>324</v>
      </c>
      <c r="H246" s="164">
        <v>1.6166666666666667</v>
      </c>
      <c r="I246" s="166">
        <v>291</v>
      </c>
      <c r="J246" s="164">
        <v>1.8611111111111112</v>
      </c>
      <c r="K246" s="166">
        <v>335</v>
      </c>
    </row>
    <row r="247" spans="1:13">
      <c r="A247">
        <v>2003</v>
      </c>
      <c r="B247" s="163">
        <v>18000</v>
      </c>
      <c r="C247" t="s">
        <v>7</v>
      </c>
      <c r="D247" t="s">
        <v>51</v>
      </c>
      <c r="E247" s="152" t="s">
        <v>8</v>
      </c>
      <c r="F247" s="164">
        <v>1.3944444444444444</v>
      </c>
      <c r="G247" s="166">
        <v>251</v>
      </c>
      <c r="H247" s="164">
        <v>1.3611111111111112</v>
      </c>
      <c r="I247" s="166">
        <v>245</v>
      </c>
      <c r="J247" s="164">
        <v>1.6166666666666667</v>
      </c>
      <c r="K247" s="166">
        <v>291</v>
      </c>
    </row>
    <row r="248" spans="1:13">
      <c r="A248">
        <v>2003</v>
      </c>
      <c r="B248" s="163">
        <v>18000</v>
      </c>
      <c r="C248" t="s">
        <v>9</v>
      </c>
      <c r="D248" t="s">
        <v>160</v>
      </c>
      <c r="E248" s="152" t="s">
        <v>6</v>
      </c>
      <c r="F248" s="164">
        <v>1.8611111111111112</v>
      </c>
      <c r="G248" s="166">
        <v>335</v>
      </c>
      <c r="H248" s="164">
        <v>1.6777777777777778</v>
      </c>
      <c r="I248" s="166">
        <v>302</v>
      </c>
      <c r="J248" s="164">
        <v>2.1944444444444446</v>
      </c>
      <c r="K248" s="166">
        <v>395</v>
      </c>
    </row>
    <row r="249" spans="1:13">
      <c r="A249">
        <v>2003</v>
      </c>
      <c r="B249" s="163">
        <v>18000</v>
      </c>
      <c r="C249" t="s">
        <v>9</v>
      </c>
      <c r="D249" t="s">
        <v>160</v>
      </c>
      <c r="E249" s="152" t="s">
        <v>5</v>
      </c>
      <c r="F249" s="164">
        <v>1.8</v>
      </c>
      <c r="G249" s="166">
        <v>324</v>
      </c>
      <c r="H249" s="164">
        <v>1.6277777777777778</v>
      </c>
      <c r="I249" s="166">
        <v>293</v>
      </c>
      <c r="J249" s="164">
        <v>1.8611111111111112</v>
      </c>
      <c r="K249" s="166">
        <v>335</v>
      </c>
    </row>
    <row r="250" spans="1:13">
      <c r="A250">
        <v>2003</v>
      </c>
      <c r="B250" s="163">
        <v>18000</v>
      </c>
      <c r="C250" t="s">
        <v>9</v>
      </c>
      <c r="D250" t="s">
        <v>160</v>
      </c>
      <c r="E250" s="152" t="s">
        <v>8</v>
      </c>
      <c r="F250" s="164">
        <v>1.3944444444444444</v>
      </c>
      <c r="G250" s="166">
        <v>251</v>
      </c>
      <c r="H250" s="164">
        <v>1.3611111111111112</v>
      </c>
      <c r="I250" s="166">
        <v>245</v>
      </c>
      <c r="J250" s="164">
        <v>1.5722222222222222</v>
      </c>
      <c r="K250" s="166">
        <v>283</v>
      </c>
    </row>
    <row r="251" spans="1:13">
      <c r="A251">
        <v>2003</v>
      </c>
      <c r="B251" s="163">
        <v>18000</v>
      </c>
      <c r="C251" t="s">
        <v>10</v>
      </c>
      <c r="D251" t="s">
        <v>77</v>
      </c>
      <c r="E251" s="152" t="s">
        <v>6</v>
      </c>
      <c r="F251" s="164">
        <v>2.1833333333333331</v>
      </c>
      <c r="G251" s="166">
        <v>393</v>
      </c>
      <c r="H251" s="164">
        <v>1.6777777777777778</v>
      </c>
      <c r="I251" s="166">
        <v>302</v>
      </c>
      <c r="J251" s="164">
        <v>2.2055555555555557</v>
      </c>
      <c r="K251" s="166">
        <v>397</v>
      </c>
    </row>
    <row r="252" spans="1:13">
      <c r="A252">
        <v>2003</v>
      </c>
      <c r="B252" s="163">
        <v>18000</v>
      </c>
      <c r="C252" t="s">
        <v>10</v>
      </c>
      <c r="D252" t="s">
        <v>77</v>
      </c>
      <c r="E252" s="152" t="s">
        <v>5</v>
      </c>
      <c r="F252" s="164">
        <v>1.7666666666666666</v>
      </c>
      <c r="G252" s="166">
        <v>318</v>
      </c>
      <c r="H252" s="164">
        <v>1.6388888888888888</v>
      </c>
      <c r="I252" s="166">
        <v>295</v>
      </c>
      <c r="J252" s="164">
        <v>1.961111111111111</v>
      </c>
      <c r="K252" s="166">
        <v>353</v>
      </c>
    </row>
    <row r="253" spans="1:13">
      <c r="A253">
        <v>2003</v>
      </c>
      <c r="B253" s="163">
        <v>18000</v>
      </c>
      <c r="C253" t="s">
        <v>10</v>
      </c>
      <c r="D253" t="s">
        <v>77</v>
      </c>
      <c r="E253" s="152" t="s">
        <v>8</v>
      </c>
      <c r="F253" s="164">
        <v>1.4333333333333333</v>
      </c>
      <c r="G253" s="166">
        <v>258</v>
      </c>
      <c r="H253" s="164">
        <v>1.3611111111111112</v>
      </c>
      <c r="I253" s="166">
        <v>245</v>
      </c>
      <c r="J253" s="164">
        <v>1.4777777777777779</v>
      </c>
      <c r="K253" s="166">
        <v>266</v>
      </c>
    </row>
    <row r="254" spans="1:13">
      <c r="A254">
        <v>2003</v>
      </c>
      <c r="B254" s="163">
        <v>18000</v>
      </c>
      <c r="C254" t="s">
        <v>11</v>
      </c>
      <c r="D254" t="s">
        <v>161</v>
      </c>
      <c r="E254" s="152" t="s">
        <v>6</v>
      </c>
      <c r="F254" s="164">
        <v>1.8611111111111112</v>
      </c>
      <c r="G254" s="166">
        <v>335</v>
      </c>
      <c r="H254" s="164">
        <v>1.6777777777777778</v>
      </c>
      <c r="I254" s="166">
        <v>302</v>
      </c>
      <c r="J254" s="164">
        <v>2.1333333333333333</v>
      </c>
      <c r="K254" s="166">
        <v>384</v>
      </c>
    </row>
    <row r="255" spans="1:13">
      <c r="A255">
        <v>2003</v>
      </c>
      <c r="B255" s="163">
        <v>18000</v>
      </c>
      <c r="C255" t="s">
        <v>11</v>
      </c>
      <c r="D255" t="s">
        <v>161</v>
      </c>
      <c r="E255" s="152" t="s">
        <v>5</v>
      </c>
      <c r="F255" s="164">
        <v>1.7777777777777777</v>
      </c>
      <c r="G255" s="166">
        <v>320</v>
      </c>
      <c r="H255" s="164">
        <v>1.6166666666666667</v>
      </c>
      <c r="I255" s="166">
        <v>291</v>
      </c>
      <c r="J255" s="164">
        <v>1.8611111111111112</v>
      </c>
      <c r="K255" s="166">
        <v>335</v>
      </c>
    </row>
    <row r="256" spans="1:13">
      <c r="A256">
        <v>2003</v>
      </c>
      <c r="B256" s="163">
        <v>18000</v>
      </c>
      <c r="C256" t="s">
        <v>11</v>
      </c>
      <c r="D256" t="s">
        <v>161</v>
      </c>
      <c r="E256" s="152" t="s">
        <v>8</v>
      </c>
      <c r="F256" s="164">
        <v>1.3944444444444444</v>
      </c>
      <c r="G256" s="166">
        <v>251</v>
      </c>
      <c r="H256" s="164">
        <v>1.3611111111111112</v>
      </c>
      <c r="I256" s="166">
        <v>245</v>
      </c>
      <c r="J256" s="164">
        <v>1.55</v>
      </c>
      <c r="K256" s="166">
        <v>279</v>
      </c>
    </row>
    <row r="257" spans="1:11">
      <c r="A257">
        <v>2003</v>
      </c>
      <c r="B257" s="163">
        <v>18000</v>
      </c>
      <c r="C257" t="s">
        <v>12</v>
      </c>
      <c r="D257" t="s">
        <v>54</v>
      </c>
      <c r="E257" s="152" t="s">
        <v>6</v>
      </c>
      <c r="F257" s="164">
        <v>1.8611111111111112</v>
      </c>
      <c r="G257" s="166">
        <v>335</v>
      </c>
      <c r="H257" s="164">
        <v>1.6722222222222223</v>
      </c>
      <c r="I257" s="166">
        <v>301</v>
      </c>
      <c r="J257" s="164">
        <v>2.1944444444444446</v>
      </c>
      <c r="K257" s="166">
        <v>395</v>
      </c>
    </row>
    <row r="258" spans="1:11">
      <c r="A258">
        <v>2003</v>
      </c>
      <c r="B258" s="163">
        <v>18000</v>
      </c>
      <c r="C258" t="s">
        <v>12</v>
      </c>
      <c r="D258" t="s">
        <v>54</v>
      </c>
      <c r="E258" s="152" t="s">
        <v>5</v>
      </c>
      <c r="F258" s="164">
        <v>1.7833333333333334</v>
      </c>
      <c r="G258" s="166">
        <v>321</v>
      </c>
      <c r="H258" s="164">
        <v>1.6166666666666667</v>
      </c>
      <c r="I258" s="166">
        <v>291</v>
      </c>
      <c r="J258" s="164">
        <v>1.8555555555555556</v>
      </c>
      <c r="K258" s="166">
        <v>334</v>
      </c>
    </row>
    <row r="259" spans="1:11">
      <c r="A259">
        <v>2003</v>
      </c>
      <c r="B259" s="163">
        <v>18000</v>
      </c>
      <c r="C259" t="s">
        <v>12</v>
      </c>
      <c r="D259" t="s">
        <v>54</v>
      </c>
      <c r="E259" s="152" t="s">
        <v>8</v>
      </c>
      <c r="F259" s="164">
        <v>1.3944444444444444</v>
      </c>
      <c r="G259" s="166">
        <v>251</v>
      </c>
      <c r="H259" s="164">
        <v>1.3611111111111112</v>
      </c>
      <c r="I259" s="166">
        <v>245</v>
      </c>
      <c r="J259" s="164">
        <v>1.5888888888888888</v>
      </c>
      <c r="K259" s="166">
        <v>286</v>
      </c>
    </row>
    <row r="260" spans="1:11">
      <c r="A260">
        <v>2003</v>
      </c>
      <c r="B260" s="163">
        <v>18000</v>
      </c>
      <c r="C260" t="s">
        <v>13</v>
      </c>
      <c r="D260" t="s">
        <v>79</v>
      </c>
      <c r="E260" s="152" t="s">
        <v>6</v>
      </c>
      <c r="F260" s="164">
        <v>1.8611111111111112</v>
      </c>
      <c r="G260" s="166">
        <v>335</v>
      </c>
      <c r="H260" s="164">
        <v>1.6777777777777778</v>
      </c>
      <c r="I260" s="166">
        <v>302</v>
      </c>
      <c r="J260" s="164">
        <v>2.1833333333333331</v>
      </c>
      <c r="K260" s="166">
        <v>393</v>
      </c>
    </row>
    <row r="261" spans="1:11">
      <c r="A261">
        <v>2003</v>
      </c>
      <c r="B261" s="163">
        <v>18000</v>
      </c>
      <c r="C261" t="s">
        <v>13</v>
      </c>
      <c r="D261" t="s">
        <v>79</v>
      </c>
      <c r="E261" s="152" t="s">
        <v>5</v>
      </c>
      <c r="F261" s="164">
        <v>1.7722222222222221</v>
      </c>
      <c r="G261" s="166">
        <v>319</v>
      </c>
      <c r="H261" s="164">
        <v>1.5944444444444446</v>
      </c>
      <c r="I261" s="166">
        <v>287</v>
      </c>
      <c r="J261" s="164">
        <v>1.85</v>
      </c>
      <c r="K261" s="166">
        <v>333</v>
      </c>
    </row>
    <row r="262" spans="1:11">
      <c r="A262">
        <v>2003</v>
      </c>
      <c r="B262" s="163">
        <v>18000</v>
      </c>
      <c r="C262" t="s">
        <v>13</v>
      </c>
      <c r="D262" t="s">
        <v>79</v>
      </c>
      <c r="E262" s="152" t="s">
        <v>8</v>
      </c>
      <c r="F262" s="164">
        <v>1.3944444444444444</v>
      </c>
      <c r="G262" s="166">
        <v>251</v>
      </c>
      <c r="H262" s="164">
        <v>1.3611111111111112</v>
      </c>
      <c r="I262" s="166">
        <v>245</v>
      </c>
      <c r="J262" s="164">
        <v>1.5111111111111111</v>
      </c>
      <c r="K262" s="166">
        <v>272</v>
      </c>
    </row>
    <row r="263" spans="1:11">
      <c r="A263">
        <v>2003</v>
      </c>
      <c r="B263" s="163">
        <v>18000</v>
      </c>
      <c r="C263" t="s">
        <v>14</v>
      </c>
      <c r="D263" t="s">
        <v>90</v>
      </c>
      <c r="E263" s="152" t="s">
        <v>6</v>
      </c>
      <c r="F263" s="164">
        <v>1.8611111111111112</v>
      </c>
      <c r="G263" s="166">
        <v>335</v>
      </c>
      <c r="H263" s="164">
        <v>1.6722222222222223</v>
      </c>
      <c r="I263" s="166">
        <v>301</v>
      </c>
      <c r="J263" s="164">
        <v>2.2166666666666668</v>
      </c>
      <c r="K263" s="166">
        <v>399</v>
      </c>
    </row>
    <row r="264" spans="1:11">
      <c r="A264">
        <v>2003</v>
      </c>
      <c r="B264" s="163">
        <v>18000</v>
      </c>
      <c r="C264" t="s">
        <v>14</v>
      </c>
      <c r="D264" t="s">
        <v>90</v>
      </c>
      <c r="E264" s="152" t="s">
        <v>5</v>
      </c>
      <c r="F264" s="164">
        <v>1.7611111111111111</v>
      </c>
      <c r="G264" s="166">
        <v>317</v>
      </c>
      <c r="H264" s="164">
        <v>1.6055555555555556</v>
      </c>
      <c r="I264" s="166">
        <v>289</v>
      </c>
      <c r="J264" s="164">
        <v>1.8555555555555556</v>
      </c>
      <c r="K264" s="166">
        <v>334</v>
      </c>
    </row>
    <row r="265" spans="1:11">
      <c r="A265">
        <v>2003</v>
      </c>
      <c r="B265" s="163">
        <v>18000</v>
      </c>
      <c r="C265" t="s">
        <v>14</v>
      </c>
      <c r="D265" t="s">
        <v>90</v>
      </c>
      <c r="E265" s="152" t="s">
        <v>8</v>
      </c>
      <c r="F265" s="164">
        <v>1.3944444444444444</v>
      </c>
      <c r="G265" s="166">
        <v>251</v>
      </c>
      <c r="H265" s="164">
        <v>1.3611111111111112</v>
      </c>
      <c r="I265" s="166">
        <v>245</v>
      </c>
      <c r="J265" s="164">
        <v>1.538888888888889</v>
      </c>
      <c r="K265" s="166">
        <v>277</v>
      </c>
    </row>
    <row r="266" spans="1:11">
      <c r="A266">
        <v>2003</v>
      </c>
      <c r="B266" s="163">
        <v>18000</v>
      </c>
      <c r="C266" t="s">
        <v>15</v>
      </c>
      <c r="D266" t="s">
        <v>15</v>
      </c>
      <c r="E266" s="152" t="s">
        <v>6</v>
      </c>
      <c r="F266" s="164">
        <v>1.8611111111111112</v>
      </c>
      <c r="G266" s="166">
        <v>335</v>
      </c>
      <c r="H266" s="164">
        <v>1.6777777777777778</v>
      </c>
      <c r="I266" s="166">
        <v>302</v>
      </c>
      <c r="J266" s="164">
        <v>2.1833333333333331</v>
      </c>
      <c r="K266" s="166">
        <v>393</v>
      </c>
    </row>
    <row r="267" spans="1:11">
      <c r="A267">
        <v>2003</v>
      </c>
      <c r="B267" s="163">
        <v>18000</v>
      </c>
      <c r="C267" t="s">
        <v>15</v>
      </c>
      <c r="D267" t="s">
        <v>15</v>
      </c>
      <c r="E267" s="152" t="s">
        <v>5</v>
      </c>
      <c r="F267" s="164">
        <v>1.7777777777777777</v>
      </c>
      <c r="G267" s="166">
        <v>320</v>
      </c>
      <c r="H267" s="164">
        <v>1.6333333333333333</v>
      </c>
      <c r="I267" s="166">
        <v>294</v>
      </c>
      <c r="J267" s="164">
        <v>1.8611111111111112</v>
      </c>
      <c r="K267" s="166">
        <v>335</v>
      </c>
    </row>
    <row r="268" spans="1:11">
      <c r="A268">
        <v>2003</v>
      </c>
      <c r="B268" s="163">
        <v>18000</v>
      </c>
      <c r="C268" t="s">
        <v>15</v>
      </c>
      <c r="D268" t="s">
        <v>15</v>
      </c>
      <c r="E268" s="152" t="s">
        <v>8</v>
      </c>
      <c r="F268" s="164">
        <v>1.3944444444444444</v>
      </c>
      <c r="G268" s="166">
        <v>251</v>
      </c>
      <c r="H268" s="164">
        <v>1.3611111111111112</v>
      </c>
      <c r="I268" s="166">
        <v>245</v>
      </c>
      <c r="J268" s="164">
        <v>1.5666666666666667</v>
      </c>
      <c r="K268" s="166">
        <v>282</v>
      </c>
    </row>
    <row r="269" spans="1:11">
      <c r="A269">
        <v>2003</v>
      </c>
      <c r="B269" s="163">
        <v>18000</v>
      </c>
      <c r="C269" t="s">
        <v>16</v>
      </c>
      <c r="D269" t="s">
        <v>56</v>
      </c>
      <c r="E269" s="152" t="s">
        <v>6</v>
      </c>
      <c r="F269" s="164">
        <v>1.8611111111111112</v>
      </c>
      <c r="G269" s="166">
        <v>335</v>
      </c>
      <c r="H269" s="164">
        <v>1.6722222222222223</v>
      </c>
      <c r="I269" s="166">
        <v>301</v>
      </c>
      <c r="J269" s="164">
        <v>2.2166666666666668</v>
      </c>
      <c r="K269" s="166">
        <v>399</v>
      </c>
    </row>
    <row r="270" spans="1:11">
      <c r="A270">
        <v>2003</v>
      </c>
      <c r="B270" s="163">
        <v>18000</v>
      </c>
      <c r="C270" t="s">
        <v>16</v>
      </c>
      <c r="D270" t="s">
        <v>56</v>
      </c>
      <c r="E270" s="152" t="s">
        <v>5</v>
      </c>
      <c r="F270" s="164">
        <v>1.7611111111111111</v>
      </c>
      <c r="G270" s="166">
        <v>317</v>
      </c>
      <c r="H270" s="164">
        <v>1.6055555555555556</v>
      </c>
      <c r="I270" s="166">
        <v>289</v>
      </c>
      <c r="J270" s="164">
        <v>1.8555555555555556</v>
      </c>
      <c r="K270" s="166">
        <v>334</v>
      </c>
    </row>
    <row r="271" spans="1:11">
      <c r="A271">
        <v>2003</v>
      </c>
      <c r="B271" s="163">
        <v>18000</v>
      </c>
      <c r="C271" t="s">
        <v>16</v>
      </c>
      <c r="D271" t="s">
        <v>56</v>
      </c>
      <c r="E271" s="152" t="s">
        <v>8</v>
      </c>
      <c r="F271" s="164">
        <v>1.3944444444444444</v>
      </c>
      <c r="G271" s="166">
        <v>251</v>
      </c>
      <c r="H271" s="164">
        <v>1.3611111111111112</v>
      </c>
      <c r="I271" s="166">
        <v>245</v>
      </c>
      <c r="J271" s="164">
        <v>1.538888888888889</v>
      </c>
      <c r="K271" s="166">
        <v>277</v>
      </c>
    </row>
    <row r="272" spans="1:11">
      <c r="A272">
        <v>2003</v>
      </c>
      <c r="B272" s="163">
        <v>18000</v>
      </c>
      <c r="C272" t="s">
        <v>17</v>
      </c>
      <c r="D272" t="s">
        <v>57</v>
      </c>
      <c r="E272" s="152" t="s">
        <v>6</v>
      </c>
      <c r="F272" s="164">
        <v>1.8611111111111112</v>
      </c>
      <c r="G272" s="166">
        <v>335</v>
      </c>
      <c r="H272" s="164">
        <v>1.6888888888888889</v>
      </c>
      <c r="I272" s="166">
        <v>304</v>
      </c>
      <c r="J272" s="164">
        <v>2.1944444444444446</v>
      </c>
      <c r="K272" s="166">
        <v>395</v>
      </c>
    </row>
    <row r="273" spans="1:13">
      <c r="A273">
        <v>2003</v>
      </c>
      <c r="B273" s="163">
        <v>18000</v>
      </c>
      <c r="C273" t="s">
        <v>17</v>
      </c>
      <c r="D273" t="s">
        <v>57</v>
      </c>
      <c r="E273" s="152" t="s">
        <v>5</v>
      </c>
      <c r="F273" s="164">
        <v>1.7666666666666666</v>
      </c>
      <c r="G273" s="166">
        <v>318</v>
      </c>
      <c r="H273" s="164">
        <v>1.6111111111111112</v>
      </c>
      <c r="I273" s="166">
        <v>290</v>
      </c>
      <c r="J273" s="164">
        <v>1.8555555555555556</v>
      </c>
      <c r="K273" s="166">
        <v>334</v>
      </c>
    </row>
    <row r="274" spans="1:13">
      <c r="A274">
        <v>2003</v>
      </c>
      <c r="B274" s="163">
        <v>18000</v>
      </c>
      <c r="C274" t="s">
        <v>17</v>
      </c>
      <c r="D274" t="s">
        <v>57</v>
      </c>
      <c r="E274" s="152" t="s">
        <v>8</v>
      </c>
      <c r="F274" s="164">
        <v>1.3944444444444444</v>
      </c>
      <c r="G274" s="166">
        <v>251</v>
      </c>
      <c r="H274" s="164">
        <v>1.3611111111111112</v>
      </c>
      <c r="I274" s="166">
        <v>245</v>
      </c>
      <c r="J274" s="164">
        <v>1.5555555555555556</v>
      </c>
      <c r="K274" s="166">
        <v>280</v>
      </c>
    </row>
    <row r="275" spans="1:13">
      <c r="A275">
        <v>2003</v>
      </c>
      <c r="B275" s="163">
        <v>18000</v>
      </c>
      <c r="C275" t="s">
        <v>18</v>
      </c>
      <c r="D275" t="s">
        <v>58</v>
      </c>
      <c r="E275" s="152" t="s">
        <v>6</v>
      </c>
      <c r="F275" s="164">
        <v>1.8611111111111112</v>
      </c>
      <c r="G275" s="166">
        <v>335</v>
      </c>
      <c r="H275" s="164">
        <v>1.6777777777777778</v>
      </c>
      <c r="I275" s="166">
        <v>302</v>
      </c>
      <c r="J275" s="164">
        <v>2.1833333333333331</v>
      </c>
      <c r="K275" s="166">
        <v>393</v>
      </c>
    </row>
    <row r="276" spans="1:13">
      <c r="A276">
        <v>2003</v>
      </c>
      <c r="B276" s="163">
        <v>18000</v>
      </c>
      <c r="C276" t="s">
        <v>18</v>
      </c>
      <c r="D276" t="s">
        <v>58</v>
      </c>
      <c r="E276" s="152" t="s">
        <v>5</v>
      </c>
      <c r="F276" s="164">
        <v>1.7333333333333334</v>
      </c>
      <c r="G276" s="166">
        <v>312</v>
      </c>
      <c r="H276" s="164">
        <v>1.6111111111111112</v>
      </c>
      <c r="I276" s="166">
        <v>290</v>
      </c>
      <c r="J276" s="164">
        <v>1.8555555555555556</v>
      </c>
      <c r="K276" s="166">
        <v>334</v>
      </c>
    </row>
    <row r="277" spans="1:13">
      <c r="A277">
        <v>2003</v>
      </c>
      <c r="B277" s="163">
        <v>18000</v>
      </c>
      <c r="C277" t="s">
        <v>18</v>
      </c>
      <c r="D277" t="s">
        <v>58</v>
      </c>
      <c r="E277" s="152" t="s">
        <v>8</v>
      </c>
      <c r="F277" s="164">
        <v>1.3944444444444444</v>
      </c>
      <c r="G277" s="166">
        <v>251</v>
      </c>
      <c r="H277" s="164">
        <v>1.3611111111111112</v>
      </c>
      <c r="I277" s="166">
        <v>245</v>
      </c>
      <c r="J277" s="164">
        <v>1.5611111111111111</v>
      </c>
      <c r="K277" s="166">
        <v>281</v>
      </c>
    </row>
    <row r="278" spans="1:13">
      <c r="A278">
        <v>2003</v>
      </c>
      <c r="B278" s="163">
        <v>18000</v>
      </c>
      <c r="C278" t="s">
        <v>19</v>
      </c>
      <c r="D278" t="s">
        <v>59</v>
      </c>
      <c r="E278" s="152" t="s">
        <v>6</v>
      </c>
      <c r="F278" s="164">
        <v>1.8611111111111112</v>
      </c>
      <c r="G278" s="166">
        <v>335</v>
      </c>
      <c r="H278" s="164">
        <v>1.6722222222222223</v>
      </c>
      <c r="I278" s="166">
        <v>301</v>
      </c>
      <c r="J278" s="164">
        <v>2.1888888888888891</v>
      </c>
      <c r="K278" s="166">
        <v>394</v>
      </c>
    </row>
    <row r="279" spans="1:13">
      <c r="A279">
        <v>2003</v>
      </c>
      <c r="B279" s="163">
        <v>18000</v>
      </c>
      <c r="C279" t="s">
        <v>19</v>
      </c>
      <c r="D279" t="s">
        <v>59</v>
      </c>
      <c r="E279" s="152" t="s">
        <v>5</v>
      </c>
      <c r="F279" s="164">
        <v>1.788888888888889</v>
      </c>
      <c r="G279" s="166">
        <v>322</v>
      </c>
      <c r="H279" s="164">
        <v>1.6222222222222222</v>
      </c>
      <c r="I279" s="166">
        <v>292</v>
      </c>
      <c r="J279" s="164">
        <v>1.8611111111111112</v>
      </c>
      <c r="K279" s="166">
        <v>335</v>
      </c>
    </row>
    <row r="280" spans="1:13">
      <c r="A280">
        <v>2003</v>
      </c>
      <c r="B280" s="163">
        <v>18000</v>
      </c>
      <c r="C280" t="s">
        <v>19</v>
      </c>
      <c r="D280" t="s">
        <v>59</v>
      </c>
      <c r="E280" s="152" t="s">
        <v>8</v>
      </c>
      <c r="F280" s="164">
        <v>1.3944444444444444</v>
      </c>
      <c r="G280" s="166">
        <v>251</v>
      </c>
      <c r="H280" s="164">
        <v>1.3611111111111112</v>
      </c>
      <c r="I280" s="166">
        <v>245</v>
      </c>
      <c r="J280" s="164">
        <v>1.5666666666666667</v>
      </c>
      <c r="K280" s="166">
        <v>282</v>
      </c>
    </row>
    <row r="281" spans="1:13">
      <c r="A281">
        <v>2003</v>
      </c>
      <c r="B281" s="163">
        <v>18000</v>
      </c>
      <c r="C281" t="s">
        <v>20</v>
      </c>
      <c r="D281" t="s">
        <v>60</v>
      </c>
      <c r="E281" s="152" t="s">
        <v>6</v>
      </c>
      <c r="F281" s="164">
        <v>1.8611111111111112</v>
      </c>
      <c r="G281" s="166">
        <v>335</v>
      </c>
      <c r="H281" s="164">
        <v>1.6777777777777778</v>
      </c>
      <c r="I281" s="166">
        <v>302</v>
      </c>
      <c r="J281" s="164">
        <v>2.1833333333333331</v>
      </c>
      <c r="K281" s="166">
        <v>393</v>
      </c>
    </row>
    <row r="282" spans="1:13">
      <c r="A282">
        <v>2003</v>
      </c>
      <c r="B282" s="163">
        <v>18000</v>
      </c>
      <c r="C282" t="s">
        <v>20</v>
      </c>
      <c r="D282" t="s">
        <v>60</v>
      </c>
      <c r="E282" s="152" t="s">
        <v>5</v>
      </c>
      <c r="F282" s="164">
        <v>1.788888888888889</v>
      </c>
      <c r="G282" s="166">
        <v>322</v>
      </c>
      <c r="H282" s="164">
        <v>1.6388888888888888</v>
      </c>
      <c r="I282" s="166">
        <v>295</v>
      </c>
      <c r="J282" s="164">
        <v>1.9</v>
      </c>
      <c r="K282" s="166">
        <v>342</v>
      </c>
    </row>
    <row r="283" spans="1:13">
      <c r="A283">
        <v>2003</v>
      </c>
      <c r="B283" s="163">
        <v>18000</v>
      </c>
      <c r="C283" t="s">
        <v>20</v>
      </c>
      <c r="D283" t="s">
        <v>60</v>
      </c>
      <c r="E283" s="152" t="s">
        <v>8</v>
      </c>
      <c r="F283" s="164">
        <v>1.3888888888888888</v>
      </c>
      <c r="G283" s="166">
        <v>250</v>
      </c>
      <c r="H283" s="164">
        <v>1.3611111111111112</v>
      </c>
      <c r="I283" s="166">
        <v>245</v>
      </c>
      <c r="J283" s="164">
        <v>1.5888888888888888</v>
      </c>
      <c r="K283" s="166">
        <v>286</v>
      </c>
    </row>
    <row r="284" spans="1:13" s="4" customFormat="1">
      <c r="A284" s="4">
        <v>2003</v>
      </c>
      <c r="B284" s="168">
        <v>18000</v>
      </c>
      <c r="C284" s="4" t="s">
        <v>38</v>
      </c>
      <c r="D284" s="4" t="s">
        <v>38</v>
      </c>
      <c r="E284" s="152" t="s">
        <v>6</v>
      </c>
      <c r="F284" s="164">
        <v>2.1833333333333331</v>
      </c>
      <c r="G284" s="166">
        <v>393</v>
      </c>
      <c r="H284" s="164">
        <v>1.6888888888888889</v>
      </c>
      <c r="I284" s="166">
        <v>304</v>
      </c>
      <c r="J284" s="164">
        <v>2.2166666666666668</v>
      </c>
      <c r="K284" s="166">
        <v>399</v>
      </c>
      <c r="L284" s="164"/>
      <c r="M284" s="166"/>
    </row>
    <row r="285" spans="1:13" s="4" customFormat="1">
      <c r="A285" s="4">
        <v>2003</v>
      </c>
      <c r="B285" s="168">
        <v>18000</v>
      </c>
      <c r="C285" s="4" t="s">
        <v>38</v>
      </c>
      <c r="D285" s="4" t="s">
        <v>38</v>
      </c>
      <c r="E285" s="152" t="s">
        <v>5</v>
      </c>
      <c r="F285" s="164">
        <v>1.7777777777777777</v>
      </c>
      <c r="G285" s="166">
        <v>320</v>
      </c>
      <c r="H285" s="164">
        <v>1.6222222222222222</v>
      </c>
      <c r="I285" s="166">
        <v>292</v>
      </c>
      <c r="J285" s="164">
        <v>1.8666666666666667</v>
      </c>
      <c r="K285" s="166">
        <v>336</v>
      </c>
      <c r="L285" s="164"/>
      <c r="M285" s="166"/>
    </row>
    <row r="286" spans="1:13" s="4" customFormat="1">
      <c r="A286" s="4">
        <v>2003</v>
      </c>
      <c r="B286" s="168">
        <v>18000</v>
      </c>
      <c r="C286" s="4" t="s">
        <v>38</v>
      </c>
      <c r="D286" s="4" t="s">
        <v>38</v>
      </c>
      <c r="E286" s="152" t="s">
        <v>8</v>
      </c>
      <c r="F286" s="164">
        <v>1.3888888888888888</v>
      </c>
      <c r="G286" s="166">
        <v>250</v>
      </c>
      <c r="H286" s="164">
        <v>1.3611111111111112</v>
      </c>
      <c r="I286" s="166">
        <v>245</v>
      </c>
      <c r="J286" s="164">
        <v>1.4777777777777779</v>
      </c>
      <c r="K286" s="166">
        <v>266</v>
      </c>
      <c r="L286" s="164"/>
      <c r="M286" s="166"/>
    </row>
    <row r="287" spans="1:13">
      <c r="A287">
        <v>2004</v>
      </c>
      <c r="B287" s="163">
        <v>18000</v>
      </c>
      <c r="C287" t="s">
        <v>4</v>
      </c>
      <c r="D287" t="s">
        <v>159</v>
      </c>
      <c r="E287" s="152" t="s">
        <v>6</v>
      </c>
      <c r="F287" s="164">
        <v>1.9166666666666667</v>
      </c>
      <c r="G287" s="166">
        <v>345</v>
      </c>
      <c r="H287" s="164">
        <v>1.7611111111111111</v>
      </c>
      <c r="I287" s="166">
        <v>317</v>
      </c>
      <c r="J287" s="164">
        <v>1.9722222222222223</v>
      </c>
      <c r="K287" s="166">
        <v>355</v>
      </c>
    </row>
    <row r="288" spans="1:13">
      <c r="A288">
        <v>2004</v>
      </c>
      <c r="B288" s="163">
        <v>18000</v>
      </c>
      <c r="C288" t="s">
        <v>4</v>
      </c>
      <c r="D288" t="s">
        <v>159</v>
      </c>
      <c r="E288" s="152" t="s">
        <v>5</v>
      </c>
      <c r="F288" s="164">
        <v>1.8444444444444446</v>
      </c>
      <c r="G288" s="166">
        <v>332</v>
      </c>
      <c r="H288" s="164">
        <v>1.6944444444444444</v>
      </c>
      <c r="I288" s="166">
        <v>305</v>
      </c>
      <c r="J288" s="164">
        <v>1.95</v>
      </c>
      <c r="K288" s="166">
        <v>351</v>
      </c>
    </row>
    <row r="289" spans="1:11">
      <c r="A289">
        <v>2004</v>
      </c>
      <c r="B289" s="163">
        <v>18000</v>
      </c>
      <c r="C289" t="s">
        <v>4</v>
      </c>
      <c r="D289" t="s">
        <v>159</v>
      </c>
      <c r="E289" s="152" t="s">
        <v>8</v>
      </c>
      <c r="F289" s="164">
        <v>1.6222222222222222</v>
      </c>
      <c r="G289" s="166">
        <v>292</v>
      </c>
      <c r="H289" s="164">
        <v>1.5444444444444445</v>
      </c>
      <c r="I289" s="166">
        <v>278</v>
      </c>
      <c r="J289" s="164">
        <v>1.6111111111111112</v>
      </c>
      <c r="K289" s="166">
        <v>290</v>
      </c>
    </row>
    <row r="290" spans="1:11">
      <c r="A290">
        <v>2004</v>
      </c>
      <c r="B290" s="163">
        <v>18000</v>
      </c>
      <c r="C290" t="s">
        <v>7</v>
      </c>
      <c r="D290" t="s">
        <v>51</v>
      </c>
      <c r="E290" s="152" t="s">
        <v>6</v>
      </c>
      <c r="F290" s="164">
        <v>1.9055555555555554</v>
      </c>
      <c r="G290" s="166">
        <v>343</v>
      </c>
      <c r="H290" s="164">
        <v>1.7777777777777777</v>
      </c>
      <c r="I290" s="166">
        <v>320</v>
      </c>
      <c r="J290" s="164">
        <v>1.9777777777777779</v>
      </c>
      <c r="K290" s="166">
        <v>356</v>
      </c>
    </row>
    <row r="291" spans="1:11">
      <c r="A291">
        <v>2004</v>
      </c>
      <c r="B291" s="163">
        <v>18000</v>
      </c>
      <c r="C291" t="s">
        <v>7</v>
      </c>
      <c r="D291" t="s">
        <v>51</v>
      </c>
      <c r="E291" s="152" t="s">
        <v>5</v>
      </c>
      <c r="F291" s="164">
        <v>1.85</v>
      </c>
      <c r="G291" s="166">
        <v>333</v>
      </c>
      <c r="H291" s="164">
        <v>1.7222222222222223</v>
      </c>
      <c r="I291" s="166">
        <v>310</v>
      </c>
      <c r="J291" s="164">
        <v>1.9555555555555555</v>
      </c>
      <c r="K291" s="166">
        <v>352</v>
      </c>
    </row>
    <row r="292" spans="1:11">
      <c r="A292">
        <v>2004</v>
      </c>
      <c r="B292" s="163">
        <v>18000</v>
      </c>
      <c r="C292" t="s">
        <v>7</v>
      </c>
      <c r="D292" t="s">
        <v>51</v>
      </c>
      <c r="E292" s="152" t="s">
        <v>8</v>
      </c>
      <c r="F292" s="164">
        <v>1.6222222222222222</v>
      </c>
      <c r="G292" s="166">
        <v>292</v>
      </c>
      <c r="H292" s="164">
        <v>1.5666666666666667</v>
      </c>
      <c r="I292" s="166">
        <v>282</v>
      </c>
      <c r="J292" s="164">
        <v>1.6722222222222223</v>
      </c>
      <c r="K292" s="166">
        <v>301</v>
      </c>
    </row>
    <row r="293" spans="1:11">
      <c r="A293">
        <v>2004</v>
      </c>
      <c r="B293" s="163">
        <v>18000</v>
      </c>
      <c r="C293" t="s">
        <v>9</v>
      </c>
      <c r="D293" t="s">
        <v>160</v>
      </c>
      <c r="E293" s="152" t="s">
        <v>6</v>
      </c>
      <c r="F293" s="164">
        <v>1.9055555555555554</v>
      </c>
      <c r="G293" s="166">
        <v>343</v>
      </c>
      <c r="H293" s="164">
        <v>1.7666666666666666</v>
      </c>
      <c r="I293" s="166">
        <v>318</v>
      </c>
      <c r="J293" s="164">
        <v>1.9722222222222223</v>
      </c>
      <c r="K293" s="166">
        <v>355</v>
      </c>
    </row>
    <row r="294" spans="1:11">
      <c r="A294">
        <v>2004</v>
      </c>
      <c r="B294" s="163">
        <v>18000</v>
      </c>
      <c r="C294" t="s">
        <v>9</v>
      </c>
      <c r="D294" t="s">
        <v>160</v>
      </c>
      <c r="E294" s="152" t="s">
        <v>5</v>
      </c>
      <c r="F294" s="164">
        <v>1.85</v>
      </c>
      <c r="G294" s="166">
        <v>333</v>
      </c>
      <c r="H294" s="164">
        <v>1.711111111111111</v>
      </c>
      <c r="I294" s="166">
        <v>308</v>
      </c>
      <c r="J294" s="164">
        <v>1.9555555555555555</v>
      </c>
      <c r="K294" s="166">
        <v>352</v>
      </c>
    </row>
    <row r="295" spans="1:11">
      <c r="A295">
        <v>2004</v>
      </c>
      <c r="B295" s="163">
        <v>18000</v>
      </c>
      <c r="C295" t="s">
        <v>9</v>
      </c>
      <c r="D295" t="s">
        <v>160</v>
      </c>
      <c r="E295" s="152" t="s">
        <v>8</v>
      </c>
      <c r="F295" s="164">
        <v>1.6055555555555556</v>
      </c>
      <c r="G295" s="166">
        <v>289</v>
      </c>
      <c r="H295" s="164">
        <v>1.5666666666666667</v>
      </c>
      <c r="I295" s="166">
        <v>282</v>
      </c>
      <c r="J295" s="164">
        <v>1.6388888888888888</v>
      </c>
      <c r="K295" s="166">
        <v>295</v>
      </c>
    </row>
    <row r="296" spans="1:11">
      <c r="A296">
        <v>2004</v>
      </c>
      <c r="B296" s="163">
        <v>18000</v>
      </c>
      <c r="C296" t="s">
        <v>10</v>
      </c>
      <c r="D296" t="s">
        <v>77</v>
      </c>
      <c r="E296" s="152" t="s">
        <v>6</v>
      </c>
      <c r="F296" s="164">
        <v>1.9055555555555554</v>
      </c>
      <c r="G296" s="166">
        <v>343</v>
      </c>
      <c r="H296" s="164">
        <v>1.7666666666666666</v>
      </c>
      <c r="I296" s="166">
        <v>318</v>
      </c>
      <c r="J296" s="164">
        <v>1.9722222222222223</v>
      </c>
      <c r="K296" s="166">
        <v>355</v>
      </c>
    </row>
    <row r="297" spans="1:11">
      <c r="A297">
        <v>2004</v>
      </c>
      <c r="B297" s="163">
        <v>18000</v>
      </c>
      <c r="C297" t="s">
        <v>10</v>
      </c>
      <c r="D297" t="s">
        <v>77</v>
      </c>
      <c r="E297" s="152" t="s">
        <v>5</v>
      </c>
      <c r="F297" s="164">
        <v>1.8611111111111112</v>
      </c>
      <c r="G297" s="166">
        <v>335</v>
      </c>
      <c r="H297" s="164">
        <v>1.7277777777777779</v>
      </c>
      <c r="I297" s="166">
        <v>311</v>
      </c>
      <c r="J297" s="164">
        <v>1.961111111111111</v>
      </c>
      <c r="K297" s="166">
        <v>353</v>
      </c>
    </row>
    <row r="298" spans="1:11">
      <c r="A298">
        <v>2004</v>
      </c>
      <c r="B298" s="163">
        <v>18000</v>
      </c>
      <c r="C298" t="s">
        <v>10</v>
      </c>
      <c r="D298" t="s">
        <v>77</v>
      </c>
      <c r="E298" s="152" t="s">
        <v>8</v>
      </c>
      <c r="F298" s="164">
        <v>1.6222222222222222</v>
      </c>
      <c r="G298" s="166">
        <v>292</v>
      </c>
      <c r="H298" s="164">
        <v>1.5722222222222222</v>
      </c>
      <c r="I298" s="166">
        <v>283</v>
      </c>
      <c r="J298" s="164">
        <v>1.6388888888888888</v>
      </c>
      <c r="K298" s="166">
        <v>295</v>
      </c>
    </row>
    <row r="299" spans="1:11">
      <c r="A299">
        <v>2004</v>
      </c>
      <c r="B299" s="163">
        <v>18000</v>
      </c>
      <c r="C299" t="s">
        <v>11</v>
      </c>
      <c r="D299" t="s">
        <v>161</v>
      </c>
      <c r="E299" s="152" t="s">
        <v>6</v>
      </c>
      <c r="F299" s="164">
        <v>1.9166666666666667</v>
      </c>
      <c r="G299" s="166">
        <v>345</v>
      </c>
      <c r="H299" s="164">
        <v>1.7611111111111111</v>
      </c>
      <c r="I299" s="166">
        <v>317</v>
      </c>
      <c r="J299" s="164">
        <v>1.9277777777777778</v>
      </c>
      <c r="K299" s="166">
        <v>347</v>
      </c>
    </row>
    <row r="300" spans="1:11">
      <c r="A300">
        <v>2004</v>
      </c>
      <c r="B300" s="163">
        <v>18000</v>
      </c>
      <c r="C300" t="s">
        <v>11</v>
      </c>
      <c r="D300" t="s">
        <v>161</v>
      </c>
      <c r="E300" s="152" t="s">
        <v>5</v>
      </c>
      <c r="F300" s="164">
        <v>1.8444444444444446</v>
      </c>
      <c r="G300" s="166">
        <v>332</v>
      </c>
      <c r="H300" s="164">
        <v>1.6944444444444444</v>
      </c>
      <c r="I300" s="166">
        <v>305</v>
      </c>
      <c r="J300" s="164">
        <v>1.9055555555555554</v>
      </c>
      <c r="K300" s="166">
        <v>343</v>
      </c>
    </row>
    <row r="301" spans="1:11">
      <c r="A301">
        <v>2004</v>
      </c>
      <c r="B301" s="163">
        <v>18000</v>
      </c>
      <c r="C301" t="s">
        <v>11</v>
      </c>
      <c r="D301" t="s">
        <v>161</v>
      </c>
      <c r="E301" s="152" t="s">
        <v>8</v>
      </c>
      <c r="F301" s="164">
        <v>1.6222222222222222</v>
      </c>
      <c r="G301" s="166">
        <v>292</v>
      </c>
      <c r="H301" s="164">
        <v>1.5444444444444445</v>
      </c>
      <c r="I301" s="166">
        <v>278</v>
      </c>
      <c r="J301" s="164">
        <v>1.5833333333333333</v>
      </c>
      <c r="K301" s="166">
        <v>285</v>
      </c>
    </row>
    <row r="302" spans="1:11">
      <c r="A302">
        <v>2004</v>
      </c>
      <c r="B302" s="163">
        <v>18000</v>
      </c>
      <c r="C302" t="s">
        <v>12</v>
      </c>
      <c r="D302" t="s">
        <v>54</v>
      </c>
      <c r="E302" s="152" t="s">
        <v>6</v>
      </c>
      <c r="F302" s="164">
        <v>1.9055555555555554</v>
      </c>
      <c r="G302" s="166">
        <v>343</v>
      </c>
      <c r="H302" s="164">
        <v>1.7611111111111111</v>
      </c>
      <c r="I302" s="166">
        <v>317</v>
      </c>
      <c r="J302" s="164">
        <v>1.9777777777777779</v>
      </c>
      <c r="K302" s="166">
        <v>356</v>
      </c>
    </row>
    <row r="303" spans="1:11">
      <c r="A303">
        <v>2004</v>
      </c>
      <c r="B303" s="163">
        <v>18000</v>
      </c>
      <c r="C303" t="s">
        <v>12</v>
      </c>
      <c r="D303" t="s">
        <v>54</v>
      </c>
      <c r="E303" s="152" t="s">
        <v>5</v>
      </c>
      <c r="F303" s="164">
        <v>1.8444444444444446</v>
      </c>
      <c r="G303" s="166">
        <v>332</v>
      </c>
      <c r="H303" s="164">
        <v>1.711111111111111</v>
      </c>
      <c r="I303" s="166">
        <v>308</v>
      </c>
      <c r="J303" s="164">
        <v>1.95</v>
      </c>
      <c r="K303" s="166">
        <v>351</v>
      </c>
    </row>
    <row r="304" spans="1:11">
      <c r="A304">
        <v>2004</v>
      </c>
      <c r="B304" s="163">
        <v>18000</v>
      </c>
      <c r="C304" t="s">
        <v>12</v>
      </c>
      <c r="D304" t="s">
        <v>54</v>
      </c>
      <c r="E304" s="152" t="s">
        <v>8</v>
      </c>
      <c r="F304" s="164">
        <v>1.6277777777777778</v>
      </c>
      <c r="G304" s="166">
        <v>293</v>
      </c>
      <c r="H304" s="164">
        <v>1.5666666666666667</v>
      </c>
      <c r="I304" s="166">
        <v>282</v>
      </c>
      <c r="J304" s="164">
        <v>1.6333333333333333</v>
      </c>
      <c r="K304" s="166">
        <v>294</v>
      </c>
    </row>
    <row r="305" spans="1:11">
      <c r="A305">
        <v>2004</v>
      </c>
      <c r="B305" s="163">
        <v>18000</v>
      </c>
      <c r="C305" t="s">
        <v>13</v>
      </c>
      <c r="D305" t="s">
        <v>79</v>
      </c>
      <c r="E305" s="152" t="s">
        <v>6</v>
      </c>
      <c r="F305" s="164">
        <v>1.9166666666666667</v>
      </c>
      <c r="G305" s="166">
        <v>345</v>
      </c>
      <c r="H305" s="164">
        <v>1.7611111111111111</v>
      </c>
      <c r="I305" s="166">
        <v>317</v>
      </c>
      <c r="J305" s="164">
        <v>1.9722222222222223</v>
      </c>
      <c r="K305" s="166">
        <v>355</v>
      </c>
    </row>
    <row r="306" spans="1:11">
      <c r="A306">
        <v>2004</v>
      </c>
      <c r="B306" s="163">
        <v>18000</v>
      </c>
      <c r="C306" t="s">
        <v>13</v>
      </c>
      <c r="D306" t="s">
        <v>79</v>
      </c>
      <c r="E306" s="152" t="s">
        <v>5</v>
      </c>
      <c r="F306" s="164">
        <v>1.85</v>
      </c>
      <c r="G306" s="166">
        <v>333</v>
      </c>
      <c r="H306" s="164">
        <v>1.711111111111111</v>
      </c>
      <c r="I306" s="166">
        <v>308</v>
      </c>
      <c r="J306" s="164">
        <v>1.9444444444444444</v>
      </c>
      <c r="K306" s="166">
        <v>350</v>
      </c>
    </row>
    <row r="307" spans="1:11">
      <c r="A307">
        <v>2004</v>
      </c>
      <c r="B307" s="163">
        <v>18000</v>
      </c>
      <c r="C307" t="s">
        <v>13</v>
      </c>
      <c r="D307" t="s">
        <v>79</v>
      </c>
      <c r="E307" s="152" t="s">
        <v>8</v>
      </c>
      <c r="F307" s="164">
        <v>1.6277777777777778</v>
      </c>
      <c r="G307" s="166">
        <v>293</v>
      </c>
      <c r="H307" s="164">
        <v>1.5666666666666667</v>
      </c>
      <c r="I307" s="166">
        <v>282</v>
      </c>
      <c r="J307" s="164">
        <v>1.6388888888888888</v>
      </c>
      <c r="K307" s="166">
        <v>295</v>
      </c>
    </row>
    <row r="308" spans="1:11">
      <c r="A308">
        <v>2004</v>
      </c>
      <c r="B308" s="163">
        <v>18000</v>
      </c>
      <c r="C308" t="s">
        <v>14</v>
      </c>
      <c r="D308" t="s">
        <v>90</v>
      </c>
      <c r="E308" s="152" t="s">
        <v>6</v>
      </c>
      <c r="F308" s="164">
        <v>1.9055555555555554</v>
      </c>
      <c r="G308" s="166">
        <v>343</v>
      </c>
      <c r="H308" s="164">
        <v>1.7611111111111111</v>
      </c>
      <c r="I308" s="166">
        <v>317</v>
      </c>
      <c r="J308" s="164">
        <v>1.9722222222222223</v>
      </c>
      <c r="K308" s="166">
        <v>355</v>
      </c>
    </row>
    <row r="309" spans="1:11">
      <c r="A309">
        <v>2004</v>
      </c>
      <c r="B309" s="163">
        <v>18000</v>
      </c>
      <c r="C309" t="s">
        <v>14</v>
      </c>
      <c r="D309" t="s">
        <v>90</v>
      </c>
      <c r="E309" s="152" t="s">
        <v>5</v>
      </c>
      <c r="F309" s="164">
        <v>1.8333333333333333</v>
      </c>
      <c r="G309" s="166">
        <v>330</v>
      </c>
      <c r="H309" s="164">
        <v>1.7055555555555555</v>
      </c>
      <c r="I309" s="166">
        <v>307</v>
      </c>
      <c r="J309" s="164">
        <v>1.9555555555555555</v>
      </c>
      <c r="K309" s="166">
        <v>352</v>
      </c>
    </row>
    <row r="310" spans="1:11">
      <c r="A310">
        <v>2004</v>
      </c>
      <c r="B310" s="163">
        <v>18000</v>
      </c>
      <c r="C310" t="s">
        <v>14</v>
      </c>
      <c r="D310" t="s">
        <v>90</v>
      </c>
      <c r="E310" s="152" t="s">
        <v>8</v>
      </c>
      <c r="F310" s="164">
        <v>1.6166666666666667</v>
      </c>
      <c r="G310" s="166">
        <v>291</v>
      </c>
      <c r="H310" s="164">
        <v>1.5666666666666667</v>
      </c>
      <c r="I310" s="166">
        <v>282</v>
      </c>
      <c r="J310" s="164">
        <v>1.6277777777777778</v>
      </c>
      <c r="K310" s="166">
        <v>293</v>
      </c>
    </row>
    <row r="311" spans="1:11">
      <c r="A311">
        <v>2004</v>
      </c>
      <c r="B311" s="163">
        <v>18000</v>
      </c>
      <c r="C311" t="s">
        <v>15</v>
      </c>
      <c r="D311" t="s">
        <v>15</v>
      </c>
      <c r="E311" s="152" t="s">
        <v>6</v>
      </c>
      <c r="F311" s="164">
        <v>1.9111111111111112</v>
      </c>
      <c r="G311" s="166">
        <v>344</v>
      </c>
      <c r="H311" s="164">
        <v>1.7611111111111111</v>
      </c>
      <c r="I311" s="166">
        <v>317</v>
      </c>
      <c r="J311" s="164">
        <v>1.9777777777777779</v>
      </c>
      <c r="K311" s="166">
        <v>356</v>
      </c>
    </row>
    <row r="312" spans="1:11">
      <c r="A312">
        <v>2004</v>
      </c>
      <c r="B312" s="163">
        <v>18000</v>
      </c>
      <c r="C312" t="s">
        <v>15</v>
      </c>
      <c r="D312" t="s">
        <v>15</v>
      </c>
      <c r="E312" s="152" t="s">
        <v>5</v>
      </c>
      <c r="F312" s="164">
        <v>1.8555555555555556</v>
      </c>
      <c r="G312" s="166">
        <v>334</v>
      </c>
      <c r="H312" s="164">
        <v>1.7277777777777779</v>
      </c>
      <c r="I312" s="166">
        <v>311</v>
      </c>
      <c r="J312" s="164">
        <v>1.95</v>
      </c>
      <c r="K312" s="166">
        <v>351</v>
      </c>
    </row>
    <row r="313" spans="1:11">
      <c r="A313">
        <v>2004</v>
      </c>
      <c r="B313" s="163">
        <v>18000</v>
      </c>
      <c r="C313" t="s">
        <v>15</v>
      </c>
      <c r="D313" t="s">
        <v>15</v>
      </c>
      <c r="E313" s="152" t="s">
        <v>8</v>
      </c>
      <c r="F313" s="164">
        <v>1.6333333333333333</v>
      </c>
      <c r="G313" s="166">
        <v>294</v>
      </c>
      <c r="H313" s="164">
        <v>1.5666666666666667</v>
      </c>
      <c r="I313" s="166">
        <v>282</v>
      </c>
      <c r="J313" s="164">
        <v>1.6388888888888888</v>
      </c>
      <c r="K313" s="166">
        <v>295</v>
      </c>
    </row>
    <row r="314" spans="1:11">
      <c r="A314">
        <v>2004</v>
      </c>
      <c r="B314" s="163">
        <v>18000</v>
      </c>
      <c r="C314" t="s">
        <v>16</v>
      </c>
      <c r="D314" t="s">
        <v>56</v>
      </c>
      <c r="E314" s="152" t="s">
        <v>6</v>
      </c>
      <c r="F314" s="164">
        <v>1.9055555555555554</v>
      </c>
      <c r="G314" s="166">
        <v>343</v>
      </c>
      <c r="H314" s="164">
        <v>1.7611111111111111</v>
      </c>
      <c r="I314" s="166">
        <v>317</v>
      </c>
      <c r="J314" s="164">
        <v>1.9722222222222223</v>
      </c>
      <c r="K314" s="166">
        <v>355</v>
      </c>
    </row>
    <row r="315" spans="1:11">
      <c r="A315">
        <v>2004</v>
      </c>
      <c r="B315" s="163">
        <v>18000</v>
      </c>
      <c r="C315" t="s">
        <v>16</v>
      </c>
      <c r="D315" t="s">
        <v>56</v>
      </c>
      <c r="E315" s="152" t="s">
        <v>5</v>
      </c>
      <c r="F315" s="164">
        <v>1.8333333333333333</v>
      </c>
      <c r="G315" s="166">
        <v>330</v>
      </c>
      <c r="H315" s="164">
        <v>1.7055555555555555</v>
      </c>
      <c r="I315" s="166">
        <v>307</v>
      </c>
      <c r="J315" s="164">
        <v>1.9555555555555555</v>
      </c>
      <c r="K315" s="166">
        <v>352</v>
      </c>
    </row>
    <row r="316" spans="1:11">
      <c r="A316">
        <v>2004</v>
      </c>
      <c r="B316" s="163">
        <v>18000</v>
      </c>
      <c r="C316" t="s">
        <v>16</v>
      </c>
      <c r="D316" t="s">
        <v>56</v>
      </c>
      <c r="E316" s="152" t="s">
        <v>8</v>
      </c>
      <c r="F316" s="164">
        <v>1.6166666666666667</v>
      </c>
      <c r="G316" s="166">
        <v>291</v>
      </c>
      <c r="H316" s="164">
        <v>1.5666666666666667</v>
      </c>
      <c r="I316" s="166">
        <v>282</v>
      </c>
      <c r="J316" s="164">
        <v>1.6277777777777778</v>
      </c>
      <c r="K316" s="166">
        <v>293</v>
      </c>
    </row>
    <row r="317" spans="1:11">
      <c r="A317">
        <v>2004</v>
      </c>
      <c r="B317" s="163">
        <v>18000</v>
      </c>
      <c r="C317" t="s">
        <v>17</v>
      </c>
      <c r="D317" t="s">
        <v>57</v>
      </c>
      <c r="E317" s="152" t="s">
        <v>6</v>
      </c>
      <c r="F317" s="164">
        <v>1.9055555555555554</v>
      </c>
      <c r="G317" s="166">
        <v>343</v>
      </c>
      <c r="H317" s="164">
        <v>1.7611111111111111</v>
      </c>
      <c r="I317" s="166">
        <v>317</v>
      </c>
      <c r="J317" s="164">
        <v>1.9722222222222223</v>
      </c>
      <c r="K317" s="166">
        <v>355</v>
      </c>
    </row>
    <row r="318" spans="1:11">
      <c r="A318">
        <v>2004</v>
      </c>
      <c r="B318" s="163">
        <v>18000</v>
      </c>
      <c r="C318" t="s">
        <v>17</v>
      </c>
      <c r="D318" t="s">
        <v>57</v>
      </c>
      <c r="E318" s="152" t="s">
        <v>5</v>
      </c>
      <c r="F318" s="164">
        <v>1.8444444444444446</v>
      </c>
      <c r="G318" s="166">
        <v>332</v>
      </c>
      <c r="H318" s="164">
        <v>1.7222222222222223</v>
      </c>
      <c r="I318" s="166">
        <v>310</v>
      </c>
      <c r="J318" s="164">
        <v>1.95</v>
      </c>
      <c r="K318" s="166">
        <v>351</v>
      </c>
    </row>
    <row r="319" spans="1:11">
      <c r="A319">
        <v>2004</v>
      </c>
      <c r="B319" s="163">
        <v>18000</v>
      </c>
      <c r="C319" t="s">
        <v>17</v>
      </c>
      <c r="D319" t="s">
        <v>57</v>
      </c>
      <c r="E319" s="152" t="s">
        <v>8</v>
      </c>
      <c r="F319" s="164">
        <v>1.6</v>
      </c>
      <c r="G319" s="166">
        <v>288</v>
      </c>
      <c r="H319" s="164">
        <v>1.5666666666666667</v>
      </c>
      <c r="I319" s="166">
        <v>282</v>
      </c>
      <c r="J319" s="164">
        <v>1.6444444444444444</v>
      </c>
      <c r="K319" s="166">
        <v>296</v>
      </c>
    </row>
    <row r="320" spans="1:11">
      <c r="A320">
        <v>2004</v>
      </c>
      <c r="B320" s="163">
        <v>18000</v>
      </c>
      <c r="C320" t="s">
        <v>18</v>
      </c>
      <c r="D320" t="s">
        <v>58</v>
      </c>
      <c r="E320" s="152" t="s">
        <v>6</v>
      </c>
      <c r="F320" s="164">
        <v>1.9055555555555554</v>
      </c>
      <c r="G320" s="166">
        <v>343</v>
      </c>
      <c r="H320" s="164">
        <v>1.7722222222222221</v>
      </c>
      <c r="I320" s="166">
        <v>319</v>
      </c>
      <c r="J320" s="164">
        <v>1.9777777777777779</v>
      </c>
      <c r="K320" s="166">
        <v>356</v>
      </c>
    </row>
    <row r="321" spans="1:13">
      <c r="A321">
        <v>2004</v>
      </c>
      <c r="B321" s="163">
        <v>18000</v>
      </c>
      <c r="C321" t="s">
        <v>18</v>
      </c>
      <c r="D321" t="s">
        <v>58</v>
      </c>
      <c r="E321" s="152" t="s">
        <v>5</v>
      </c>
      <c r="F321" s="164">
        <v>1.8388888888888888</v>
      </c>
      <c r="G321" s="166">
        <v>331</v>
      </c>
      <c r="H321" s="164">
        <v>1.711111111111111</v>
      </c>
      <c r="I321" s="166">
        <v>308</v>
      </c>
      <c r="J321" s="164">
        <v>1.95</v>
      </c>
      <c r="K321" s="166">
        <v>351</v>
      </c>
    </row>
    <row r="322" spans="1:13">
      <c r="A322">
        <v>2004</v>
      </c>
      <c r="B322" s="163">
        <v>18000</v>
      </c>
      <c r="C322" t="s">
        <v>18</v>
      </c>
      <c r="D322" t="s">
        <v>58</v>
      </c>
      <c r="E322" s="152" t="s">
        <v>8</v>
      </c>
      <c r="F322" s="164">
        <v>1.6444444444444444</v>
      </c>
      <c r="G322" s="166">
        <v>296</v>
      </c>
      <c r="H322" s="164">
        <v>1.5666666666666667</v>
      </c>
      <c r="I322" s="166">
        <v>282</v>
      </c>
      <c r="J322" s="164">
        <v>1.6611111111111112</v>
      </c>
      <c r="K322" s="166">
        <v>299</v>
      </c>
    </row>
    <row r="323" spans="1:13">
      <c r="A323">
        <v>2004</v>
      </c>
      <c r="B323" s="163">
        <v>18000</v>
      </c>
      <c r="C323" t="s">
        <v>19</v>
      </c>
      <c r="D323" t="s">
        <v>59</v>
      </c>
      <c r="E323" s="152" t="s">
        <v>6</v>
      </c>
      <c r="F323" s="164">
        <v>1.9055555555555554</v>
      </c>
      <c r="G323" s="166">
        <v>343</v>
      </c>
      <c r="H323" s="164">
        <v>1.7722222222222221</v>
      </c>
      <c r="I323" s="166">
        <v>319</v>
      </c>
      <c r="J323" s="164">
        <v>1.9722222222222223</v>
      </c>
      <c r="K323" s="166">
        <v>355</v>
      </c>
    </row>
    <row r="324" spans="1:13">
      <c r="A324">
        <v>2004</v>
      </c>
      <c r="B324" s="163">
        <v>18000</v>
      </c>
      <c r="C324" t="s">
        <v>19</v>
      </c>
      <c r="D324" t="s">
        <v>59</v>
      </c>
      <c r="E324" s="152" t="s">
        <v>5</v>
      </c>
      <c r="F324" s="164">
        <v>1.8555555555555556</v>
      </c>
      <c r="G324" s="166">
        <v>334</v>
      </c>
      <c r="H324" s="164">
        <v>1.7277777777777779</v>
      </c>
      <c r="I324" s="166">
        <v>311</v>
      </c>
      <c r="J324" s="164">
        <v>1.95</v>
      </c>
      <c r="K324" s="166">
        <v>351</v>
      </c>
    </row>
    <row r="325" spans="1:13">
      <c r="A325">
        <v>2004</v>
      </c>
      <c r="B325" s="163">
        <v>18000</v>
      </c>
      <c r="C325" t="s">
        <v>19</v>
      </c>
      <c r="D325" t="s">
        <v>59</v>
      </c>
      <c r="E325" s="152" t="s">
        <v>8</v>
      </c>
      <c r="F325" s="164">
        <v>1.6166666666666667</v>
      </c>
      <c r="G325" s="166">
        <v>291</v>
      </c>
      <c r="H325" s="164">
        <v>1.5722222222222222</v>
      </c>
      <c r="I325" s="166">
        <v>283</v>
      </c>
      <c r="J325" s="164">
        <v>1.6277777777777778</v>
      </c>
      <c r="K325" s="166">
        <v>293</v>
      </c>
    </row>
    <row r="326" spans="1:13">
      <c r="A326">
        <v>2004</v>
      </c>
      <c r="B326" s="163">
        <v>18000</v>
      </c>
      <c r="C326" t="s">
        <v>20</v>
      </c>
      <c r="D326" t="s">
        <v>60</v>
      </c>
      <c r="E326" s="152" t="s">
        <v>6</v>
      </c>
      <c r="F326" s="164">
        <v>1.9111111111111112</v>
      </c>
      <c r="G326" s="166">
        <v>344</v>
      </c>
      <c r="H326" s="164">
        <v>1.7666666666666666</v>
      </c>
      <c r="I326" s="166">
        <v>318</v>
      </c>
      <c r="J326" s="164">
        <v>1.9722222222222223</v>
      </c>
      <c r="K326" s="166">
        <v>355</v>
      </c>
    </row>
    <row r="327" spans="1:13">
      <c r="A327">
        <v>2004</v>
      </c>
      <c r="B327" s="163">
        <v>18000</v>
      </c>
      <c r="C327" t="s">
        <v>20</v>
      </c>
      <c r="D327" t="s">
        <v>60</v>
      </c>
      <c r="E327" s="152" t="s">
        <v>5</v>
      </c>
      <c r="F327" s="164">
        <v>1.8666666666666667</v>
      </c>
      <c r="G327" s="166">
        <v>336</v>
      </c>
      <c r="H327" s="164">
        <v>1.7222222222222223</v>
      </c>
      <c r="I327" s="166">
        <v>310</v>
      </c>
      <c r="J327" s="164">
        <v>1.9555555555555555</v>
      </c>
      <c r="K327" s="166">
        <v>352</v>
      </c>
    </row>
    <row r="328" spans="1:13">
      <c r="A328">
        <v>2004</v>
      </c>
      <c r="B328" s="163">
        <v>18000</v>
      </c>
      <c r="C328" t="s">
        <v>20</v>
      </c>
      <c r="D328" t="s">
        <v>60</v>
      </c>
      <c r="E328" s="152" t="s">
        <v>8</v>
      </c>
      <c r="F328" s="164">
        <v>1.6166666666666667</v>
      </c>
      <c r="G328" s="166">
        <v>291</v>
      </c>
      <c r="H328" s="164">
        <v>1.5722222222222222</v>
      </c>
      <c r="I328" s="166">
        <v>283</v>
      </c>
      <c r="J328" s="164">
        <v>1.6222222222222222</v>
      </c>
      <c r="K328" s="166">
        <v>292</v>
      </c>
    </row>
    <row r="329" spans="1:13" s="4" customFormat="1">
      <c r="A329" s="4">
        <v>2004</v>
      </c>
      <c r="B329" s="168">
        <v>18000</v>
      </c>
      <c r="C329" s="4" t="s">
        <v>38</v>
      </c>
      <c r="D329" s="4" t="s">
        <v>38</v>
      </c>
      <c r="E329" s="152" t="s">
        <v>6</v>
      </c>
      <c r="F329" s="164">
        <v>1.9111111111111112</v>
      </c>
      <c r="G329" s="166">
        <v>344</v>
      </c>
      <c r="H329" s="164">
        <v>1.7611111111111111</v>
      </c>
      <c r="I329" s="166">
        <v>317</v>
      </c>
      <c r="J329" s="164">
        <v>1.9722222222222223</v>
      </c>
      <c r="K329" s="166">
        <v>355</v>
      </c>
      <c r="L329" s="164"/>
      <c r="M329" s="166"/>
    </row>
    <row r="330" spans="1:13" s="4" customFormat="1">
      <c r="A330" s="4">
        <v>2004</v>
      </c>
      <c r="B330" s="168">
        <v>18000</v>
      </c>
      <c r="C330" s="4" t="s">
        <v>38</v>
      </c>
      <c r="D330" s="4" t="s">
        <v>38</v>
      </c>
      <c r="E330" s="152" t="s">
        <v>5</v>
      </c>
      <c r="F330" s="164">
        <v>1.85</v>
      </c>
      <c r="G330" s="166">
        <v>333</v>
      </c>
      <c r="H330" s="164">
        <v>1.7166666666666666</v>
      </c>
      <c r="I330" s="166">
        <v>309</v>
      </c>
      <c r="J330" s="164">
        <v>1.95</v>
      </c>
      <c r="K330" s="166">
        <v>351</v>
      </c>
      <c r="L330" s="164"/>
      <c r="M330" s="166"/>
    </row>
    <row r="331" spans="1:13" s="4" customFormat="1">
      <c r="A331" s="4">
        <v>2004</v>
      </c>
      <c r="B331" s="168">
        <v>18000</v>
      </c>
      <c r="C331" s="4" t="s">
        <v>38</v>
      </c>
      <c r="D331" s="4" t="s">
        <v>38</v>
      </c>
      <c r="E331" s="152" t="s">
        <v>8</v>
      </c>
      <c r="F331" s="164">
        <v>1.6222222222222222</v>
      </c>
      <c r="G331" s="166">
        <v>292</v>
      </c>
      <c r="H331" s="164">
        <v>1.5666666666666667</v>
      </c>
      <c r="I331" s="166">
        <v>282</v>
      </c>
      <c r="J331" s="164">
        <v>1.65</v>
      </c>
      <c r="K331" s="166">
        <v>297</v>
      </c>
      <c r="L331" s="164"/>
      <c r="M331" s="166"/>
    </row>
    <row r="332" spans="1:13">
      <c r="A332">
        <v>2005</v>
      </c>
      <c r="B332" s="163">
        <v>18000</v>
      </c>
      <c r="C332" t="s">
        <v>4</v>
      </c>
      <c r="D332" t="s">
        <v>159</v>
      </c>
      <c r="E332" s="152" t="s">
        <v>6</v>
      </c>
      <c r="F332" s="164">
        <v>2.2388888888888889</v>
      </c>
      <c r="G332" s="166">
        <v>403</v>
      </c>
      <c r="H332" s="164">
        <v>2.0166666666666666</v>
      </c>
      <c r="I332" s="166">
        <v>363</v>
      </c>
      <c r="J332" s="164">
        <v>2.2555555555555555</v>
      </c>
      <c r="K332" s="166">
        <v>406</v>
      </c>
    </row>
    <row r="333" spans="1:13">
      <c r="A333">
        <v>2005</v>
      </c>
      <c r="B333" s="163">
        <v>18000</v>
      </c>
      <c r="C333" t="s">
        <v>4</v>
      </c>
      <c r="D333" t="s">
        <v>159</v>
      </c>
      <c r="E333" s="152" t="s">
        <v>5</v>
      </c>
      <c r="F333" s="164">
        <v>2.1333333333333333</v>
      </c>
      <c r="G333" s="166">
        <v>384</v>
      </c>
      <c r="H333" s="164">
        <v>1.95</v>
      </c>
      <c r="I333" s="166">
        <v>351</v>
      </c>
      <c r="J333" s="164">
        <v>2.2222222222222223</v>
      </c>
      <c r="K333" s="166">
        <v>400</v>
      </c>
    </row>
    <row r="334" spans="1:13">
      <c r="A334">
        <v>2005</v>
      </c>
      <c r="B334" s="163">
        <v>18000</v>
      </c>
      <c r="C334" t="s">
        <v>4</v>
      </c>
      <c r="D334" t="s">
        <v>159</v>
      </c>
      <c r="E334" s="152" t="s">
        <v>8</v>
      </c>
      <c r="F334" s="164">
        <v>1.9055555555555554</v>
      </c>
      <c r="G334" s="166">
        <v>343</v>
      </c>
      <c r="H334" s="164">
        <v>1.8</v>
      </c>
      <c r="I334" s="166">
        <v>324</v>
      </c>
      <c r="J334" s="164">
        <v>1.8944444444444444</v>
      </c>
      <c r="K334" s="166">
        <v>341</v>
      </c>
    </row>
    <row r="335" spans="1:13">
      <c r="A335">
        <v>2005</v>
      </c>
      <c r="B335" s="163">
        <v>18000</v>
      </c>
      <c r="C335" t="s">
        <v>7</v>
      </c>
      <c r="D335" t="s">
        <v>51</v>
      </c>
      <c r="E335" s="152" t="s">
        <v>6</v>
      </c>
      <c r="F335" s="164">
        <v>2.6666666666666665</v>
      </c>
      <c r="G335" s="166">
        <v>480</v>
      </c>
      <c r="H335" s="164">
        <v>2.2388888888888889</v>
      </c>
      <c r="I335" s="166">
        <v>403</v>
      </c>
      <c r="J335" s="164">
        <v>2.6944444444444446</v>
      </c>
      <c r="K335" s="166">
        <v>485</v>
      </c>
    </row>
    <row r="336" spans="1:13">
      <c r="A336">
        <v>2005</v>
      </c>
      <c r="B336" s="163">
        <v>18000</v>
      </c>
      <c r="C336" t="s">
        <v>7</v>
      </c>
      <c r="D336" t="s">
        <v>51</v>
      </c>
      <c r="E336" s="152" t="s">
        <v>5</v>
      </c>
      <c r="F336" s="164">
        <v>2.161111111111111</v>
      </c>
      <c r="G336" s="166">
        <v>389</v>
      </c>
      <c r="H336" s="164">
        <v>1.9666666666666666</v>
      </c>
      <c r="I336" s="166">
        <v>354</v>
      </c>
      <c r="J336" s="164">
        <v>2.2388888888888889</v>
      </c>
      <c r="K336" s="166">
        <v>403</v>
      </c>
    </row>
    <row r="337" spans="1:11">
      <c r="A337">
        <v>2005</v>
      </c>
      <c r="B337" s="163">
        <v>18000</v>
      </c>
      <c r="C337" t="s">
        <v>7</v>
      </c>
      <c r="D337" t="s">
        <v>51</v>
      </c>
      <c r="E337" s="152" t="s">
        <v>8</v>
      </c>
      <c r="F337" s="164">
        <v>1.9055555555555554</v>
      </c>
      <c r="G337" s="166">
        <v>343</v>
      </c>
      <c r="H337" s="164">
        <v>1.8</v>
      </c>
      <c r="I337" s="166">
        <v>324</v>
      </c>
      <c r="J337" s="164">
        <v>1.8944444444444444</v>
      </c>
      <c r="K337" s="166">
        <v>341</v>
      </c>
    </row>
    <row r="338" spans="1:11">
      <c r="A338">
        <v>2005</v>
      </c>
      <c r="B338" s="163">
        <v>18000</v>
      </c>
      <c r="C338" t="s">
        <v>9</v>
      </c>
      <c r="D338" t="s">
        <v>160</v>
      </c>
      <c r="E338" s="152" t="s">
        <v>6</v>
      </c>
      <c r="F338" s="164">
        <v>2.2277777777777779</v>
      </c>
      <c r="G338" s="166">
        <v>401</v>
      </c>
      <c r="H338" s="164">
        <v>2.0222222222222221</v>
      </c>
      <c r="I338" s="166">
        <v>364</v>
      </c>
      <c r="J338" s="164">
        <v>2.2555555555555555</v>
      </c>
      <c r="K338" s="166">
        <v>406</v>
      </c>
    </row>
    <row r="339" spans="1:11">
      <c r="A339">
        <v>2005</v>
      </c>
      <c r="B339" s="163">
        <v>18000</v>
      </c>
      <c r="C339" t="s">
        <v>9</v>
      </c>
      <c r="D339" t="s">
        <v>160</v>
      </c>
      <c r="E339" s="152" t="s">
        <v>5</v>
      </c>
      <c r="F339" s="164">
        <v>2.15</v>
      </c>
      <c r="G339" s="166">
        <v>387</v>
      </c>
      <c r="H339" s="164">
        <v>1.95</v>
      </c>
      <c r="I339" s="166">
        <v>351</v>
      </c>
      <c r="J339" s="164">
        <v>2.2166666666666668</v>
      </c>
      <c r="K339" s="166">
        <v>399</v>
      </c>
    </row>
    <row r="340" spans="1:11">
      <c r="A340">
        <v>2005</v>
      </c>
      <c r="B340" s="163">
        <v>18000</v>
      </c>
      <c r="C340" t="s">
        <v>9</v>
      </c>
      <c r="D340" t="s">
        <v>160</v>
      </c>
      <c r="E340" s="152" t="s">
        <v>8</v>
      </c>
      <c r="F340" s="164">
        <v>1.9</v>
      </c>
      <c r="G340" s="166">
        <v>342</v>
      </c>
      <c r="H340" s="164">
        <v>1.8222222222222222</v>
      </c>
      <c r="I340" s="166">
        <v>328</v>
      </c>
      <c r="J340" s="164">
        <v>1.8944444444444444</v>
      </c>
      <c r="K340" s="166">
        <v>341</v>
      </c>
    </row>
    <row r="341" spans="1:11">
      <c r="A341">
        <v>2005</v>
      </c>
      <c r="B341" s="163">
        <v>18000</v>
      </c>
      <c r="C341" t="s">
        <v>10</v>
      </c>
      <c r="D341" t="s">
        <v>77</v>
      </c>
      <c r="E341" s="152" t="s">
        <v>6</v>
      </c>
      <c r="F341" s="164">
        <v>2.661111111111111</v>
      </c>
      <c r="G341" s="166">
        <v>479</v>
      </c>
      <c r="H341" s="164">
        <v>2.2388888888888889</v>
      </c>
      <c r="I341" s="166">
        <v>403</v>
      </c>
      <c r="J341" s="164">
        <v>2.6944444444444446</v>
      </c>
      <c r="K341" s="166">
        <v>485</v>
      </c>
    </row>
    <row r="342" spans="1:11">
      <c r="A342">
        <v>2005</v>
      </c>
      <c r="B342" s="163">
        <v>18000</v>
      </c>
      <c r="C342" t="s">
        <v>10</v>
      </c>
      <c r="D342" t="s">
        <v>77</v>
      </c>
      <c r="E342" s="152" t="s">
        <v>5</v>
      </c>
      <c r="F342" s="164">
        <v>2.1722222222222221</v>
      </c>
      <c r="G342" s="166">
        <v>391</v>
      </c>
      <c r="H342" s="164">
        <v>1.9722222222222223</v>
      </c>
      <c r="I342" s="166">
        <v>355</v>
      </c>
      <c r="J342" s="164">
        <v>2.2444444444444445</v>
      </c>
      <c r="K342" s="166">
        <v>404</v>
      </c>
    </row>
    <row r="343" spans="1:11">
      <c r="A343">
        <v>2005</v>
      </c>
      <c r="B343" s="163">
        <v>18000</v>
      </c>
      <c r="C343" t="s">
        <v>10</v>
      </c>
      <c r="D343" t="s">
        <v>77</v>
      </c>
      <c r="E343" s="152" t="s">
        <v>8</v>
      </c>
      <c r="F343" s="164">
        <v>1.9</v>
      </c>
      <c r="G343" s="166">
        <v>342</v>
      </c>
      <c r="H343" s="164">
        <v>1.8111111111111111</v>
      </c>
      <c r="I343" s="166">
        <v>326</v>
      </c>
      <c r="J343" s="164">
        <v>1.8944444444444444</v>
      </c>
      <c r="K343" s="166">
        <v>341</v>
      </c>
    </row>
    <row r="344" spans="1:11">
      <c r="A344">
        <v>2005</v>
      </c>
      <c r="B344" s="163">
        <v>18000</v>
      </c>
      <c r="C344" t="s">
        <v>11</v>
      </c>
      <c r="D344" t="s">
        <v>161</v>
      </c>
      <c r="E344" s="152" t="s">
        <v>6</v>
      </c>
      <c r="F344" s="164">
        <v>2.2388888888888889</v>
      </c>
      <c r="G344" s="166">
        <v>403</v>
      </c>
      <c r="H344" s="164">
        <v>2.0166666666666666</v>
      </c>
      <c r="I344" s="166">
        <v>363</v>
      </c>
      <c r="J344" s="164">
        <v>2.2555555555555555</v>
      </c>
      <c r="K344" s="166">
        <v>406</v>
      </c>
    </row>
    <row r="345" spans="1:11">
      <c r="A345">
        <v>2005</v>
      </c>
      <c r="B345" s="163">
        <v>18000</v>
      </c>
      <c r="C345" t="s">
        <v>11</v>
      </c>
      <c r="D345" t="s">
        <v>161</v>
      </c>
      <c r="E345" s="152" t="s">
        <v>5</v>
      </c>
      <c r="F345" s="164">
        <v>2.1333333333333333</v>
      </c>
      <c r="G345" s="166">
        <v>384</v>
      </c>
      <c r="H345" s="164">
        <v>1.95</v>
      </c>
      <c r="I345" s="166">
        <v>351</v>
      </c>
      <c r="J345" s="164">
        <v>2.2222222222222223</v>
      </c>
      <c r="K345" s="166">
        <v>400</v>
      </c>
    </row>
    <row r="346" spans="1:11">
      <c r="A346">
        <v>2005</v>
      </c>
      <c r="B346" s="163">
        <v>18000</v>
      </c>
      <c r="C346" t="s">
        <v>11</v>
      </c>
      <c r="D346" t="s">
        <v>161</v>
      </c>
      <c r="E346" s="152" t="s">
        <v>8</v>
      </c>
      <c r="F346" s="164">
        <v>1.9055555555555554</v>
      </c>
      <c r="G346" s="166">
        <v>343</v>
      </c>
      <c r="H346" s="164">
        <v>1.8</v>
      </c>
      <c r="I346" s="166">
        <v>324</v>
      </c>
      <c r="J346" s="164">
        <v>1.8944444444444444</v>
      </c>
      <c r="K346" s="166">
        <v>341</v>
      </c>
    </row>
    <row r="347" spans="1:11">
      <c r="A347">
        <v>2005</v>
      </c>
      <c r="B347" s="163">
        <v>18000</v>
      </c>
      <c r="C347" t="s">
        <v>12</v>
      </c>
      <c r="D347" t="s">
        <v>54</v>
      </c>
      <c r="E347" s="152" t="s">
        <v>6</v>
      </c>
      <c r="F347" s="164">
        <v>2.2333333333333334</v>
      </c>
      <c r="G347" s="166">
        <v>402</v>
      </c>
      <c r="H347" s="164">
        <v>2.0166666666666666</v>
      </c>
      <c r="I347" s="166">
        <v>363</v>
      </c>
      <c r="J347" s="164">
        <v>2.2555555555555555</v>
      </c>
      <c r="K347" s="166">
        <v>406</v>
      </c>
    </row>
    <row r="348" spans="1:11">
      <c r="A348">
        <v>2005</v>
      </c>
      <c r="B348" s="163">
        <v>18000</v>
      </c>
      <c r="C348" t="s">
        <v>12</v>
      </c>
      <c r="D348" t="s">
        <v>54</v>
      </c>
      <c r="E348" s="152" t="s">
        <v>5</v>
      </c>
      <c r="F348" s="164">
        <v>2.1277777777777778</v>
      </c>
      <c r="G348" s="166">
        <v>383</v>
      </c>
      <c r="H348" s="164">
        <v>1.9555555555555555</v>
      </c>
      <c r="I348" s="166">
        <v>352</v>
      </c>
      <c r="J348" s="164">
        <v>2.2222222222222223</v>
      </c>
      <c r="K348" s="166">
        <v>400</v>
      </c>
    </row>
    <row r="349" spans="1:11">
      <c r="A349">
        <v>2005</v>
      </c>
      <c r="B349" s="163">
        <v>18000</v>
      </c>
      <c r="C349" t="s">
        <v>12</v>
      </c>
      <c r="D349" t="s">
        <v>54</v>
      </c>
      <c r="E349" s="152" t="s">
        <v>8</v>
      </c>
      <c r="F349" s="164">
        <v>1.9055555555555554</v>
      </c>
      <c r="G349" s="166">
        <v>343</v>
      </c>
      <c r="H349" s="164">
        <v>1.8166666666666667</v>
      </c>
      <c r="I349" s="166">
        <v>327</v>
      </c>
      <c r="J349" s="164">
        <v>1.8944444444444444</v>
      </c>
      <c r="K349" s="166">
        <v>341</v>
      </c>
    </row>
    <row r="350" spans="1:11">
      <c r="A350">
        <v>2005</v>
      </c>
      <c r="B350" s="163">
        <v>18000</v>
      </c>
      <c r="C350" t="s">
        <v>13</v>
      </c>
      <c r="D350" t="s">
        <v>79</v>
      </c>
      <c r="E350" s="152" t="s">
        <v>6</v>
      </c>
      <c r="F350" s="164">
        <v>2.2388888888888889</v>
      </c>
      <c r="G350" s="166">
        <v>403</v>
      </c>
      <c r="H350" s="164">
        <v>2.0166666666666666</v>
      </c>
      <c r="I350" s="166">
        <v>363</v>
      </c>
      <c r="J350" s="164">
        <v>2.2555555555555555</v>
      </c>
      <c r="K350" s="166">
        <v>406</v>
      </c>
    </row>
    <row r="351" spans="1:11">
      <c r="A351">
        <v>2005</v>
      </c>
      <c r="B351" s="163">
        <v>18000</v>
      </c>
      <c r="C351" t="s">
        <v>13</v>
      </c>
      <c r="D351" t="s">
        <v>79</v>
      </c>
      <c r="E351" s="152" t="s">
        <v>5</v>
      </c>
      <c r="F351" s="164">
        <v>2.1111111111111112</v>
      </c>
      <c r="G351" s="166">
        <v>380</v>
      </c>
      <c r="H351" s="164">
        <v>1.9277777777777778</v>
      </c>
      <c r="I351" s="166">
        <v>347</v>
      </c>
      <c r="J351" s="164">
        <v>2.2166666666666668</v>
      </c>
      <c r="K351" s="166">
        <v>399</v>
      </c>
    </row>
    <row r="352" spans="1:11">
      <c r="A352">
        <v>2005</v>
      </c>
      <c r="B352" s="163">
        <v>18000</v>
      </c>
      <c r="C352" t="s">
        <v>13</v>
      </c>
      <c r="D352" t="s">
        <v>79</v>
      </c>
      <c r="E352" s="152" t="s">
        <v>8</v>
      </c>
      <c r="F352" s="164">
        <v>1.8944444444444444</v>
      </c>
      <c r="G352" s="166">
        <v>341</v>
      </c>
      <c r="H352" s="164">
        <v>1.8111111111111111</v>
      </c>
      <c r="I352" s="166">
        <v>326</v>
      </c>
      <c r="J352" s="164">
        <v>1.9333333333333333</v>
      </c>
      <c r="K352" s="166">
        <v>348</v>
      </c>
    </row>
    <row r="353" spans="1:11">
      <c r="A353">
        <v>2005</v>
      </c>
      <c r="B353" s="163">
        <v>18000</v>
      </c>
      <c r="C353" t="s">
        <v>14</v>
      </c>
      <c r="D353" t="s">
        <v>90</v>
      </c>
      <c r="E353" s="152" t="s">
        <v>6</v>
      </c>
      <c r="F353" s="164">
        <v>2.2333333333333334</v>
      </c>
      <c r="G353" s="166">
        <v>402</v>
      </c>
      <c r="H353" s="164">
        <v>2.0222222222222221</v>
      </c>
      <c r="I353" s="166">
        <v>364</v>
      </c>
      <c r="J353" s="164">
        <v>2.2555555555555555</v>
      </c>
      <c r="K353" s="166">
        <v>406</v>
      </c>
    </row>
    <row r="354" spans="1:11">
      <c r="A354">
        <v>2005</v>
      </c>
      <c r="B354" s="163">
        <v>18000</v>
      </c>
      <c r="C354" t="s">
        <v>14</v>
      </c>
      <c r="D354" t="s">
        <v>90</v>
      </c>
      <c r="E354" s="152" t="s">
        <v>5</v>
      </c>
      <c r="F354" s="164">
        <v>2.1277777777777778</v>
      </c>
      <c r="G354" s="166">
        <v>383</v>
      </c>
      <c r="H354" s="164">
        <v>1.961111111111111</v>
      </c>
      <c r="I354" s="166">
        <v>353</v>
      </c>
      <c r="J354" s="164">
        <v>2.2277777777777779</v>
      </c>
      <c r="K354" s="166">
        <v>401</v>
      </c>
    </row>
    <row r="355" spans="1:11">
      <c r="A355">
        <v>2005</v>
      </c>
      <c r="B355" s="163">
        <v>18000</v>
      </c>
      <c r="C355" t="s">
        <v>14</v>
      </c>
      <c r="D355" t="s">
        <v>90</v>
      </c>
      <c r="E355" s="152" t="s">
        <v>8</v>
      </c>
      <c r="F355" s="164">
        <v>1.9</v>
      </c>
      <c r="G355" s="166">
        <v>342</v>
      </c>
      <c r="H355" s="164">
        <v>1.8055555555555556</v>
      </c>
      <c r="I355" s="166">
        <v>325</v>
      </c>
      <c r="J355" s="164">
        <v>1.8944444444444444</v>
      </c>
      <c r="K355" s="166">
        <v>341</v>
      </c>
    </row>
    <row r="356" spans="1:11">
      <c r="A356">
        <v>2005</v>
      </c>
      <c r="B356" s="163">
        <v>18000</v>
      </c>
      <c r="C356" t="s">
        <v>15</v>
      </c>
      <c r="D356" t="s">
        <v>15</v>
      </c>
      <c r="E356" s="152" t="s">
        <v>6</v>
      </c>
      <c r="F356" s="164">
        <v>2.2277777777777779</v>
      </c>
      <c r="G356" s="166">
        <v>401</v>
      </c>
      <c r="H356" s="164">
        <v>2.0277777777777777</v>
      </c>
      <c r="I356" s="166">
        <v>365</v>
      </c>
      <c r="J356" s="164">
        <v>2.2555555555555555</v>
      </c>
      <c r="K356" s="166">
        <v>406</v>
      </c>
    </row>
    <row r="357" spans="1:11">
      <c r="A357">
        <v>2005</v>
      </c>
      <c r="B357" s="163">
        <v>18000</v>
      </c>
      <c r="C357" t="s">
        <v>15</v>
      </c>
      <c r="D357" t="s">
        <v>15</v>
      </c>
      <c r="E357" s="152" t="s">
        <v>5</v>
      </c>
      <c r="F357" s="164">
        <v>2.1555555555555554</v>
      </c>
      <c r="G357" s="166">
        <v>388</v>
      </c>
      <c r="H357" s="164">
        <v>1.9888888888888889</v>
      </c>
      <c r="I357" s="166">
        <v>358</v>
      </c>
      <c r="J357" s="164">
        <v>2.2277777777777779</v>
      </c>
      <c r="K357" s="166">
        <v>401</v>
      </c>
    </row>
    <row r="358" spans="1:11">
      <c r="A358">
        <v>2005</v>
      </c>
      <c r="B358" s="163">
        <v>18000</v>
      </c>
      <c r="C358" t="s">
        <v>15</v>
      </c>
      <c r="D358" t="s">
        <v>15</v>
      </c>
      <c r="E358" s="152" t="s">
        <v>8</v>
      </c>
      <c r="F358" s="164">
        <v>1.9111111111111112</v>
      </c>
      <c r="G358" s="166">
        <v>344</v>
      </c>
      <c r="H358" s="164">
        <v>1.8166666666666667</v>
      </c>
      <c r="I358" s="166">
        <v>327</v>
      </c>
      <c r="J358" s="164">
        <v>1.8944444444444444</v>
      </c>
      <c r="K358" s="166">
        <v>341</v>
      </c>
    </row>
    <row r="359" spans="1:11">
      <c r="A359">
        <v>2005</v>
      </c>
      <c r="B359" s="163">
        <v>18000</v>
      </c>
      <c r="C359" t="s">
        <v>16</v>
      </c>
      <c r="D359" t="s">
        <v>56</v>
      </c>
      <c r="E359" s="152" t="s">
        <v>6</v>
      </c>
      <c r="F359" s="164">
        <v>2.2333333333333334</v>
      </c>
      <c r="G359" s="166">
        <v>402</v>
      </c>
      <c r="H359" s="164">
        <v>2.0222222222222221</v>
      </c>
      <c r="I359" s="166">
        <v>364</v>
      </c>
      <c r="J359" s="164">
        <v>2.2555555555555555</v>
      </c>
      <c r="K359" s="166">
        <v>406</v>
      </c>
    </row>
    <row r="360" spans="1:11">
      <c r="A360">
        <v>2005</v>
      </c>
      <c r="B360" s="163">
        <v>18000</v>
      </c>
      <c r="C360" t="s">
        <v>16</v>
      </c>
      <c r="D360" t="s">
        <v>56</v>
      </c>
      <c r="E360" s="152" t="s">
        <v>5</v>
      </c>
      <c r="F360" s="164">
        <v>2.1277777777777778</v>
      </c>
      <c r="G360" s="166">
        <v>383</v>
      </c>
      <c r="H360" s="164">
        <v>1.961111111111111</v>
      </c>
      <c r="I360" s="166">
        <v>353</v>
      </c>
      <c r="J360" s="164">
        <v>2.2277777777777779</v>
      </c>
      <c r="K360" s="166">
        <v>401</v>
      </c>
    </row>
    <row r="361" spans="1:11">
      <c r="A361">
        <v>2005</v>
      </c>
      <c r="B361" s="163">
        <v>18000</v>
      </c>
      <c r="C361" t="s">
        <v>16</v>
      </c>
      <c r="D361" t="s">
        <v>56</v>
      </c>
      <c r="E361" s="152" t="s">
        <v>8</v>
      </c>
      <c r="F361" s="164">
        <v>1.9</v>
      </c>
      <c r="G361" s="166">
        <v>342</v>
      </c>
      <c r="H361" s="164">
        <v>1.8055555555555556</v>
      </c>
      <c r="I361" s="166">
        <v>325</v>
      </c>
      <c r="J361" s="164">
        <v>1.8944444444444444</v>
      </c>
      <c r="K361" s="166">
        <v>341</v>
      </c>
    </row>
    <row r="362" spans="1:11">
      <c r="A362">
        <v>2005</v>
      </c>
      <c r="B362" s="163">
        <v>18000</v>
      </c>
      <c r="C362" t="s">
        <v>17</v>
      </c>
      <c r="D362" t="s">
        <v>57</v>
      </c>
      <c r="E362" s="152" t="s">
        <v>6</v>
      </c>
      <c r="F362" s="164">
        <v>2.2333333333333334</v>
      </c>
      <c r="G362" s="166">
        <v>402</v>
      </c>
      <c r="H362" s="164">
        <v>2.0166666666666666</v>
      </c>
      <c r="I362" s="166">
        <v>363</v>
      </c>
      <c r="J362" s="164">
        <v>2.2555555555555555</v>
      </c>
      <c r="K362" s="166">
        <v>406</v>
      </c>
    </row>
    <row r="363" spans="1:11">
      <c r="A363">
        <v>2005</v>
      </c>
      <c r="B363" s="163">
        <v>18000</v>
      </c>
      <c r="C363" t="s">
        <v>17</v>
      </c>
      <c r="D363" t="s">
        <v>57</v>
      </c>
      <c r="E363" s="152" t="s">
        <v>5</v>
      </c>
      <c r="F363" s="164">
        <v>2.1388888888888888</v>
      </c>
      <c r="G363" s="166">
        <v>385</v>
      </c>
      <c r="H363" s="164">
        <v>1.9555555555555555</v>
      </c>
      <c r="I363" s="166">
        <v>352</v>
      </c>
      <c r="J363" s="164">
        <v>2.2333333333333334</v>
      </c>
      <c r="K363" s="166">
        <v>402</v>
      </c>
    </row>
    <row r="364" spans="1:11">
      <c r="A364">
        <v>2005</v>
      </c>
      <c r="B364" s="163">
        <v>18000</v>
      </c>
      <c r="C364" t="s">
        <v>17</v>
      </c>
      <c r="D364" t="s">
        <v>57</v>
      </c>
      <c r="E364" s="152" t="s">
        <v>8</v>
      </c>
      <c r="F364" s="164">
        <v>1.9</v>
      </c>
      <c r="G364" s="166">
        <v>342</v>
      </c>
      <c r="H364" s="164">
        <v>1.8</v>
      </c>
      <c r="I364" s="166">
        <v>324</v>
      </c>
      <c r="J364" s="164">
        <v>1.8944444444444444</v>
      </c>
      <c r="K364" s="166">
        <v>341</v>
      </c>
    </row>
    <row r="365" spans="1:11">
      <c r="A365">
        <v>2005</v>
      </c>
      <c r="B365" s="163">
        <v>18000</v>
      </c>
      <c r="C365" t="s">
        <v>18</v>
      </c>
      <c r="D365" t="s">
        <v>58</v>
      </c>
      <c r="E365" s="152" t="s">
        <v>6</v>
      </c>
      <c r="F365" s="164">
        <v>2.2333333333333334</v>
      </c>
      <c r="G365" s="166">
        <v>402</v>
      </c>
      <c r="H365" s="164">
        <v>2.0166666666666666</v>
      </c>
      <c r="I365" s="166">
        <v>363</v>
      </c>
      <c r="J365" s="164">
        <v>2.2555555555555555</v>
      </c>
      <c r="K365" s="166">
        <v>406</v>
      </c>
    </row>
    <row r="366" spans="1:11">
      <c r="A366">
        <v>2005</v>
      </c>
      <c r="B366" s="163">
        <v>18000</v>
      </c>
      <c r="C366" t="s">
        <v>18</v>
      </c>
      <c r="D366" t="s">
        <v>58</v>
      </c>
      <c r="E366" s="152" t="s">
        <v>5</v>
      </c>
      <c r="F366" s="164">
        <v>2.1277777777777778</v>
      </c>
      <c r="G366" s="166">
        <v>383</v>
      </c>
      <c r="H366" s="164">
        <v>1.95</v>
      </c>
      <c r="I366" s="166">
        <v>351</v>
      </c>
      <c r="J366" s="164">
        <v>2.2222222222222223</v>
      </c>
      <c r="K366" s="166">
        <v>400</v>
      </c>
    </row>
    <row r="367" spans="1:11">
      <c r="A367">
        <v>2005</v>
      </c>
      <c r="B367" s="163">
        <v>18000</v>
      </c>
      <c r="C367" t="s">
        <v>18</v>
      </c>
      <c r="D367" t="s">
        <v>58</v>
      </c>
      <c r="E367" s="152" t="s">
        <v>8</v>
      </c>
      <c r="F367" s="164">
        <v>1.9</v>
      </c>
      <c r="G367" s="166">
        <v>342</v>
      </c>
      <c r="H367" s="164">
        <v>1.8</v>
      </c>
      <c r="I367" s="166">
        <v>324</v>
      </c>
      <c r="J367" s="164">
        <v>1.8944444444444444</v>
      </c>
      <c r="K367" s="166">
        <v>341</v>
      </c>
    </row>
    <row r="368" spans="1:11">
      <c r="A368">
        <v>2005</v>
      </c>
      <c r="B368" s="163">
        <v>18000</v>
      </c>
      <c r="C368" t="s">
        <v>19</v>
      </c>
      <c r="D368" t="s">
        <v>59</v>
      </c>
      <c r="E368" s="152" t="s">
        <v>6</v>
      </c>
      <c r="F368" s="164">
        <v>2.2277777777777779</v>
      </c>
      <c r="G368" s="166">
        <v>401</v>
      </c>
      <c r="H368" s="164">
        <v>2.0166666666666666</v>
      </c>
      <c r="I368" s="166">
        <v>363</v>
      </c>
      <c r="J368" s="164">
        <v>2.2555555555555555</v>
      </c>
      <c r="K368" s="166">
        <v>406</v>
      </c>
    </row>
    <row r="369" spans="1:13">
      <c r="A369">
        <v>2005</v>
      </c>
      <c r="B369" s="163">
        <v>18000</v>
      </c>
      <c r="C369" t="s">
        <v>19</v>
      </c>
      <c r="D369" t="s">
        <v>59</v>
      </c>
      <c r="E369" s="152" t="s">
        <v>5</v>
      </c>
      <c r="F369" s="164">
        <v>2.161111111111111</v>
      </c>
      <c r="G369" s="166">
        <v>389</v>
      </c>
      <c r="H369" s="164">
        <v>1.9666666666666666</v>
      </c>
      <c r="I369" s="166">
        <v>354</v>
      </c>
      <c r="J369" s="164">
        <v>2.2166666666666668</v>
      </c>
      <c r="K369" s="166">
        <v>399</v>
      </c>
    </row>
    <row r="370" spans="1:13">
      <c r="A370">
        <v>2005</v>
      </c>
      <c r="B370" s="163">
        <v>18000</v>
      </c>
      <c r="C370" t="s">
        <v>19</v>
      </c>
      <c r="D370" t="s">
        <v>59</v>
      </c>
      <c r="E370" s="152" t="s">
        <v>8</v>
      </c>
      <c r="F370" s="164">
        <v>1.9111111111111112</v>
      </c>
      <c r="G370" s="166">
        <v>344</v>
      </c>
      <c r="H370" s="164">
        <v>1.8166666666666667</v>
      </c>
      <c r="I370" s="166">
        <v>327</v>
      </c>
      <c r="J370" s="164">
        <v>1.8944444444444444</v>
      </c>
      <c r="K370" s="166">
        <v>341</v>
      </c>
    </row>
    <row r="371" spans="1:13">
      <c r="A371">
        <v>2005</v>
      </c>
      <c r="B371" s="163">
        <v>18000</v>
      </c>
      <c r="C371" t="s">
        <v>20</v>
      </c>
      <c r="D371" t="s">
        <v>60</v>
      </c>
      <c r="E371" s="152" t="s">
        <v>6</v>
      </c>
      <c r="F371" s="164">
        <v>2.2333333333333334</v>
      </c>
      <c r="G371" s="166">
        <v>402</v>
      </c>
      <c r="H371" s="164">
        <v>2.0222222222222221</v>
      </c>
      <c r="I371" s="166">
        <v>364</v>
      </c>
      <c r="J371" s="164">
        <v>2.2555555555555555</v>
      </c>
      <c r="K371" s="166">
        <v>406</v>
      </c>
    </row>
    <row r="372" spans="1:13">
      <c r="A372">
        <v>2005</v>
      </c>
      <c r="B372" s="163">
        <v>18000</v>
      </c>
      <c r="C372" t="s">
        <v>20</v>
      </c>
      <c r="D372" t="s">
        <v>60</v>
      </c>
      <c r="E372" s="152" t="s">
        <v>5</v>
      </c>
      <c r="F372" s="164">
        <v>2.1666666666666665</v>
      </c>
      <c r="G372" s="166">
        <v>390</v>
      </c>
      <c r="H372" s="164">
        <v>1.9666666666666666</v>
      </c>
      <c r="I372" s="166">
        <v>354</v>
      </c>
      <c r="J372" s="164">
        <v>2.2388888888888889</v>
      </c>
      <c r="K372" s="166">
        <v>403</v>
      </c>
    </row>
    <row r="373" spans="1:13">
      <c r="A373">
        <v>2005</v>
      </c>
      <c r="B373" s="163">
        <v>18000</v>
      </c>
      <c r="C373" t="s">
        <v>20</v>
      </c>
      <c r="D373" t="s">
        <v>60</v>
      </c>
      <c r="E373" s="152" t="s">
        <v>8</v>
      </c>
      <c r="F373" s="164">
        <v>1.9055555555555554</v>
      </c>
      <c r="G373" s="166">
        <v>343</v>
      </c>
      <c r="H373" s="164">
        <v>1.8166666666666667</v>
      </c>
      <c r="I373" s="166">
        <v>327</v>
      </c>
      <c r="J373" s="164">
        <v>1.8944444444444444</v>
      </c>
      <c r="K373" s="166">
        <v>341</v>
      </c>
    </row>
    <row r="374" spans="1:13" s="4" customFormat="1">
      <c r="A374" s="4">
        <v>2005</v>
      </c>
      <c r="B374" s="168">
        <v>18000</v>
      </c>
      <c r="C374" s="4" t="s">
        <v>38</v>
      </c>
      <c r="D374" s="4" t="s">
        <v>38</v>
      </c>
      <c r="E374" s="152" t="s">
        <v>6</v>
      </c>
      <c r="F374" s="164">
        <v>2.6666666666666665</v>
      </c>
      <c r="G374" s="166">
        <v>480</v>
      </c>
      <c r="H374" s="164">
        <v>2.2388888888888889</v>
      </c>
      <c r="I374" s="166">
        <v>403</v>
      </c>
      <c r="J374" s="164">
        <v>2.6944444444444446</v>
      </c>
      <c r="K374" s="166">
        <v>485</v>
      </c>
      <c r="L374" s="164"/>
      <c r="M374" s="166"/>
    </row>
    <row r="375" spans="1:13" s="4" customFormat="1">
      <c r="A375" s="4">
        <v>2005</v>
      </c>
      <c r="B375" s="168">
        <v>18000</v>
      </c>
      <c r="C375" s="4" t="s">
        <v>38</v>
      </c>
      <c r="D375" s="4" t="s">
        <v>38</v>
      </c>
      <c r="E375" s="152" t="s">
        <v>5</v>
      </c>
      <c r="F375" s="164">
        <v>2.1444444444444444</v>
      </c>
      <c r="G375" s="166">
        <v>386</v>
      </c>
      <c r="H375" s="164">
        <v>1.9555555555555555</v>
      </c>
      <c r="I375" s="166">
        <v>352</v>
      </c>
      <c r="J375" s="164">
        <v>2.2277777777777779</v>
      </c>
      <c r="K375" s="166">
        <v>401</v>
      </c>
      <c r="L375" s="164"/>
      <c r="M375" s="166"/>
    </row>
    <row r="376" spans="1:13" s="4" customFormat="1">
      <c r="A376" s="4">
        <v>2005</v>
      </c>
      <c r="B376" s="168">
        <v>18000</v>
      </c>
      <c r="C376" s="4" t="s">
        <v>38</v>
      </c>
      <c r="D376" s="4" t="s">
        <v>38</v>
      </c>
      <c r="E376" s="152" t="s">
        <v>8</v>
      </c>
      <c r="F376" s="164">
        <v>1.9</v>
      </c>
      <c r="G376" s="166">
        <v>342</v>
      </c>
      <c r="H376" s="164">
        <v>1.8166666666666667</v>
      </c>
      <c r="I376" s="166">
        <v>327</v>
      </c>
      <c r="J376" s="164">
        <v>1.8944444444444444</v>
      </c>
      <c r="K376" s="166">
        <v>341</v>
      </c>
      <c r="L376" s="164"/>
      <c r="M376" s="166"/>
    </row>
    <row r="377" spans="1:13">
      <c r="A377">
        <v>2006</v>
      </c>
      <c r="B377" s="163">
        <v>18000</v>
      </c>
      <c r="C377" t="s">
        <v>4</v>
      </c>
      <c r="D377" t="s">
        <v>159</v>
      </c>
      <c r="E377" s="152" t="s">
        <v>6</v>
      </c>
      <c r="F377" s="164">
        <v>2.8333333333333335</v>
      </c>
      <c r="G377" s="166">
        <v>510</v>
      </c>
      <c r="H377" s="164">
        <v>2.5111111111111111</v>
      </c>
      <c r="I377" s="166">
        <v>452</v>
      </c>
      <c r="J377" s="164">
        <v>2.8611111111111112</v>
      </c>
      <c r="K377" s="166">
        <v>515</v>
      </c>
    </row>
    <row r="378" spans="1:13">
      <c r="A378">
        <v>2006</v>
      </c>
      <c r="B378" s="163">
        <v>18000</v>
      </c>
      <c r="C378" t="s">
        <v>4</v>
      </c>
      <c r="D378" t="s">
        <v>159</v>
      </c>
      <c r="E378" s="152" t="s">
        <v>5</v>
      </c>
      <c r="F378" s="164">
        <v>2.6055555555555556</v>
      </c>
      <c r="G378" s="166">
        <v>469</v>
      </c>
      <c r="H378" s="164">
        <v>2.3222222222222224</v>
      </c>
      <c r="I378" s="166">
        <v>418</v>
      </c>
      <c r="J378" s="164">
        <v>2.7833333333333332</v>
      </c>
      <c r="K378" s="166">
        <v>501</v>
      </c>
    </row>
    <row r="379" spans="1:13">
      <c r="A379">
        <v>2006</v>
      </c>
      <c r="B379" s="163">
        <v>18000</v>
      </c>
      <c r="C379" t="s">
        <v>4</v>
      </c>
      <c r="D379" t="s">
        <v>159</v>
      </c>
      <c r="E379" s="152" t="s">
        <v>8</v>
      </c>
      <c r="F379" s="164">
        <v>2.2777777777777777</v>
      </c>
      <c r="G379" s="166">
        <v>410</v>
      </c>
      <c r="H379" s="164">
        <v>2.1333333333333333</v>
      </c>
      <c r="I379" s="166">
        <v>384</v>
      </c>
      <c r="J379" s="164">
        <v>2.3722222222222222</v>
      </c>
      <c r="K379" s="166">
        <v>427</v>
      </c>
    </row>
    <row r="380" spans="1:13">
      <c r="A380">
        <v>2006</v>
      </c>
      <c r="B380" s="163">
        <v>18000</v>
      </c>
      <c r="C380" t="s">
        <v>7</v>
      </c>
      <c r="D380" t="s">
        <v>51</v>
      </c>
      <c r="E380" s="152" t="s">
        <v>6</v>
      </c>
      <c r="F380" s="164">
        <v>4.416666666666667</v>
      </c>
      <c r="G380" s="166">
        <v>795</v>
      </c>
      <c r="H380" s="164">
        <v>3.1888888888888891</v>
      </c>
      <c r="I380" s="166">
        <v>574</v>
      </c>
      <c r="J380" s="164">
        <v>2.8611111111111112</v>
      </c>
      <c r="K380" s="166">
        <v>515</v>
      </c>
    </row>
    <row r="381" spans="1:13">
      <c r="A381">
        <v>2006</v>
      </c>
      <c r="B381" s="163">
        <v>18000</v>
      </c>
      <c r="C381" t="s">
        <v>7</v>
      </c>
      <c r="D381" t="s">
        <v>51</v>
      </c>
      <c r="E381" s="152" t="s">
        <v>5</v>
      </c>
      <c r="F381" s="164">
        <v>2.6666666666666665</v>
      </c>
      <c r="G381" s="166">
        <v>480</v>
      </c>
      <c r="H381" s="164">
        <v>2.3666666666666667</v>
      </c>
      <c r="I381" s="166">
        <v>426</v>
      </c>
      <c r="J381" s="164">
        <v>2.7944444444444443</v>
      </c>
      <c r="K381" s="166">
        <v>503</v>
      </c>
    </row>
    <row r="382" spans="1:13">
      <c r="A382">
        <v>2006</v>
      </c>
      <c r="B382" s="163">
        <v>18000</v>
      </c>
      <c r="C382" t="s">
        <v>7</v>
      </c>
      <c r="D382" t="s">
        <v>51</v>
      </c>
      <c r="E382" s="152" t="s">
        <v>8</v>
      </c>
      <c r="F382" s="164">
        <v>2.2722222222222221</v>
      </c>
      <c r="G382" s="166">
        <v>409</v>
      </c>
      <c r="H382" s="164">
        <v>2.1277777777777778</v>
      </c>
      <c r="I382" s="166">
        <v>383</v>
      </c>
      <c r="J382" s="164">
        <v>2.3722222222222222</v>
      </c>
      <c r="K382" s="166">
        <v>427</v>
      </c>
    </row>
    <row r="383" spans="1:13">
      <c r="A383">
        <v>2006</v>
      </c>
      <c r="B383" s="163">
        <v>18000</v>
      </c>
      <c r="C383" t="s">
        <v>9</v>
      </c>
      <c r="D383" t="s">
        <v>160</v>
      </c>
      <c r="E383" s="152" t="s">
        <v>6</v>
      </c>
      <c r="F383" s="164">
        <v>2.838888888888889</v>
      </c>
      <c r="G383" s="166">
        <v>511</v>
      </c>
      <c r="H383" s="164">
        <v>2.5277777777777777</v>
      </c>
      <c r="I383" s="166">
        <v>455</v>
      </c>
      <c r="J383" s="164">
        <v>2.8611111111111112</v>
      </c>
      <c r="K383" s="166">
        <v>515</v>
      </c>
    </row>
    <row r="384" spans="1:13">
      <c r="A384">
        <v>2006</v>
      </c>
      <c r="B384" s="163">
        <v>18000</v>
      </c>
      <c r="C384" t="s">
        <v>9</v>
      </c>
      <c r="D384" t="s">
        <v>160</v>
      </c>
      <c r="E384" s="152" t="s">
        <v>5</v>
      </c>
      <c r="F384" s="164">
        <v>2.6555555555555554</v>
      </c>
      <c r="G384" s="166">
        <v>478</v>
      </c>
      <c r="H384" s="164">
        <v>2.3777777777777778</v>
      </c>
      <c r="I384" s="166">
        <v>428</v>
      </c>
      <c r="J384" s="164">
        <v>2.75</v>
      </c>
      <c r="K384" s="166">
        <v>495</v>
      </c>
    </row>
    <row r="385" spans="1:11">
      <c r="A385">
        <v>2006</v>
      </c>
      <c r="B385" s="163">
        <v>18000</v>
      </c>
      <c r="C385" t="s">
        <v>9</v>
      </c>
      <c r="D385" t="s">
        <v>160</v>
      </c>
      <c r="E385" s="152" t="s">
        <v>8</v>
      </c>
      <c r="F385" s="164">
        <v>2.2777777777777777</v>
      </c>
      <c r="G385" s="166">
        <v>410</v>
      </c>
      <c r="H385" s="164">
        <v>2.1333333333333333</v>
      </c>
      <c r="I385" s="166">
        <v>384</v>
      </c>
      <c r="J385" s="164">
        <v>2.3722222222222222</v>
      </c>
      <c r="K385" s="166">
        <v>427</v>
      </c>
    </row>
    <row r="386" spans="1:11">
      <c r="A386">
        <v>2006</v>
      </c>
      <c r="B386" s="163">
        <v>18000</v>
      </c>
      <c r="C386" t="s">
        <v>10</v>
      </c>
      <c r="D386" t="s">
        <v>77</v>
      </c>
      <c r="E386" s="152" t="s">
        <v>6</v>
      </c>
      <c r="F386" s="164">
        <v>4.2555555555555555</v>
      </c>
      <c r="G386" s="166">
        <v>766</v>
      </c>
      <c r="H386" s="164">
        <v>3.1833333333333331</v>
      </c>
      <c r="I386" s="166">
        <v>573</v>
      </c>
      <c r="J386" s="164">
        <v>2.8611111111111112</v>
      </c>
      <c r="K386" s="166">
        <v>515</v>
      </c>
    </row>
    <row r="387" spans="1:11">
      <c r="A387">
        <v>2006</v>
      </c>
      <c r="B387" s="163">
        <v>18000</v>
      </c>
      <c r="C387" t="s">
        <v>10</v>
      </c>
      <c r="D387" t="s">
        <v>77</v>
      </c>
      <c r="E387" s="152" t="s">
        <v>5</v>
      </c>
      <c r="F387" s="164">
        <v>2.5555555555555554</v>
      </c>
      <c r="G387" s="166">
        <v>460</v>
      </c>
      <c r="H387" s="164">
        <v>2.338888888888889</v>
      </c>
      <c r="I387" s="166">
        <v>421</v>
      </c>
      <c r="J387" s="164">
        <v>2.6833333333333331</v>
      </c>
      <c r="K387" s="166">
        <v>483</v>
      </c>
    </row>
    <row r="388" spans="1:11">
      <c r="A388">
        <v>2006</v>
      </c>
      <c r="B388" s="163">
        <v>18000</v>
      </c>
      <c r="C388" t="s">
        <v>10</v>
      </c>
      <c r="D388" t="s">
        <v>77</v>
      </c>
      <c r="E388" s="152" t="s">
        <v>8</v>
      </c>
      <c r="F388" s="164">
        <v>2.2777777777777777</v>
      </c>
      <c r="G388" s="166">
        <v>410</v>
      </c>
      <c r="H388" s="164">
        <v>2.1277777777777778</v>
      </c>
      <c r="I388" s="166">
        <v>383</v>
      </c>
      <c r="J388" s="164">
        <v>2.3722222222222222</v>
      </c>
      <c r="K388" s="166">
        <v>427</v>
      </c>
    </row>
    <row r="389" spans="1:11">
      <c r="A389">
        <v>2006</v>
      </c>
      <c r="B389" s="163">
        <v>18000</v>
      </c>
      <c r="C389" t="s">
        <v>11</v>
      </c>
      <c r="D389" t="s">
        <v>161</v>
      </c>
      <c r="E389" s="152" t="s">
        <v>6</v>
      </c>
      <c r="F389" s="164">
        <v>2.8333333333333335</v>
      </c>
      <c r="G389" s="166">
        <v>510</v>
      </c>
      <c r="H389" s="164">
        <v>2.5111111111111111</v>
      </c>
      <c r="I389" s="166">
        <v>452</v>
      </c>
      <c r="J389" s="164">
        <v>2.8611111111111112</v>
      </c>
      <c r="K389" s="166">
        <v>515</v>
      </c>
    </row>
    <row r="390" spans="1:11">
      <c r="A390">
        <v>2006</v>
      </c>
      <c r="B390" s="163">
        <v>18000</v>
      </c>
      <c r="C390" t="s">
        <v>11</v>
      </c>
      <c r="D390" t="s">
        <v>161</v>
      </c>
      <c r="E390" s="152" t="s">
        <v>5</v>
      </c>
      <c r="F390" s="164">
        <v>2.6055555555555556</v>
      </c>
      <c r="G390" s="166">
        <v>469</v>
      </c>
      <c r="H390" s="164">
        <v>2.3222222222222224</v>
      </c>
      <c r="I390" s="166">
        <v>418</v>
      </c>
      <c r="J390" s="164">
        <v>2.7833333333333332</v>
      </c>
      <c r="K390" s="166">
        <v>501</v>
      </c>
    </row>
    <row r="391" spans="1:11">
      <c r="A391">
        <v>2006</v>
      </c>
      <c r="B391" s="163">
        <v>18000</v>
      </c>
      <c r="C391" t="s">
        <v>11</v>
      </c>
      <c r="D391" t="s">
        <v>161</v>
      </c>
      <c r="E391" s="152" t="s">
        <v>8</v>
      </c>
      <c r="F391" s="164">
        <v>2.2777777777777777</v>
      </c>
      <c r="G391" s="166">
        <v>410</v>
      </c>
      <c r="H391" s="164">
        <v>2.1333333333333333</v>
      </c>
      <c r="I391" s="166">
        <v>384</v>
      </c>
      <c r="J391" s="164">
        <v>2.3722222222222222</v>
      </c>
      <c r="K391" s="166">
        <v>427</v>
      </c>
    </row>
    <row r="392" spans="1:11">
      <c r="A392">
        <v>2006</v>
      </c>
      <c r="B392" s="163">
        <v>18000</v>
      </c>
      <c r="C392" t="s">
        <v>12</v>
      </c>
      <c r="D392" t="s">
        <v>54</v>
      </c>
      <c r="E392" s="152" t="s">
        <v>6</v>
      </c>
      <c r="F392" s="164">
        <v>2.8333333333333335</v>
      </c>
      <c r="G392" s="166">
        <v>510</v>
      </c>
      <c r="H392" s="164">
        <v>2.5055555555555555</v>
      </c>
      <c r="I392" s="166">
        <v>451</v>
      </c>
      <c r="J392" s="164">
        <v>2.8611111111111112</v>
      </c>
      <c r="K392" s="166">
        <v>515</v>
      </c>
    </row>
    <row r="393" spans="1:11">
      <c r="A393">
        <v>2006</v>
      </c>
      <c r="B393" s="163">
        <v>18000</v>
      </c>
      <c r="C393" t="s">
        <v>12</v>
      </c>
      <c r="D393" t="s">
        <v>54</v>
      </c>
      <c r="E393" s="152" t="s">
        <v>5</v>
      </c>
      <c r="F393" s="164">
        <v>2.6333333333333333</v>
      </c>
      <c r="G393" s="166">
        <v>474</v>
      </c>
      <c r="H393" s="164">
        <v>2.3555555555555556</v>
      </c>
      <c r="I393" s="166">
        <v>424</v>
      </c>
      <c r="J393" s="164">
        <v>2.7833333333333332</v>
      </c>
      <c r="K393" s="166">
        <v>501</v>
      </c>
    </row>
    <row r="394" spans="1:11">
      <c r="A394">
        <v>2006</v>
      </c>
      <c r="B394" s="163">
        <v>18000</v>
      </c>
      <c r="C394" t="s">
        <v>12</v>
      </c>
      <c r="D394" t="s">
        <v>54</v>
      </c>
      <c r="E394" s="152" t="s">
        <v>8</v>
      </c>
      <c r="F394" s="164">
        <v>2.2722222222222221</v>
      </c>
      <c r="G394" s="166">
        <v>409</v>
      </c>
      <c r="H394" s="164">
        <v>2.1277777777777778</v>
      </c>
      <c r="I394" s="166">
        <v>383</v>
      </c>
      <c r="J394" s="164">
        <v>2.3722222222222222</v>
      </c>
      <c r="K394" s="166">
        <v>427</v>
      </c>
    </row>
    <row r="395" spans="1:11">
      <c r="A395">
        <v>2006</v>
      </c>
      <c r="B395" s="163">
        <v>18000</v>
      </c>
      <c r="C395" t="s">
        <v>13</v>
      </c>
      <c r="D395" t="s">
        <v>79</v>
      </c>
      <c r="E395" s="152" t="s">
        <v>6</v>
      </c>
      <c r="F395" s="164">
        <v>2.8277777777777779</v>
      </c>
      <c r="G395" s="166">
        <v>509</v>
      </c>
      <c r="H395" s="164">
        <v>2.5111111111111111</v>
      </c>
      <c r="I395" s="166">
        <v>452</v>
      </c>
      <c r="J395" s="164">
        <v>2.8611111111111112</v>
      </c>
      <c r="K395" s="166">
        <v>515</v>
      </c>
    </row>
    <row r="396" spans="1:11">
      <c r="A396">
        <v>2006</v>
      </c>
      <c r="B396" s="163">
        <v>18000</v>
      </c>
      <c r="C396" t="s">
        <v>13</v>
      </c>
      <c r="D396" t="s">
        <v>79</v>
      </c>
      <c r="E396" s="152" t="s">
        <v>5</v>
      </c>
      <c r="F396" s="164">
        <v>2.6</v>
      </c>
      <c r="G396" s="166">
        <v>468</v>
      </c>
      <c r="H396" s="164">
        <v>2.3333333333333335</v>
      </c>
      <c r="I396" s="166">
        <v>420</v>
      </c>
      <c r="J396" s="164">
        <v>2.7277777777777779</v>
      </c>
      <c r="K396" s="166">
        <v>491</v>
      </c>
    </row>
    <row r="397" spans="1:11">
      <c r="A397">
        <v>2006</v>
      </c>
      <c r="B397" s="163">
        <v>18000</v>
      </c>
      <c r="C397" t="s">
        <v>13</v>
      </c>
      <c r="D397" t="s">
        <v>79</v>
      </c>
      <c r="E397" s="152" t="s">
        <v>8</v>
      </c>
      <c r="F397" s="164">
        <v>2.2722222222222221</v>
      </c>
      <c r="G397" s="166">
        <v>409</v>
      </c>
      <c r="H397" s="164">
        <v>2.1277777777777778</v>
      </c>
      <c r="I397" s="166">
        <v>383</v>
      </c>
      <c r="J397" s="164">
        <v>2.3777777777777778</v>
      </c>
      <c r="K397" s="166">
        <v>428</v>
      </c>
    </row>
    <row r="398" spans="1:11">
      <c r="A398">
        <v>2006</v>
      </c>
      <c r="B398" s="163">
        <v>18000</v>
      </c>
      <c r="C398" t="s">
        <v>14</v>
      </c>
      <c r="D398" t="s">
        <v>90</v>
      </c>
      <c r="E398" s="152" t="s">
        <v>6</v>
      </c>
      <c r="F398" s="164">
        <v>2.8277777777777779</v>
      </c>
      <c r="G398" s="166">
        <v>509</v>
      </c>
      <c r="H398" s="164">
        <v>2.5111111111111111</v>
      </c>
      <c r="I398" s="166">
        <v>452</v>
      </c>
      <c r="J398" s="164">
        <v>2.8611111111111112</v>
      </c>
      <c r="K398" s="166">
        <v>515</v>
      </c>
    </row>
    <row r="399" spans="1:11">
      <c r="A399">
        <v>2006</v>
      </c>
      <c r="B399" s="163">
        <v>18000</v>
      </c>
      <c r="C399" t="s">
        <v>14</v>
      </c>
      <c r="D399" t="s">
        <v>90</v>
      </c>
      <c r="E399" s="152" t="s">
        <v>5</v>
      </c>
      <c r="F399" s="164">
        <v>2.6333333333333333</v>
      </c>
      <c r="G399" s="166">
        <v>474</v>
      </c>
      <c r="H399" s="164">
        <v>2.3611111111111112</v>
      </c>
      <c r="I399" s="166">
        <v>425</v>
      </c>
      <c r="J399" s="164">
        <v>2.8055555555555554</v>
      </c>
      <c r="K399" s="166">
        <v>505</v>
      </c>
    </row>
    <row r="400" spans="1:11">
      <c r="A400">
        <v>2006</v>
      </c>
      <c r="B400" s="163">
        <v>18000</v>
      </c>
      <c r="C400" t="s">
        <v>14</v>
      </c>
      <c r="D400" t="s">
        <v>90</v>
      </c>
      <c r="E400" s="152" t="s">
        <v>8</v>
      </c>
      <c r="F400" s="164">
        <v>2.2722222222222221</v>
      </c>
      <c r="G400" s="166">
        <v>409</v>
      </c>
      <c r="H400" s="164">
        <v>2.1277777777777778</v>
      </c>
      <c r="I400" s="166">
        <v>383</v>
      </c>
      <c r="J400" s="164">
        <v>2.3722222222222222</v>
      </c>
      <c r="K400" s="166">
        <v>427</v>
      </c>
    </row>
    <row r="401" spans="1:11">
      <c r="A401">
        <v>2006</v>
      </c>
      <c r="B401" s="163">
        <v>18000</v>
      </c>
      <c r="C401" t="s">
        <v>15</v>
      </c>
      <c r="D401" t="s">
        <v>15</v>
      </c>
      <c r="E401" s="152" t="s">
        <v>6</v>
      </c>
      <c r="F401" s="164">
        <v>2.838888888888889</v>
      </c>
      <c r="G401" s="166">
        <v>511</v>
      </c>
      <c r="H401" s="164">
        <v>2.5277777777777777</v>
      </c>
      <c r="I401" s="166">
        <v>455</v>
      </c>
      <c r="J401" s="164">
        <v>2.8611111111111112</v>
      </c>
      <c r="K401" s="166">
        <v>515</v>
      </c>
    </row>
    <row r="402" spans="1:11">
      <c r="A402">
        <v>2006</v>
      </c>
      <c r="B402" s="163">
        <v>18000</v>
      </c>
      <c r="C402" t="s">
        <v>15</v>
      </c>
      <c r="D402" t="s">
        <v>15</v>
      </c>
      <c r="E402" s="152" t="s">
        <v>5</v>
      </c>
      <c r="F402" s="164">
        <v>2.6666666666666665</v>
      </c>
      <c r="G402" s="166">
        <v>480</v>
      </c>
      <c r="H402" s="164">
        <v>2.3944444444444444</v>
      </c>
      <c r="I402" s="166">
        <v>431</v>
      </c>
      <c r="J402" s="164">
        <v>2.7722222222222221</v>
      </c>
      <c r="K402" s="166">
        <v>499</v>
      </c>
    </row>
    <row r="403" spans="1:11">
      <c r="A403">
        <v>2006</v>
      </c>
      <c r="B403" s="163">
        <v>18000</v>
      </c>
      <c r="C403" t="s">
        <v>15</v>
      </c>
      <c r="D403" t="s">
        <v>15</v>
      </c>
      <c r="E403" s="152" t="s">
        <v>8</v>
      </c>
      <c r="F403" s="164">
        <v>2.2777777777777777</v>
      </c>
      <c r="G403" s="166">
        <v>410</v>
      </c>
      <c r="H403" s="164">
        <v>2.1333333333333333</v>
      </c>
      <c r="I403" s="166">
        <v>384</v>
      </c>
      <c r="J403" s="164">
        <v>2.3722222222222222</v>
      </c>
      <c r="K403" s="166">
        <v>427</v>
      </c>
    </row>
    <row r="404" spans="1:11">
      <c r="A404">
        <v>2006</v>
      </c>
      <c r="B404" s="163">
        <v>18000</v>
      </c>
      <c r="C404" t="s">
        <v>16</v>
      </c>
      <c r="D404" t="s">
        <v>56</v>
      </c>
      <c r="E404" s="152" t="s">
        <v>6</v>
      </c>
      <c r="F404" s="164">
        <v>2.8277777777777779</v>
      </c>
      <c r="G404" s="166">
        <v>509</v>
      </c>
      <c r="H404" s="164">
        <v>2.5111111111111111</v>
      </c>
      <c r="I404" s="166">
        <v>452</v>
      </c>
      <c r="J404" s="164">
        <v>2.8611111111111112</v>
      </c>
      <c r="K404" s="166">
        <v>515</v>
      </c>
    </row>
    <row r="405" spans="1:11">
      <c r="A405">
        <v>2006</v>
      </c>
      <c r="B405" s="163">
        <v>18000</v>
      </c>
      <c r="C405" t="s">
        <v>16</v>
      </c>
      <c r="D405" t="s">
        <v>56</v>
      </c>
      <c r="E405" s="152" t="s">
        <v>5</v>
      </c>
      <c r="F405" s="164">
        <v>2.6333333333333333</v>
      </c>
      <c r="G405" s="166">
        <v>474</v>
      </c>
      <c r="H405" s="164">
        <v>2.3611111111111112</v>
      </c>
      <c r="I405" s="166">
        <v>425</v>
      </c>
      <c r="J405" s="164">
        <v>2.8055555555555554</v>
      </c>
      <c r="K405" s="166">
        <v>505</v>
      </c>
    </row>
    <row r="406" spans="1:11">
      <c r="A406">
        <v>2006</v>
      </c>
      <c r="B406" s="163">
        <v>18000</v>
      </c>
      <c r="C406" t="s">
        <v>16</v>
      </c>
      <c r="D406" t="s">
        <v>56</v>
      </c>
      <c r="E406" s="152" t="s">
        <v>8</v>
      </c>
      <c r="F406" s="164">
        <v>2.2722222222222221</v>
      </c>
      <c r="G406" s="166">
        <v>409</v>
      </c>
      <c r="H406" s="164">
        <v>2.1277777777777778</v>
      </c>
      <c r="I406" s="166">
        <v>383</v>
      </c>
      <c r="J406" s="164">
        <v>2.3722222222222222</v>
      </c>
      <c r="K406" s="166">
        <v>427</v>
      </c>
    </row>
    <row r="407" spans="1:11">
      <c r="A407">
        <v>2006</v>
      </c>
      <c r="B407" s="163">
        <v>18000</v>
      </c>
      <c r="C407" t="s">
        <v>17</v>
      </c>
      <c r="D407" t="s">
        <v>57</v>
      </c>
      <c r="E407" s="152" t="s">
        <v>6</v>
      </c>
      <c r="F407" s="164">
        <v>2.8277777777777779</v>
      </c>
      <c r="G407" s="166">
        <v>509</v>
      </c>
      <c r="H407" s="164">
        <v>2.5166666666666666</v>
      </c>
      <c r="I407" s="166">
        <v>453</v>
      </c>
      <c r="J407" s="164">
        <v>2.8611111111111112</v>
      </c>
      <c r="K407" s="166">
        <v>515</v>
      </c>
    </row>
    <row r="408" spans="1:11">
      <c r="A408">
        <v>2006</v>
      </c>
      <c r="B408" s="163">
        <v>18000</v>
      </c>
      <c r="C408" t="s">
        <v>17</v>
      </c>
      <c r="D408" t="s">
        <v>57</v>
      </c>
      <c r="E408" s="152" t="s">
        <v>5</v>
      </c>
      <c r="F408" s="164">
        <v>2.6333333333333333</v>
      </c>
      <c r="G408" s="166">
        <v>474</v>
      </c>
      <c r="H408" s="164">
        <v>2.3611111111111112</v>
      </c>
      <c r="I408" s="166">
        <v>425</v>
      </c>
      <c r="J408" s="164">
        <v>2.7722222222222221</v>
      </c>
      <c r="K408" s="166">
        <v>499</v>
      </c>
    </row>
    <row r="409" spans="1:11">
      <c r="A409">
        <v>2006</v>
      </c>
      <c r="B409" s="163">
        <v>18000</v>
      </c>
      <c r="C409" t="s">
        <v>17</v>
      </c>
      <c r="D409" t="s">
        <v>57</v>
      </c>
      <c r="E409" s="152" t="s">
        <v>8</v>
      </c>
      <c r="F409" s="164">
        <v>2.2722222222222221</v>
      </c>
      <c r="G409" s="166">
        <v>409</v>
      </c>
      <c r="H409" s="164">
        <v>2.1277777777777778</v>
      </c>
      <c r="I409" s="166">
        <v>383</v>
      </c>
      <c r="J409" s="164">
        <v>2.3722222222222222</v>
      </c>
      <c r="K409" s="166">
        <v>427</v>
      </c>
    </row>
    <row r="410" spans="1:11">
      <c r="A410">
        <v>2006</v>
      </c>
      <c r="B410" s="163">
        <v>18000</v>
      </c>
      <c r="C410" t="s">
        <v>18</v>
      </c>
      <c r="D410" t="s">
        <v>58</v>
      </c>
      <c r="E410" s="152" t="s">
        <v>6</v>
      </c>
      <c r="F410" s="164">
        <v>2.8277777777777779</v>
      </c>
      <c r="G410" s="166">
        <v>509</v>
      </c>
      <c r="H410" s="164">
        <v>2.5111111111111111</v>
      </c>
      <c r="I410" s="166">
        <v>452</v>
      </c>
      <c r="J410" s="164">
        <v>2.8611111111111112</v>
      </c>
      <c r="K410" s="166">
        <v>515</v>
      </c>
    </row>
    <row r="411" spans="1:11">
      <c r="A411">
        <v>2006</v>
      </c>
      <c r="B411" s="163">
        <v>18000</v>
      </c>
      <c r="C411" t="s">
        <v>18</v>
      </c>
      <c r="D411" t="s">
        <v>58</v>
      </c>
      <c r="E411" s="152" t="s">
        <v>5</v>
      </c>
      <c r="F411" s="164">
        <v>2.6277777777777778</v>
      </c>
      <c r="G411" s="166">
        <v>473</v>
      </c>
      <c r="H411" s="164">
        <v>2.35</v>
      </c>
      <c r="I411" s="166">
        <v>423</v>
      </c>
      <c r="J411" s="164">
        <v>2.7888888888888888</v>
      </c>
      <c r="K411" s="166">
        <v>502</v>
      </c>
    </row>
    <row r="412" spans="1:11">
      <c r="A412">
        <v>2006</v>
      </c>
      <c r="B412" s="163">
        <v>18000</v>
      </c>
      <c r="C412" t="s">
        <v>18</v>
      </c>
      <c r="D412" t="s">
        <v>58</v>
      </c>
      <c r="E412" s="152" t="s">
        <v>8</v>
      </c>
      <c r="F412" s="164">
        <v>2.2722222222222221</v>
      </c>
      <c r="G412" s="166">
        <v>409</v>
      </c>
      <c r="H412" s="164">
        <v>2.1277777777777778</v>
      </c>
      <c r="I412" s="166">
        <v>383</v>
      </c>
      <c r="J412" s="164">
        <v>2.3722222222222222</v>
      </c>
      <c r="K412" s="166">
        <v>427</v>
      </c>
    </row>
    <row r="413" spans="1:11">
      <c r="A413">
        <v>2006</v>
      </c>
      <c r="B413" s="163">
        <v>18000</v>
      </c>
      <c r="C413" t="s">
        <v>19</v>
      </c>
      <c r="D413" t="s">
        <v>59</v>
      </c>
      <c r="E413" s="152" t="s">
        <v>6</v>
      </c>
      <c r="F413" s="164">
        <v>2.838888888888889</v>
      </c>
      <c r="G413" s="166">
        <v>511</v>
      </c>
      <c r="H413" s="164">
        <v>2.5222222222222221</v>
      </c>
      <c r="I413" s="166">
        <v>454</v>
      </c>
      <c r="J413" s="164">
        <v>2.8611111111111112</v>
      </c>
      <c r="K413" s="166">
        <v>515</v>
      </c>
    </row>
    <row r="414" spans="1:11">
      <c r="A414">
        <v>2006</v>
      </c>
      <c r="B414" s="163">
        <v>18000</v>
      </c>
      <c r="C414" t="s">
        <v>19</v>
      </c>
      <c r="D414" t="s">
        <v>59</v>
      </c>
      <c r="E414" s="152" t="s">
        <v>5</v>
      </c>
      <c r="F414" s="164">
        <v>2.6555555555555554</v>
      </c>
      <c r="G414" s="166">
        <v>478</v>
      </c>
      <c r="H414" s="164">
        <v>2.3666666666666667</v>
      </c>
      <c r="I414" s="166">
        <v>426</v>
      </c>
      <c r="J414" s="164">
        <v>2.7444444444444445</v>
      </c>
      <c r="K414" s="166">
        <v>494</v>
      </c>
    </row>
    <row r="415" spans="1:11">
      <c r="A415">
        <v>2006</v>
      </c>
      <c r="B415" s="163">
        <v>18000</v>
      </c>
      <c r="C415" t="s">
        <v>19</v>
      </c>
      <c r="D415" t="s">
        <v>59</v>
      </c>
      <c r="E415" s="152" t="s">
        <v>8</v>
      </c>
      <c r="F415" s="164">
        <v>2.2777777777777777</v>
      </c>
      <c r="G415" s="166">
        <v>410</v>
      </c>
      <c r="H415" s="164">
        <v>2.1277777777777778</v>
      </c>
      <c r="I415" s="166">
        <v>383</v>
      </c>
      <c r="J415" s="164">
        <v>2.3722222222222222</v>
      </c>
      <c r="K415" s="166">
        <v>427</v>
      </c>
    </row>
    <row r="416" spans="1:11">
      <c r="A416">
        <v>2006</v>
      </c>
      <c r="B416" s="163">
        <v>18000</v>
      </c>
      <c r="C416" t="s">
        <v>20</v>
      </c>
      <c r="D416" t="s">
        <v>60</v>
      </c>
      <c r="E416" s="152" t="s">
        <v>6</v>
      </c>
      <c r="F416" s="164">
        <v>2.838888888888889</v>
      </c>
      <c r="G416" s="166">
        <v>511</v>
      </c>
      <c r="H416" s="164">
        <v>2.5222222222222221</v>
      </c>
      <c r="I416" s="166">
        <v>454</v>
      </c>
      <c r="J416" s="164">
        <v>2.8611111111111112</v>
      </c>
      <c r="K416" s="166">
        <v>515</v>
      </c>
    </row>
    <row r="417" spans="1:13">
      <c r="A417">
        <v>2006</v>
      </c>
      <c r="B417" s="163">
        <v>18000</v>
      </c>
      <c r="C417" t="s">
        <v>20</v>
      </c>
      <c r="D417" t="s">
        <v>60</v>
      </c>
      <c r="E417" s="152" t="s">
        <v>5</v>
      </c>
      <c r="F417" s="164">
        <v>2.6222222222222222</v>
      </c>
      <c r="G417" s="166">
        <v>472</v>
      </c>
      <c r="H417" s="164">
        <v>2.3333333333333335</v>
      </c>
      <c r="I417" s="166">
        <v>420</v>
      </c>
      <c r="J417" s="164">
        <v>2.75</v>
      </c>
      <c r="K417" s="166">
        <v>495</v>
      </c>
    </row>
    <row r="418" spans="1:13">
      <c r="A418">
        <v>2006</v>
      </c>
      <c r="B418" s="163">
        <v>18000</v>
      </c>
      <c r="C418" t="s">
        <v>20</v>
      </c>
      <c r="D418" t="s">
        <v>60</v>
      </c>
      <c r="E418" s="152" t="s">
        <v>8</v>
      </c>
      <c r="F418" s="164">
        <v>2.2777777777777777</v>
      </c>
      <c r="G418" s="166">
        <v>410</v>
      </c>
      <c r="H418" s="164">
        <v>2.1277777777777778</v>
      </c>
      <c r="I418" s="166">
        <v>383</v>
      </c>
      <c r="J418" s="164">
        <v>2.3722222222222222</v>
      </c>
      <c r="K418" s="166">
        <v>427</v>
      </c>
    </row>
    <row r="419" spans="1:13" s="4" customFormat="1">
      <c r="A419" s="4">
        <v>2006</v>
      </c>
      <c r="B419" s="168">
        <v>18000</v>
      </c>
      <c r="C419" s="4" t="s">
        <v>38</v>
      </c>
      <c r="D419" s="4" t="s">
        <v>38</v>
      </c>
      <c r="E419" s="152" t="s">
        <v>6</v>
      </c>
      <c r="F419" s="164">
        <v>4.4111111111111114</v>
      </c>
      <c r="G419" s="166">
        <v>794</v>
      </c>
      <c r="H419" s="164">
        <v>3.1888888888888891</v>
      </c>
      <c r="I419" s="166">
        <v>574</v>
      </c>
      <c r="J419" s="164">
        <v>2.8611111111111112</v>
      </c>
      <c r="K419" s="166">
        <v>515</v>
      </c>
      <c r="L419" s="164"/>
      <c r="M419" s="166"/>
    </row>
    <row r="420" spans="1:13" s="4" customFormat="1">
      <c r="A420" s="4">
        <v>2006</v>
      </c>
      <c r="B420" s="168">
        <v>18000</v>
      </c>
      <c r="C420" s="4" t="s">
        <v>38</v>
      </c>
      <c r="D420" s="4" t="s">
        <v>38</v>
      </c>
      <c r="E420" s="152" t="s">
        <v>5</v>
      </c>
      <c r="F420" s="164">
        <v>2.6333333333333333</v>
      </c>
      <c r="G420" s="166">
        <v>474</v>
      </c>
      <c r="H420" s="164">
        <v>2.3555555555555556</v>
      </c>
      <c r="I420" s="166">
        <v>424</v>
      </c>
      <c r="J420" s="164">
        <v>2.7666666666666666</v>
      </c>
      <c r="K420" s="166">
        <v>498</v>
      </c>
      <c r="L420" s="164"/>
      <c r="M420" s="166"/>
    </row>
    <row r="421" spans="1:13" s="4" customFormat="1">
      <c r="A421" s="4">
        <v>2006</v>
      </c>
      <c r="B421" s="168">
        <v>18000</v>
      </c>
      <c r="C421" s="4" t="s">
        <v>38</v>
      </c>
      <c r="D421" s="4" t="s">
        <v>38</v>
      </c>
      <c r="E421" s="152" t="s">
        <v>8</v>
      </c>
      <c r="F421" s="164">
        <v>2.2722222222222221</v>
      </c>
      <c r="G421" s="166">
        <v>409</v>
      </c>
      <c r="H421" s="164">
        <v>2.1277777777777778</v>
      </c>
      <c r="I421" s="166">
        <v>383</v>
      </c>
      <c r="J421" s="164">
        <v>2.3722222222222222</v>
      </c>
      <c r="K421" s="166">
        <v>427</v>
      </c>
      <c r="L421" s="164"/>
      <c r="M421" s="166"/>
    </row>
    <row r="422" spans="1:13">
      <c r="A422">
        <v>2007</v>
      </c>
      <c r="B422" s="163">
        <v>18000</v>
      </c>
      <c r="C422" t="s">
        <v>4</v>
      </c>
      <c r="D422" t="s">
        <v>159</v>
      </c>
      <c r="E422" s="152" t="s">
        <v>6</v>
      </c>
      <c r="F422" s="164">
        <v>3.5650474600456623</v>
      </c>
      <c r="G422" s="166">
        <v>641.70854280821925</v>
      </c>
      <c r="H422" s="164">
        <v>3.3082768921232879</v>
      </c>
      <c r="I422" s="166">
        <v>595.48984058219185</v>
      </c>
      <c r="J422" s="164">
        <v>3.2576015867579908</v>
      </c>
      <c r="K422" s="166">
        <v>586.36828561643836</v>
      </c>
    </row>
    <row r="423" spans="1:13">
      <c r="A423">
        <v>2007</v>
      </c>
      <c r="B423" s="163">
        <v>18000</v>
      </c>
      <c r="C423" t="s">
        <v>4</v>
      </c>
      <c r="D423" t="s">
        <v>159</v>
      </c>
      <c r="E423" s="152" t="s">
        <v>5</v>
      </c>
      <c r="F423" s="164">
        <v>2.9409078506622905</v>
      </c>
      <c r="G423" s="166">
        <v>529.36341311921228</v>
      </c>
      <c r="H423" s="164">
        <v>2.616291159855427</v>
      </c>
      <c r="I423" s="166">
        <v>470.93240877397687</v>
      </c>
      <c r="J423" s="164">
        <v>3.1958279780462968</v>
      </c>
      <c r="K423" s="166">
        <v>575.24903604833344</v>
      </c>
    </row>
    <row r="424" spans="1:13">
      <c r="A424">
        <v>2007</v>
      </c>
      <c r="B424" s="163">
        <v>18000</v>
      </c>
      <c r="C424" t="s">
        <v>4</v>
      </c>
      <c r="D424" t="s">
        <v>159</v>
      </c>
      <c r="E424" s="152" t="s">
        <v>8</v>
      </c>
      <c r="F424" s="164">
        <v>2.6845834246575344</v>
      </c>
      <c r="G424" s="166">
        <v>483.22501643835619</v>
      </c>
      <c r="H424" s="164">
        <v>2.3990341666666666</v>
      </c>
      <c r="I424" s="166">
        <v>431.82614999999998</v>
      </c>
      <c r="J424" s="164">
        <v>2.9569262557077627</v>
      </c>
      <c r="K424" s="166">
        <v>532.24672602739724</v>
      </c>
    </row>
    <row r="425" spans="1:13">
      <c r="A425">
        <v>2007</v>
      </c>
      <c r="B425" s="163">
        <v>18000</v>
      </c>
      <c r="C425" t="s">
        <v>7</v>
      </c>
      <c r="D425" t="s">
        <v>51</v>
      </c>
      <c r="E425" s="152" t="s">
        <v>6</v>
      </c>
      <c r="F425" s="164">
        <v>3.4040850171232884</v>
      </c>
      <c r="G425" s="166">
        <v>612.73530308219188</v>
      </c>
      <c r="H425" s="164">
        <v>3.3082768921232879</v>
      </c>
      <c r="I425" s="166">
        <v>595.48984058219185</v>
      </c>
      <c r="J425" s="164">
        <v>3.2576015867579908</v>
      </c>
      <c r="K425" s="166">
        <v>586.36828561643836</v>
      </c>
    </row>
    <row r="426" spans="1:13">
      <c r="A426">
        <v>2007</v>
      </c>
      <c r="B426" s="163">
        <v>18000</v>
      </c>
      <c r="C426" t="s">
        <v>7</v>
      </c>
      <c r="D426" t="s">
        <v>51</v>
      </c>
      <c r="E426" s="152" t="s">
        <v>5</v>
      </c>
      <c r="F426" s="164">
        <v>3.0013146940250328</v>
      </c>
      <c r="G426" s="166">
        <v>540.23664492450587</v>
      </c>
      <c r="H426" s="164">
        <v>2.7167926451179953</v>
      </c>
      <c r="I426" s="166">
        <v>489.02267612123916</v>
      </c>
      <c r="J426" s="164">
        <v>3.2107222943973124</v>
      </c>
      <c r="K426" s="166">
        <v>577.93001299151626</v>
      </c>
    </row>
    <row r="427" spans="1:13">
      <c r="A427">
        <v>2007</v>
      </c>
      <c r="B427" s="163">
        <v>18000</v>
      </c>
      <c r="C427" t="s">
        <v>7</v>
      </c>
      <c r="D427" t="s">
        <v>51</v>
      </c>
      <c r="E427" s="152" t="s">
        <v>8</v>
      </c>
      <c r="F427" s="164">
        <v>2.7340053424657533</v>
      </c>
      <c r="G427" s="166">
        <v>492.12096164383559</v>
      </c>
      <c r="H427" s="164">
        <v>2.566457026255708</v>
      </c>
      <c r="I427" s="166">
        <v>461.96226472602746</v>
      </c>
      <c r="J427" s="164">
        <v>2.9569262557077627</v>
      </c>
      <c r="K427" s="166">
        <v>532.24672602739724</v>
      </c>
    </row>
    <row r="428" spans="1:13">
      <c r="A428">
        <v>2007</v>
      </c>
      <c r="B428" s="163">
        <v>18000</v>
      </c>
      <c r="C428" t="s">
        <v>9</v>
      </c>
      <c r="D428" t="s">
        <v>160</v>
      </c>
      <c r="E428" s="152" t="s">
        <v>6</v>
      </c>
      <c r="F428" s="164">
        <v>3.5650474600456623</v>
      </c>
      <c r="G428" s="166">
        <v>641.70854280821925</v>
      </c>
      <c r="H428" s="164">
        <v>3.3082768921232879</v>
      </c>
      <c r="I428" s="166">
        <v>595.48984058219185</v>
      </c>
      <c r="J428" s="164">
        <v>3.2576015867579908</v>
      </c>
      <c r="K428" s="166">
        <v>586.36828561643836</v>
      </c>
    </row>
    <row r="429" spans="1:13">
      <c r="A429">
        <v>2007</v>
      </c>
      <c r="B429" s="163">
        <v>18000</v>
      </c>
      <c r="C429" t="s">
        <v>9</v>
      </c>
      <c r="D429" t="s">
        <v>160</v>
      </c>
      <c r="E429" s="152" t="s">
        <v>5</v>
      </c>
      <c r="F429" s="164">
        <v>2.985534126945439</v>
      </c>
      <c r="G429" s="166">
        <v>537.39614285017899</v>
      </c>
      <c r="H429" s="164">
        <v>2.6982992556086054</v>
      </c>
      <c r="I429" s="166">
        <v>485.69386600954897</v>
      </c>
      <c r="J429" s="164">
        <v>3.1550330127146049</v>
      </c>
      <c r="K429" s="166">
        <v>567.90594228862892</v>
      </c>
    </row>
    <row r="430" spans="1:13">
      <c r="A430">
        <v>2007</v>
      </c>
      <c r="B430" s="163">
        <v>18000</v>
      </c>
      <c r="C430" t="s">
        <v>9</v>
      </c>
      <c r="D430" t="s">
        <v>160</v>
      </c>
      <c r="E430" s="152" t="s">
        <v>8</v>
      </c>
      <c r="F430" s="164">
        <v>2.7340053424657533</v>
      </c>
      <c r="G430" s="166">
        <v>492.12096164383559</v>
      </c>
      <c r="H430" s="164">
        <v>2.5148538333333335</v>
      </c>
      <c r="I430" s="166">
        <v>452.67369000000002</v>
      </c>
      <c r="J430" s="164">
        <v>2.9569262557077627</v>
      </c>
      <c r="K430" s="166">
        <v>532.24672602739724</v>
      </c>
    </row>
    <row r="431" spans="1:13">
      <c r="A431">
        <v>2007</v>
      </c>
      <c r="B431" s="163">
        <v>18000</v>
      </c>
      <c r="C431" t="s">
        <v>10</v>
      </c>
      <c r="D431" t="s">
        <v>77</v>
      </c>
      <c r="E431" s="152" t="s">
        <v>6</v>
      </c>
      <c r="F431" s="164">
        <v>3.3767136187214613</v>
      </c>
      <c r="G431" s="166">
        <v>607.80845136986306</v>
      </c>
      <c r="H431" s="164">
        <v>3.3082768921232879</v>
      </c>
      <c r="I431" s="166">
        <v>595.48984058219185</v>
      </c>
      <c r="J431" s="164">
        <v>3.2576015867579908</v>
      </c>
      <c r="K431" s="166">
        <v>586.36828561643836</v>
      </c>
    </row>
    <row r="432" spans="1:13">
      <c r="A432">
        <v>2007</v>
      </c>
      <c r="B432" s="163">
        <v>18000</v>
      </c>
      <c r="C432" t="s">
        <v>10</v>
      </c>
      <c r="D432" t="s">
        <v>77</v>
      </c>
      <c r="E432" s="152" t="s">
        <v>5</v>
      </c>
      <c r="F432" s="164">
        <v>2.9099094835942303</v>
      </c>
      <c r="G432" s="166">
        <v>523.78370704696147</v>
      </c>
      <c r="H432" s="164">
        <v>2.6562746742048122</v>
      </c>
      <c r="I432" s="166">
        <v>478.12944135686621</v>
      </c>
      <c r="J432" s="164">
        <v>3.0876659409913203</v>
      </c>
      <c r="K432" s="166">
        <v>555.77986937843764</v>
      </c>
    </row>
    <row r="433" spans="1:11">
      <c r="A433">
        <v>2007</v>
      </c>
      <c r="B433" s="163">
        <v>18000</v>
      </c>
      <c r="C433" t="s">
        <v>10</v>
      </c>
      <c r="D433" t="s">
        <v>77</v>
      </c>
      <c r="E433" s="152" t="s">
        <v>8</v>
      </c>
      <c r="F433" s="164">
        <v>2.7340053424657533</v>
      </c>
      <c r="G433" s="166">
        <v>492.12096164383559</v>
      </c>
      <c r="H433" s="164">
        <v>2.4646848333333335</v>
      </c>
      <c r="I433" s="166">
        <v>443.64327000000003</v>
      </c>
      <c r="J433" s="164">
        <v>2.9569262557077627</v>
      </c>
      <c r="K433" s="166">
        <v>532.24672602739724</v>
      </c>
    </row>
    <row r="434" spans="1:11">
      <c r="A434">
        <v>2007</v>
      </c>
      <c r="B434" s="163">
        <v>18000</v>
      </c>
      <c r="C434" t="s">
        <v>11</v>
      </c>
      <c r="D434" t="s">
        <v>161</v>
      </c>
      <c r="E434" s="152" t="s">
        <v>6</v>
      </c>
      <c r="F434" s="164">
        <v>3.5650474600456623</v>
      </c>
      <c r="G434" s="166">
        <v>641.70854280821925</v>
      </c>
      <c r="H434" s="164">
        <v>3.3082768921232879</v>
      </c>
      <c r="I434" s="166">
        <v>595.48984058219185</v>
      </c>
      <c r="J434" s="164">
        <v>3.2576015867579908</v>
      </c>
      <c r="K434" s="166">
        <v>586.36828561643836</v>
      </c>
    </row>
    <row r="435" spans="1:11">
      <c r="A435">
        <v>2007</v>
      </c>
      <c r="B435" s="163">
        <v>18000</v>
      </c>
      <c r="C435" t="s">
        <v>11</v>
      </c>
      <c r="D435" t="s">
        <v>161</v>
      </c>
      <c r="E435" s="152" t="s">
        <v>5</v>
      </c>
      <c r="F435" s="164">
        <v>2.9409078506622905</v>
      </c>
      <c r="G435" s="166">
        <v>529.36341311921228</v>
      </c>
      <c r="H435" s="164">
        <v>2.616291159855427</v>
      </c>
      <c r="I435" s="166">
        <v>470.93240877397687</v>
      </c>
      <c r="J435" s="164">
        <v>3.1958279780462968</v>
      </c>
      <c r="K435" s="166">
        <v>575.24903604833344</v>
      </c>
    </row>
    <row r="436" spans="1:11">
      <c r="A436">
        <v>2007</v>
      </c>
      <c r="B436" s="163">
        <v>18000</v>
      </c>
      <c r="C436" t="s">
        <v>11</v>
      </c>
      <c r="D436" t="s">
        <v>161</v>
      </c>
      <c r="E436" s="152" t="s">
        <v>8</v>
      </c>
      <c r="F436" s="164">
        <v>2.6845834246575344</v>
      </c>
      <c r="G436" s="166">
        <v>483.22501643835619</v>
      </c>
      <c r="H436" s="164">
        <v>2.3990341666666666</v>
      </c>
      <c r="I436" s="166">
        <v>431.82614999999998</v>
      </c>
      <c r="J436" s="164">
        <v>2.9569262557077627</v>
      </c>
      <c r="K436" s="166">
        <v>532.24672602739724</v>
      </c>
    </row>
    <row r="437" spans="1:11">
      <c r="A437">
        <v>2007</v>
      </c>
      <c r="B437" s="163">
        <v>18000</v>
      </c>
      <c r="C437" t="s">
        <v>12</v>
      </c>
      <c r="D437" t="s">
        <v>54</v>
      </c>
      <c r="E437" s="152" t="s">
        <v>6</v>
      </c>
      <c r="F437" s="164">
        <v>3.5650474600456623</v>
      </c>
      <c r="G437" s="166">
        <v>641.70854280821925</v>
      </c>
      <c r="H437" s="164">
        <v>3.3082768921232879</v>
      </c>
      <c r="I437" s="166">
        <v>595.48984058219185</v>
      </c>
      <c r="J437" s="164">
        <v>3.2576015867579908</v>
      </c>
      <c r="K437" s="166">
        <v>586.36828561643836</v>
      </c>
    </row>
    <row r="438" spans="1:11">
      <c r="A438">
        <v>2007</v>
      </c>
      <c r="B438" s="163">
        <v>18000</v>
      </c>
      <c r="C438" t="s">
        <v>12</v>
      </c>
      <c r="D438" t="s">
        <v>54</v>
      </c>
      <c r="E438" s="152" t="s">
        <v>5</v>
      </c>
      <c r="F438" s="164">
        <v>2.9666853637462873</v>
      </c>
      <c r="G438" s="166">
        <v>534.00336547433176</v>
      </c>
      <c r="H438" s="164">
        <v>2.6935764621089118</v>
      </c>
      <c r="I438" s="166">
        <v>484.84376317960414</v>
      </c>
      <c r="J438" s="164">
        <v>3.2055790729994289</v>
      </c>
      <c r="K438" s="166">
        <v>577.00423313989722</v>
      </c>
    </row>
    <row r="439" spans="1:11">
      <c r="A439">
        <v>2007</v>
      </c>
      <c r="B439" s="163">
        <v>18000</v>
      </c>
      <c r="C439" t="s">
        <v>12</v>
      </c>
      <c r="D439" t="s">
        <v>54</v>
      </c>
      <c r="E439" s="152" t="s">
        <v>8</v>
      </c>
      <c r="F439" s="164">
        <v>2.7340053424657533</v>
      </c>
      <c r="G439" s="166">
        <v>492.12096164383559</v>
      </c>
      <c r="H439" s="164">
        <v>2.5517829166666663</v>
      </c>
      <c r="I439" s="166">
        <v>459.32092499999993</v>
      </c>
      <c r="J439" s="164">
        <v>2.9569262557077627</v>
      </c>
      <c r="K439" s="166">
        <v>532.24672602739724</v>
      </c>
    </row>
    <row r="440" spans="1:11">
      <c r="A440">
        <v>2007</v>
      </c>
      <c r="B440" s="163">
        <v>18000</v>
      </c>
      <c r="C440" t="s">
        <v>13</v>
      </c>
      <c r="D440" t="s">
        <v>79</v>
      </c>
      <c r="E440" s="152" t="s">
        <v>6</v>
      </c>
      <c r="F440" s="164">
        <v>3.4040850171232884</v>
      </c>
      <c r="G440" s="166">
        <v>612.73530308219188</v>
      </c>
      <c r="H440" s="164">
        <v>3.3082768921232879</v>
      </c>
      <c r="I440" s="166">
        <v>595.48984058219185</v>
      </c>
      <c r="J440" s="164">
        <v>3.2576015867579908</v>
      </c>
      <c r="K440" s="166">
        <v>586.36828561643836</v>
      </c>
    </row>
    <row r="441" spans="1:11">
      <c r="A441">
        <v>2007</v>
      </c>
      <c r="B441" s="163">
        <v>18000</v>
      </c>
      <c r="C441" t="s">
        <v>13</v>
      </c>
      <c r="D441" t="s">
        <v>79</v>
      </c>
      <c r="E441" s="152" t="s">
        <v>5</v>
      </c>
      <c r="F441" s="164">
        <v>3.0005228984981569</v>
      </c>
      <c r="G441" s="166">
        <v>540.09412172966825</v>
      </c>
      <c r="H441" s="164">
        <v>2.7243813909572934</v>
      </c>
      <c r="I441" s="166">
        <v>490.38865037231278</v>
      </c>
      <c r="J441" s="164">
        <v>3.1558977645607027</v>
      </c>
      <c r="K441" s="166">
        <v>568.06159762092648</v>
      </c>
    </row>
    <row r="442" spans="1:11">
      <c r="A442">
        <v>2007</v>
      </c>
      <c r="B442" s="163">
        <v>18000</v>
      </c>
      <c r="C442" t="s">
        <v>13</v>
      </c>
      <c r="D442" t="s">
        <v>79</v>
      </c>
      <c r="E442" s="152" t="s">
        <v>8</v>
      </c>
      <c r="F442" s="164">
        <v>2.7340053424657533</v>
      </c>
      <c r="G442" s="166">
        <v>492.12096164383559</v>
      </c>
      <c r="H442" s="164">
        <v>2.566457026255708</v>
      </c>
      <c r="I442" s="166">
        <v>461.96226472602746</v>
      </c>
      <c r="J442" s="164">
        <v>2.9569262557077627</v>
      </c>
      <c r="K442" s="166">
        <v>532.24672602739724</v>
      </c>
    </row>
    <row r="443" spans="1:11">
      <c r="A443">
        <v>2007</v>
      </c>
      <c r="B443" s="163">
        <v>18000</v>
      </c>
      <c r="C443" t="s">
        <v>14</v>
      </c>
      <c r="D443" t="s">
        <v>90</v>
      </c>
      <c r="E443" s="152" t="s">
        <v>6</v>
      </c>
      <c r="F443" s="164">
        <v>3.5650474600456623</v>
      </c>
      <c r="G443" s="166">
        <v>641.70854280821925</v>
      </c>
      <c r="H443" s="164">
        <v>3.3082768921232879</v>
      </c>
      <c r="I443" s="166">
        <v>595.48984058219185</v>
      </c>
      <c r="J443" s="164">
        <v>3.2576015867579908</v>
      </c>
      <c r="K443" s="166">
        <v>586.36828561643836</v>
      </c>
    </row>
    <row r="444" spans="1:11">
      <c r="A444">
        <v>2007</v>
      </c>
      <c r="B444" s="163">
        <v>18000</v>
      </c>
      <c r="C444" t="s">
        <v>14</v>
      </c>
      <c r="D444" t="s">
        <v>90</v>
      </c>
      <c r="E444" s="152" t="s">
        <v>5</v>
      </c>
      <c r="F444" s="164">
        <v>2.9941830204672204</v>
      </c>
      <c r="G444" s="166">
        <v>538.95294368409964</v>
      </c>
      <c r="H444" s="164">
        <v>2.7172148473179414</v>
      </c>
      <c r="I444" s="166">
        <v>489.09867251722943</v>
      </c>
      <c r="J444" s="164">
        <v>3.2249789163064526</v>
      </c>
      <c r="K444" s="166">
        <v>580.49620493516147</v>
      </c>
    </row>
    <row r="445" spans="1:11">
      <c r="A445">
        <v>2007</v>
      </c>
      <c r="B445" s="163">
        <v>18000</v>
      </c>
      <c r="C445" t="s">
        <v>14</v>
      </c>
      <c r="D445" t="s">
        <v>90</v>
      </c>
      <c r="E445" s="152" t="s">
        <v>8</v>
      </c>
      <c r="F445" s="164">
        <v>2.7340053424657529</v>
      </c>
      <c r="G445" s="166">
        <v>492.12096164383553</v>
      </c>
      <c r="H445" s="164">
        <v>2.566457026255708</v>
      </c>
      <c r="I445" s="166">
        <v>461.96226472602746</v>
      </c>
      <c r="J445" s="164">
        <v>2.9569262557077627</v>
      </c>
      <c r="K445" s="166">
        <v>532.24672602739724</v>
      </c>
    </row>
    <row r="446" spans="1:11">
      <c r="A446">
        <v>2007</v>
      </c>
      <c r="B446" s="163">
        <v>18000</v>
      </c>
      <c r="C446" t="s">
        <v>15</v>
      </c>
      <c r="D446" t="s">
        <v>15</v>
      </c>
      <c r="E446" s="152" t="s">
        <v>6</v>
      </c>
      <c r="F446" s="164">
        <v>3.5650474600456623</v>
      </c>
      <c r="G446" s="166">
        <v>641.70854280821925</v>
      </c>
      <c r="H446" s="164">
        <v>3.3082768921232879</v>
      </c>
      <c r="I446" s="166">
        <v>595.48984058219185</v>
      </c>
      <c r="J446" s="164">
        <v>3.2576015867579908</v>
      </c>
      <c r="K446" s="166">
        <v>586.36828561643836</v>
      </c>
    </row>
    <row r="447" spans="1:11">
      <c r="A447">
        <v>2007</v>
      </c>
      <c r="B447" s="163">
        <v>18000</v>
      </c>
      <c r="C447" t="s">
        <v>15</v>
      </c>
      <c r="D447" t="s">
        <v>15</v>
      </c>
      <c r="E447" s="152" t="s">
        <v>5</v>
      </c>
      <c r="F447" s="164">
        <v>2.9908012993853648</v>
      </c>
      <c r="G447" s="166">
        <v>538.34423388936568</v>
      </c>
      <c r="H447" s="164">
        <v>2.6978192995874788</v>
      </c>
      <c r="I447" s="166">
        <v>485.60747392574621</v>
      </c>
      <c r="J447" s="164">
        <v>3.175426256706213</v>
      </c>
      <c r="K447" s="166">
        <v>571.57672620711833</v>
      </c>
    </row>
    <row r="448" spans="1:11">
      <c r="A448">
        <v>2007</v>
      </c>
      <c r="B448" s="163">
        <v>18000</v>
      </c>
      <c r="C448" t="s">
        <v>15</v>
      </c>
      <c r="D448" t="s">
        <v>15</v>
      </c>
      <c r="E448" s="152" t="s">
        <v>8</v>
      </c>
      <c r="F448" s="164">
        <v>2.7334883333333337</v>
      </c>
      <c r="G448" s="166">
        <v>492.0279000000001</v>
      </c>
      <c r="H448" s="164">
        <v>2.4223645833333332</v>
      </c>
      <c r="I448" s="166">
        <v>436.02562499999999</v>
      </c>
      <c r="J448" s="164">
        <v>2.9569262557077627</v>
      </c>
      <c r="K448" s="166">
        <v>532.24672602739724</v>
      </c>
    </row>
    <row r="449" spans="1:13">
      <c r="A449">
        <v>2007</v>
      </c>
      <c r="B449" s="163">
        <v>18000</v>
      </c>
      <c r="C449" t="s">
        <v>16</v>
      </c>
      <c r="D449" t="s">
        <v>56</v>
      </c>
      <c r="E449" s="152" t="s">
        <v>6</v>
      </c>
      <c r="F449" s="164">
        <v>3.5650474600456623</v>
      </c>
      <c r="G449" s="166">
        <v>641.70854280821925</v>
      </c>
      <c r="H449" s="164">
        <v>3.3082768921232879</v>
      </c>
      <c r="I449" s="166">
        <v>595.48984058219185</v>
      </c>
      <c r="J449" s="164">
        <v>3.2576015867579908</v>
      </c>
      <c r="K449" s="166">
        <v>586.36828561643836</v>
      </c>
    </row>
    <row r="450" spans="1:13">
      <c r="A450">
        <v>2007</v>
      </c>
      <c r="B450" s="163">
        <v>18000</v>
      </c>
      <c r="C450" t="s">
        <v>16</v>
      </c>
      <c r="D450" t="s">
        <v>56</v>
      </c>
      <c r="E450" s="152" t="s">
        <v>5</v>
      </c>
      <c r="F450" s="164">
        <v>2.9941830204672204</v>
      </c>
      <c r="G450" s="166">
        <v>538.95294368409964</v>
      </c>
      <c r="H450" s="164">
        <v>2.7172148473179414</v>
      </c>
      <c r="I450" s="166">
        <v>489.09867251722943</v>
      </c>
      <c r="J450" s="164">
        <v>3.2249789163064526</v>
      </c>
      <c r="K450" s="166">
        <v>580.49620493516147</v>
      </c>
    </row>
    <row r="451" spans="1:13">
      <c r="A451">
        <v>2007</v>
      </c>
      <c r="B451" s="163">
        <v>18000</v>
      </c>
      <c r="C451" t="s">
        <v>16</v>
      </c>
      <c r="D451" t="s">
        <v>56</v>
      </c>
      <c r="E451" s="152" t="s">
        <v>8</v>
      </c>
      <c r="F451" s="164">
        <v>2.7340053424657529</v>
      </c>
      <c r="G451" s="166">
        <v>492.12096164383553</v>
      </c>
      <c r="H451" s="164">
        <v>2.566457026255708</v>
      </c>
      <c r="I451" s="166">
        <v>461.96226472602746</v>
      </c>
      <c r="J451" s="164">
        <v>2.9569262557077627</v>
      </c>
      <c r="K451" s="166">
        <v>532.24672602739724</v>
      </c>
    </row>
    <row r="452" spans="1:13">
      <c r="A452">
        <v>2007</v>
      </c>
      <c r="B452" s="163">
        <v>18000</v>
      </c>
      <c r="C452" t="s">
        <v>17</v>
      </c>
      <c r="D452" t="s">
        <v>57</v>
      </c>
      <c r="E452" s="152" t="s">
        <v>6</v>
      </c>
      <c r="F452" s="164">
        <v>3.4040850171232884</v>
      </c>
      <c r="G452" s="166">
        <v>612.73530308219188</v>
      </c>
      <c r="H452" s="164">
        <v>3.3082768921232879</v>
      </c>
      <c r="I452" s="166">
        <v>595.48984058219185</v>
      </c>
      <c r="J452" s="164">
        <v>3.2576015867579908</v>
      </c>
      <c r="K452" s="166">
        <v>586.36828561643836</v>
      </c>
    </row>
    <row r="453" spans="1:13">
      <c r="A453">
        <v>2007</v>
      </c>
      <c r="B453" s="163">
        <v>18000</v>
      </c>
      <c r="C453" t="s">
        <v>17</v>
      </c>
      <c r="D453" t="s">
        <v>57</v>
      </c>
      <c r="E453" s="152" t="s">
        <v>5</v>
      </c>
      <c r="F453" s="164">
        <v>3.0177919418203811</v>
      </c>
      <c r="G453" s="166">
        <v>543.20254952766857</v>
      </c>
      <c r="H453" s="164">
        <v>2.7220027914674509</v>
      </c>
      <c r="I453" s="166">
        <v>489.96050246414114</v>
      </c>
      <c r="J453" s="164">
        <v>3.1974716876960403</v>
      </c>
      <c r="K453" s="166">
        <v>575.54490378528726</v>
      </c>
    </row>
    <row r="454" spans="1:13">
      <c r="A454">
        <v>2007</v>
      </c>
      <c r="B454" s="163">
        <v>18000</v>
      </c>
      <c r="C454" t="s">
        <v>17</v>
      </c>
      <c r="D454" t="s">
        <v>57</v>
      </c>
      <c r="E454" s="152" t="s">
        <v>8</v>
      </c>
      <c r="F454" s="164">
        <v>2.7340053424657533</v>
      </c>
      <c r="G454" s="166">
        <v>492.12096164383559</v>
      </c>
      <c r="H454" s="164">
        <v>2.4023568333333336</v>
      </c>
      <c r="I454" s="166">
        <v>432.42423000000002</v>
      </c>
      <c r="J454" s="164">
        <v>2.9569262557077627</v>
      </c>
      <c r="K454" s="166">
        <v>532.24672602739724</v>
      </c>
    </row>
    <row r="455" spans="1:13">
      <c r="A455">
        <v>2007</v>
      </c>
      <c r="B455" s="163">
        <v>18000</v>
      </c>
      <c r="C455" t="s">
        <v>18</v>
      </c>
      <c r="D455" t="s">
        <v>58</v>
      </c>
      <c r="E455" s="152" t="s">
        <v>6</v>
      </c>
      <c r="F455" s="164">
        <v>3.4040850171232884</v>
      </c>
      <c r="G455" s="166">
        <v>612.73530308219188</v>
      </c>
      <c r="H455" s="164">
        <v>3.3082768921232879</v>
      </c>
      <c r="I455" s="166">
        <v>595.48984058219185</v>
      </c>
      <c r="J455" s="164">
        <v>3.2576015867579908</v>
      </c>
      <c r="K455" s="166">
        <v>586.36828561643836</v>
      </c>
    </row>
    <row r="456" spans="1:13">
      <c r="A456">
        <v>2007</v>
      </c>
      <c r="B456" s="163">
        <v>18000</v>
      </c>
      <c r="C456" t="s">
        <v>18</v>
      </c>
      <c r="D456" t="s">
        <v>58</v>
      </c>
      <c r="E456" s="152" t="s">
        <v>5</v>
      </c>
      <c r="F456" s="164">
        <v>2.9817370003998609</v>
      </c>
      <c r="G456" s="166">
        <v>536.71266007197494</v>
      </c>
      <c r="H456" s="164">
        <v>2.7104428203485704</v>
      </c>
      <c r="I456" s="166">
        <v>487.8797076627427</v>
      </c>
      <c r="J456" s="164">
        <v>3.2166713946658829</v>
      </c>
      <c r="K456" s="166">
        <v>579.00085103985896</v>
      </c>
    </row>
    <row r="457" spans="1:13">
      <c r="A457">
        <v>2007</v>
      </c>
      <c r="B457" s="163">
        <v>18000</v>
      </c>
      <c r="C457" t="s">
        <v>18</v>
      </c>
      <c r="D457" t="s">
        <v>58</v>
      </c>
      <c r="E457" s="152" t="s">
        <v>8</v>
      </c>
      <c r="F457" s="164">
        <v>2.7340053424657533</v>
      </c>
      <c r="G457" s="166">
        <v>492.12096164383559</v>
      </c>
      <c r="H457" s="164">
        <v>2.5314333333333341</v>
      </c>
      <c r="I457" s="166">
        <v>455.65800000000013</v>
      </c>
      <c r="J457" s="164">
        <v>2.9569262557077627</v>
      </c>
      <c r="K457" s="166">
        <v>532.24672602739724</v>
      </c>
    </row>
    <row r="458" spans="1:13">
      <c r="A458">
        <v>2007</v>
      </c>
      <c r="B458" s="163">
        <v>18000</v>
      </c>
      <c r="C458" t="s">
        <v>19</v>
      </c>
      <c r="D458" t="s">
        <v>59</v>
      </c>
      <c r="E458" s="152" t="s">
        <v>6</v>
      </c>
      <c r="F458" s="164">
        <v>3.5650474600456623</v>
      </c>
      <c r="G458" s="166">
        <v>641.70854280821925</v>
      </c>
      <c r="H458" s="164">
        <v>3.2628395145547944</v>
      </c>
      <c r="I458" s="166">
        <v>587.31111261986302</v>
      </c>
      <c r="J458" s="164">
        <v>3.2576015867579908</v>
      </c>
      <c r="K458" s="166">
        <v>586.36828561643836</v>
      </c>
    </row>
    <row r="459" spans="1:13">
      <c r="A459">
        <v>2007</v>
      </c>
      <c r="B459" s="163">
        <v>18000</v>
      </c>
      <c r="C459" t="s">
        <v>19</v>
      </c>
      <c r="D459" t="s">
        <v>59</v>
      </c>
      <c r="E459" s="152" t="s">
        <v>5</v>
      </c>
      <c r="F459" s="164">
        <v>2.9854730189518075</v>
      </c>
      <c r="G459" s="166">
        <v>537.38514341132532</v>
      </c>
      <c r="H459" s="164">
        <v>2.7028403473679363</v>
      </c>
      <c r="I459" s="166">
        <v>486.51126252622851</v>
      </c>
      <c r="J459" s="164">
        <v>3.1461582307324831</v>
      </c>
      <c r="K459" s="166">
        <v>566.30848153184695</v>
      </c>
    </row>
    <row r="460" spans="1:13">
      <c r="A460">
        <v>2007</v>
      </c>
      <c r="B460" s="163">
        <v>18000</v>
      </c>
      <c r="C460" t="s">
        <v>19</v>
      </c>
      <c r="D460" t="s">
        <v>59</v>
      </c>
      <c r="E460" s="152" t="s">
        <v>8</v>
      </c>
      <c r="F460" s="164">
        <v>2.7340053424657533</v>
      </c>
      <c r="G460" s="166">
        <v>492.12096164383559</v>
      </c>
      <c r="H460" s="164">
        <v>2.5378645833333335</v>
      </c>
      <c r="I460" s="166">
        <v>456.81562500000001</v>
      </c>
      <c r="J460" s="164">
        <v>2.9569262557077627</v>
      </c>
      <c r="K460" s="166">
        <v>532.24672602739724</v>
      </c>
    </row>
    <row r="461" spans="1:13">
      <c r="A461">
        <v>2007</v>
      </c>
      <c r="B461" s="163">
        <v>18000</v>
      </c>
      <c r="C461" t="s">
        <v>20</v>
      </c>
      <c r="D461" t="s">
        <v>60</v>
      </c>
      <c r="E461" s="152" t="s">
        <v>6</v>
      </c>
      <c r="F461" s="164">
        <v>3.5650474600456623</v>
      </c>
      <c r="G461" s="166">
        <v>641.70854280821925</v>
      </c>
      <c r="H461" s="164">
        <v>3.2628395145547944</v>
      </c>
      <c r="I461" s="166">
        <v>587.31111261986302</v>
      </c>
      <c r="J461" s="164">
        <v>3.2576015867579908</v>
      </c>
      <c r="K461" s="166">
        <v>586.36828561643836</v>
      </c>
    </row>
    <row r="462" spans="1:13">
      <c r="A462">
        <v>2007</v>
      </c>
      <c r="B462" s="163">
        <v>18000</v>
      </c>
      <c r="C462" t="s">
        <v>20</v>
      </c>
      <c r="D462" t="s">
        <v>60</v>
      </c>
      <c r="E462" s="152" t="s">
        <v>5</v>
      </c>
      <c r="F462" s="164">
        <v>2.9546523780887126</v>
      </c>
      <c r="G462" s="166">
        <v>531.8374280559683</v>
      </c>
      <c r="H462" s="164">
        <v>2.6730412570012594</v>
      </c>
      <c r="I462" s="166">
        <v>481.14742626022672</v>
      </c>
      <c r="J462" s="164">
        <v>3.1474592003528703</v>
      </c>
      <c r="K462" s="166">
        <v>566.54265606351669</v>
      </c>
    </row>
    <row r="463" spans="1:13">
      <c r="A463">
        <v>2007</v>
      </c>
      <c r="B463" s="163">
        <v>18000</v>
      </c>
      <c r="C463" t="s">
        <v>20</v>
      </c>
      <c r="D463" t="s">
        <v>60</v>
      </c>
      <c r="E463" s="152" t="s">
        <v>8</v>
      </c>
      <c r="F463" s="164">
        <v>2.7340053424657533</v>
      </c>
      <c r="G463" s="166">
        <v>492.12096164383559</v>
      </c>
      <c r="H463" s="164">
        <v>2.566457026255708</v>
      </c>
      <c r="I463" s="166">
        <v>461.96226472602746</v>
      </c>
      <c r="J463" s="164">
        <v>2.9569262557077627</v>
      </c>
      <c r="K463" s="166">
        <v>532.24672602739724</v>
      </c>
    </row>
    <row r="464" spans="1:13" s="4" customFormat="1">
      <c r="A464" s="4">
        <v>2007</v>
      </c>
      <c r="B464" s="168">
        <v>18000</v>
      </c>
      <c r="C464" s="4" t="s">
        <v>38</v>
      </c>
      <c r="D464" s="4" t="s">
        <v>38</v>
      </c>
      <c r="E464" s="152" t="s">
        <v>6</v>
      </c>
      <c r="F464" s="164">
        <v>3.5650474600456623</v>
      </c>
      <c r="G464" s="166">
        <v>641.70854280821925</v>
      </c>
      <c r="H464" s="164">
        <v>3.3082768921232879</v>
      </c>
      <c r="I464" s="166">
        <v>595.48984058219185</v>
      </c>
      <c r="J464" s="164">
        <v>3.2576015867579908</v>
      </c>
      <c r="K464" s="166">
        <v>586.36828561643836</v>
      </c>
      <c r="L464" s="164"/>
      <c r="M464" s="166"/>
    </row>
    <row r="465" spans="1:13" s="4" customFormat="1">
      <c r="A465" s="4">
        <v>2007</v>
      </c>
      <c r="B465" s="168">
        <v>18000</v>
      </c>
      <c r="C465" s="4" t="s">
        <v>38</v>
      </c>
      <c r="D465" s="4" t="s">
        <v>38</v>
      </c>
      <c r="E465" s="152" t="s">
        <v>5</v>
      </c>
      <c r="F465" s="164">
        <v>2.980053456541893</v>
      </c>
      <c r="G465" s="166">
        <v>536.40962217754077</v>
      </c>
      <c r="H465" s="164">
        <v>2.6948678903658378</v>
      </c>
      <c r="I465" s="166">
        <v>485.07622026585085</v>
      </c>
      <c r="J465" s="164">
        <v>3.1837411811759542</v>
      </c>
      <c r="K465" s="166">
        <v>573.07341261167176</v>
      </c>
      <c r="L465" s="164"/>
      <c r="M465" s="166"/>
    </row>
    <row r="466" spans="1:13" s="4" customFormat="1">
      <c r="A466" s="4">
        <v>2007</v>
      </c>
      <c r="B466" s="168">
        <v>18000</v>
      </c>
      <c r="C466" s="4" t="s">
        <v>38</v>
      </c>
      <c r="D466" s="4" t="s">
        <v>38</v>
      </c>
      <c r="E466" s="152" t="s">
        <v>8</v>
      </c>
      <c r="F466" s="164">
        <v>2.6845834246575344</v>
      </c>
      <c r="G466" s="166">
        <v>483.22501643835619</v>
      </c>
      <c r="H466" s="164">
        <v>2.3990341666666666</v>
      </c>
      <c r="I466" s="166">
        <v>431.82614999999998</v>
      </c>
      <c r="J466" s="164">
        <v>2.9569262557077627</v>
      </c>
      <c r="K466" s="166">
        <v>532.24672602739724</v>
      </c>
      <c r="L466" s="164"/>
      <c r="M466" s="166"/>
    </row>
    <row r="467" spans="1:13">
      <c r="A467">
        <v>2008</v>
      </c>
      <c r="B467" s="163">
        <v>18000</v>
      </c>
      <c r="C467" t="s">
        <v>4</v>
      </c>
      <c r="D467" t="s">
        <v>159</v>
      </c>
      <c r="E467" s="152" t="s">
        <v>6</v>
      </c>
      <c r="F467" s="164">
        <v>4.2483630000000003</v>
      </c>
      <c r="G467" s="166">
        <v>764.70534000000009</v>
      </c>
      <c r="H467" s="164">
        <v>3.7833600000000001</v>
      </c>
      <c r="I467" s="166">
        <v>681.00480000000005</v>
      </c>
      <c r="J467" s="164">
        <v>4.2449166666666667</v>
      </c>
      <c r="K467" s="166">
        <v>764.08500000000004</v>
      </c>
    </row>
    <row r="468" spans="1:13">
      <c r="A468">
        <v>2008</v>
      </c>
      <c r="B468" s="163">
        <v>18000</v>
      </c>
      <c r="C468" t="s">
        <v>4</v>
      </c>
      <c r="D468" t="s">
        <v>159</v>
      </c>
      <c r="E468" s="152" t="s">
        <v>5</v>
      </c>
      <c r="F468" s="164">
        <v>3.4266096389391243</v>
      </c>
      <c r="G468" s="166">
        <v>616.78973500904237</v>
      </c>
      <c r="H468" s="164">
        <v>3.0912436100047445</v>
      </c>
      <c r="I468" s="166">
        <v>556.42384980085399</v>
      </c>
      <c r="J468" s="164">
        <v>3.6301881828522462</v>
      </c>
      <c r="K468" s="166">
        <v>653.43387291340434</v>
      </c>
      <c r="L468" s="164">
        <v>3.300135934095263</v>
      </c>
      <c r="M468" s="166">
        <v>594.02446813714732</v>
      </c>
    </row>
    <row r="469" spans="1:13">
      <c r="A469">
        <v>2008</v>
      </c>
      <c r="B469" s="163">
        <v>18000</v>
      </c>
      <c r="C469" t="s">
        <v>4</v>
      </c>
      <c r="D469" t="s">
        <v>159</v>
      </c>
      <c r="E469" s="152" t="s">
        <v>8</v>
      </c>
      <c r="F469" s="164">
        <v>2.5813900000000003</v>
      </c>
      <c r="G469" s="166">
        <v>464.65020000000004</v>
      </c>
      <c r="H469" s="164">
        <v>2.4297729166666664</v>
      </c>
      <c r="I469" s="166">
        <v>437.35912499999995</v>
      </c>
      <c r="J469" s="164">
        <v>2.753916666666667</v>
      </c>
      <c r="K469" s="166">
        <v>495.70500000000004</v>
      </c>
    </row>
    <row r="470" spans="1:13">
      <c r="A470">
        <v>2008</v>
      </c>
      <c r="B470" s="163">
        <v>18000</v>
      </c>
      <c r="C470" t="s">
        <v>7</v>
      </c>
      <c r="D470" t="s">
        <v>51</v>
      </c>
      <c r="E470" s="152" t="s">
        <v>6</v>
      </c>
      <c r="F470" s="164">
        <v>4.638057083333333</v>
      </c>
      <c r="G470" s="166">
        <v>834.85027500000001</v>
      </c>
      <c r="H470" s="164">
        <v>4.0566960000000005</v>
      </c>
      <c r="I470" s="166">
        <v>730.20528000000002</v>
      </c>
      <c r="J470" s="164">
        <v>4.2449166666666667</v>
      </c>
      <c r="K470" s="166">
        <v>764.08500000000004</v>
      </c>
    </row>
    <row r="471" spans="1:13">
      <c r="A471">
        <v>2008</v>
      </c>
      <c r="B471" s="163">
        <v>18000</v>
      </c>
      <c r="C471" t="s">
        <v>7</v>
      </c>
      <c r="D471" t="s">
        <v>51</v>
      </c>
      <c r="E471" s="152" t="s">
        <v>5</v>
      </c>
      <c r="F471" s="164">
        <v>3.4941325486911481</v>
      </c>
      <c r="G471" s="166">
        <v>628.94385876440663</v>
      </c>
      <c r="H471" s="164">
        <v>3.2472769932147698</v>
      </c>
      <c r="I471" s="166">
        <v>584.50985877865855</v>
      </c>
      <c r="J471" s="164">
        <v>3.6517768907249559</v>
      </c>
      <c r="K471" s="166">
        <v>657.31984033049207</v>
      </c>
      <c r="L471" s="164">
        <v>3.3920906475517794</v>
      </c>
      <c r="M471" s="166">
        <v>610.57631655932028</v>
      </c>
    </row>
    <row r="472" spans="1:13">
      <c r="A472">
        <v>2008</v>
      </c>
      <c r="B472" s="163">
        <v>18000</v>
      </c>
      <c r="C472" t="s">
        <v>7</v>
      </c>
      <c r="D472" t="s">
        <v>51</v>
      </c>
      <c r="E472" s="152" t="s">
        <v>8</v>
      </c>
      <c r="F472" s="164">
        <v>3.2347403506849322</v>
      </c>
      <c r="G472" s="166">
        <v>582.25326312328775</v>
      </c>
      <c r="H472" s="164">
        <v>2.4822729166666671</v>
      </c>
      <c r="I472" s="166">
        <v>446.80912500000005</v>
      </c>
      <c r="J472" s="164">
        <v>2.8802625833333333</v>
      </c>
      <c r="K472" s="166">
        <v>518.44726500000002</v>
      </c>
    </row>
    <row r="473" spans="1:13">
      <c r="A473">
        <v>2008</v>
      </c>
      <c r="B473" s="163">
        <v>18000</v>
      </c>
      <c r="C473" t="s">
        <v>9</v>
      </c>
      <c r="D473" t="s">
        <v>160</v>
      </c>
      <c r="E473" s="152" t="s">
        <v>6</v>
      </c>
      <c r="F473" s="164">
        <v>4.4474995833333333</v>
      </c>
      <c r="G473" s="166">
        <v>800.54992500000003</v>
      </c>
      <c r="H473" s="164">
        <v>3.9320341666666661</v>
      </c>
      <c r="I473" s="166">
        <v>707.76614999999993</v>
      </c>
      <c r="J473" s="164">
        <v>4.2449166666666667</v>
      </c>
      <c r="K473" s="166">
        <v>764.08500000000004</v>
      </c>
    </row>
    <row r="474" spans="1:13">
      <c r="A474">
        <v>2008</v>
      </c>
      <c r="B474" s="163">
        <v>18000</v>
      </c>
      <c r="C474" t="s">
        <v>9</v>
      </c>
      <c r="D474" t="s">
        <v>160</v>
      </c>
      <c r="E474" s="152" t="s">
        <v>5</v>
      </c>
      <c r="F474" s="164">
        <v>3.4480261063026965</v>
      </c>
      <c r="G474" s="166">
        <v>620.64469913448534</v>
      </c>
      <c r="H474" s="164">
        <v>3.19409164953814</v>
      </c>
      <c r="I474" s="166">
        <v>574.93649691686517</v>
      </c>
      <c r="J474" s="164">
        <v>3.5883029766203185</v>
      </c>
      <c r="K474" s="166">
        <v>645.89453579165729</v>
      </c>
      <c r="L474" s="164">
        <v>3.3684302501507379</v>
      </c>
      <c r="M474" s="166">
        <v>606.31744502713286</v>
      </c>
    </row>
    <row r="475" spans="1:13">
      <c r="A475">
        <v>2008</v>
      </c>
      <c r="B475" s="163">
        <v>18000</v>
      </c>
      <c r="C475" t="s">
        <v>9</v>
      </c>
      <c r="D475" t="s">
        <v>160</v>
      </c>
      <c r="E475" s="152" t="s">
        <v>8</v>
      </c>
      <c r="F475" s="164">
        <v>2.6443899999999996</v>
      </c>
      <c r="G475" s="166">
        <v>475.99019999999996</v>
      </c>
      <c r="H475" s="164">
        <v>2.4822729166666671</v>
      </c>
      <c r="I475" s="166">
        <v>446.80912500000011</v>
      </c>
      <c r="J475" s="164">
        <v>2.8802625833333333</v>
      </c>
      <c r="K475" s="166">
        <v>518.44726500000002</v>
      </c>
    </row>
    <row r="476" spans="1:13">
      <c r="A476">
        <v>2008</v>
      </c>
      <c r="B476" s="163">
        <v>18000</v>
      </c>
      <c r="C476" t="s">
        <v>10</v>
      </c>
      <c r="D476" t="s">
        <v>77</v>
      </c>
      <c r="E476" s="152" t="s">
        <v>6</v>
      </c>
      <c r="F476" s="164">
        <v>4.2845979166666668</v>
      </c>
      <c r="G476" s="166">
        <v>771.22762499999999</v>
      </c>
      <c r="H476" s="164">
        <v>3.8906909999999999</v>
      </c>
      <c r="I476" s="166">
        <v>700.32438000000002</v>
      </c>
      <c r="J476" s="164">
        <v>4.2449166666666667</v>
      </c>
      <c r="K476" s="166">
        <v>764.08500000000004</v>
      </c>
    </row>
    <row r="477" spans="1:13">
      <c r="A477">
        <v>2008</v>
      </c>
      <c r="B477" s="163">
        <v>18000</v>
      </c>
      <c r="C477" t="s">
        <v>10</v>
      </c>
      <c r="D477" t="s">
        <v>77</v>
      </c>
      <c r="E477" s="152" t="s">
        <v>5</v>
      </c>
      <c r="F477" s="164">
        <v>3.3325144043544288</v>
      </c>
      <c r="G477" s="166">
        <v>599.85259278379715</v>
      </c>
      <c r="H477" s="164">
        <v>3.1149078235136622</v>
      </c>
      <c r="I477" s="166">
        <v>560.68340823245921</v>
      </c>
      <c r="J477" s="164">
        <v>3.4411252887194084</v>
      </c>
      <c r="K477" s="166">
        <v>619.40255196949352</v>
      </c>
      <c r="L477" s="164">
        <v>3.2443548782056078</v>
      </c>
      <c r="M477" s="166">
        <v>583.98387807700942</v>
      </c>
    </row>
    <row r="478" spans="1:13">
      <c r="A478">
        <v>2008</v>
      </c>
      <c r="B478" s="163">
        <v>18000</v>
      </c>
      <c r="C478" t="s">
        <v>10</v>
      </c>
      <c r="D478" t="s">
        <v>77</v>
      </c>
      <c r="E478" s="152" t="s">
        <v>8</v>
      </c>
      <c r="F478" s="164">
        <v>2.6443899999999996</v>
      </c>
      <c r="G478" s="166">
        <v>475.99019999999996</v>
      </c>
      <c r="H478" s="164">
        <v>2.4822729166666671</v>
      </c>
      <c r="I478" s="166">
        <v>446.80912500000011</v>
      </c>
      <c r="J478" s="164">
        <v>2.8802625833333333</v>
      </c>
      <c r="K478" s="166">
        <v>518.44726500000002</v>
      </c>
    </row>
    <row r="479" spans="1:13">
      <c r="A479">
        <v>2008</v>
      </c>
      <c r="B479" s="163">
        <v>18000</v>
      </c>
      <c r="C479" t="s">
        <v>11</v>
      </c>
      <c r="D479" t="s">
        <v>161</v>
      </c>
      <c r="E479" s="152" t="s">
        <v>6</v>
      </c>
      <c r="F479" s="164">
        <v>4.2483630000000003</v>
      </c>
      <c r="G479" s="166">
        <v>764.70534000000009</v>
      </c>
      <c r="H479" s="164">
        <v>3.7833600000000001</v>
      </c>
      <c r="I479" s="166">
        <v>681.00480000000005</v>
      </c>
      <c r="J479" s="164">
        <v>4.2449166666666667</v>
      </c>
      <c r="K479" s="166">
        <v>764.08500000000004</v>
      </c>
    </row>
    <row r="480" spans="1:13">
      <c r="A480">
        <v>2008</v>
      </c>
      <c r="B480" s="163">
        <v>18000</v>
      </c>
      <c r="C480" t="s">
        <v>11</v>
      </c>
      <c r="D480" t="s">
        <v>161</v>
      </c>
      <c r="E480" s="152" t="s">
        <v>5</v>
      </c>
      <c r="F480" s="164">
        <v>3.4266096389391243</v>
      </c>
      <c r="G480" s="166">
        <v>616.78973500904237</v>
      </c>
      <c r="H480" s="164">
        <v>3.0912436100047445</v>
      </c>
      <c r="I480" s="166">
        <v>556.42384980085399</v>
      </c>
      <c r="J480" s="164">
        <v>3.6301881828522462</v>
      </c>
      <c r="K480" s="166">
        <v>653.43387291340434</v>
      </c>
      <c r="L480" s="164">
        <v>3.300135934095263</v>
      </c>
      <c r="M480" s="166">
        <v>594.02446813714732</v>
      </c>
    </row>
    <row r="481" spans="1:13">
      <c r="A481">
        <v>2008</v>
      </c>
      <c r="B481" s="163">
        <v>18000</v>
      </c>
      <c r="C481" t="s">
        <v>11</v>
      </c>
      <c r="D481" t="s">
        <v>161</v>
      </c>
      <c r="E481" s="152" t="s">
        <v>8</v>
      </c>
      <c r="F481" s="164">
        <v>2.5813900000000003</v>
      </c>
      <c r="G481" s="166">
        <v>464.65020000000004</v>
      </c>
      <c r="H481" s="164">
        <v>2.4297729166666664</v>
      </c>
      <c r="I481" s="166">
        <v>437.35912499999995</v>
      </c>
      <c r="J481" s="164">
        <v>2.753916666666667</v>
      </c>
      <c r="K481" s="166">
        <v>495.70500000000004</v>
      </c>
    </row>
    <row r="482" spans="1:13">
      <c r="A482">
        <v>2008</v>
      </c>
      <c r="B482" s="163">
        <v>18000</v>
      </c>
      <c r="C482" t="s">
        <v>12</v>
      </c>
      <c r="D482" t="s">
        <v>54</v>
      </c>
      <c r="E482" s="152" t="s">
        <v>6</v>
      </c>
      <c r="F482" s="164">
        <v>4.5575979166666674</v>
      </c>
      <c r="G482" s="166">
        <v>820.36762500000009</v>
      </c>
      <c r="H482" s="164">
        <v>4.017531</v>
      </c>
      <c r="I482" s="166">
        <v>723.15557999999999</v>
      </c>
      <c r="J482" s="164">
        <v>4.2449166666666667</v>
      </c>
      <c r="K482" s="166">
        <v>764.08500000000004</v>
      </c>
    </row>
    <row r="483" spans="1:13">
      <c r="A483">
        <v>2008</v>
      </c>
      <c r="B483" s="163">
        <v>18000</v>
      </c>
      <c r="C483" t="s">
        <v>12</v>
      </c>
      <c r="D483" t="s">
        <v>54</v>
      </c>
      <c r="E483" s="152" t="s">
        <v>5</v>
      </c>
      <c r="F483" s="164">
        <v>3.491650592117467</v>
      </c>
      <c r="G483" s="166">
        <v>628.49710658114407</v>
      </c>
      <c r="H483" s="164">
        <v>3.2625850389465931</v>
      </c>
      <c r="I483" s="166">
        <v>587.26530701038678</v>
      </c>
      <c r="J483" s="164">
        <v>3.6824274977190972</v>
      </c>
      <c r="K483" s="166">
        <v>662.83694958943749</v>
      </c>
      <c r="L483" s="164">
        <v>3.4158431962427915</v>
      </c>
      <c r="M483" s="166">
        <v>614.85177532370244</v>
      </c>
    </row>
    <row r="484" spans="1:13">
      <c r="A484">
        <v>2008</v>
      </c>
      <c r="B484" s="163">
        <v>18000</v>
      </c>
      <c r="C484" t="s">
        <v>12</v>
      </c>
      <c r="D484" t="s">
        <v>54</v>
      </c>
      <c r="E484" s="152" t="s">
        <v>8</v>
      </c>
      <c r="F484" s="164">
        <v>2.6443899999999996</v>
      </c>
      <c r="G484" s="166">
        <v>475.99019999999996</v>
      </c>
      <c r="H484" s="164">
        <v>2.4822729166666671</v>
      </c>
      <c r="I484" s="166">
        <v>446.80912500000005</v>
      </c>
      <c r="J484" s="164">
        <v>2.8802625833333333</v>
      </c>
      <c r="K484" s="166">
        <v>518.44726500000002</v>
      </c>
    </row>
    <row r="485" spans="1:13">
      <c r="A485">
        <v>2008</v>
      </c>
      <c r="B485" s="163">
        <v>18000</v>
      </c>
      <c r="C485" t="s">
        <v>13</v>
      </c>
      <c r="D485" t="s">
        <v>79</v>
      </c>
      <c r="E485" s="152" t="s">
        <v>6</v>
      </c>
      <c r="F485" s="164">
        <v>4.6545187500000003</v>
      </c>
      <c r="G485" s="166">
        <v>837.81337500000006</v>
      </c>
      <c r="H485" s="164">
        <v>3.7177750941780827</v>
      </c>
      <c r="I485" s="166">
        <v>669.19951695205486</v>
      </c>
      <c r="J485" s="164">
        <v>4.2449166666666667</v>
      </c>
      <c r="K485" s="166">
        <v>764.08500000000004</v>
      </c>
    </row>
    <row r="486" spans="1:13">
      <c r="A486">
        <v>2008</v>
      </c>
      <c r="B486" s="163">
        <v>18000</v>
      </c>
      <c r="C486" t="s">
        <v>13</v>
      </c>
      <c r="D486" t="s">
        <v>79</v>
      </c>
      <c r="E486" s="152" t="s">
        <v>5</v>
      </c>
      <c r="F486" s="164">
        <v>3.5054149004033364</v>
      </c>
      <c r="G486" s="166">
        <v>630.97468207260056</v>
      </c>
      <c r="H486" s="164">
        <v>3.2846172370631184</v>
      </c>
      <c r="I486" s="166">
        <v>591.23110267136133</v>
      </c>
      <c r="J486" s="164">
        <v>3.5895359008363514</v>
      </c>
      <c r="K486" s="166">
        <v>646.11646215054327</v>
      </c>
      <c r="L486" s="164">
        <v>3.4064773554142613</v>
      </c>
      <c r="M486" s="166">
        <v>613.16592397456702</v>
      </c>
    </row>
    <row r="487" spans="1:13">
      <c r="A487">
        <v>2008</v>
      </c>
      <c r="B487" s="163">
        <v>18000</v>
      </c>
      <c r="C487" t="s">
        <v>13</v>
      </c>
      <c r="D487" t="s">
        <v>79</v>
      </c>
      <c r="E487" s="152" t="s">
        <v>8</v>
      </c>
      <c r="F487" s="164">
        <v>2.6443899999999996</v>
      </c>
      <c r="G487" s="166">
        <v>475.99019999999996</v>
      </c>
      <c r="H487" s="164">
        <v>2.4822729166666671</v>
      </c>
      <c r="I487" s="166">
        <v>446.80912500000005</v>
      </c>
      <c r="J487" s="164">
        <v>2.8802625833333333</v>
      </c>
      <c r="K487" s="166">
        <v>518.44726500000002</v>
      </c>
    </row>
    <row r="488" spans="1:13">
      <c r="A488">
        <v>2008</v>
      </c>
      <c r="B488" s="163">
        <v>18000</v>
      </c>
      <c r="C488" t="s">
        <v>14</v>
      </c>
      <c r="D488" t="s">
        <v>90</v>
      </c>
      <c r="E488" s="152" t="s">
        <v>6</v>
      </c>
      <c r="F488" s="164">
        <v>4.7220390000000005</v>
      </c>
      <c r="G488" s="166">
        <v>849.96702000000005</v>
      </c>
      <c r="H488" s="164">
        <v>4.2460319999999996</v>
      </c>
      <c r="I488" s="166">
        <v>764.28575999999998</v>
      </c>
      <c r="J488" s="164">
        <v>4.2449166666666667</v>
      </c>
      <c r="K488" s="166">
        <v>764.08500000000004</v>
      </c>
    </row>
    <row r="489" spans="1:13">
      <c r="A489">
        <v>2008</v>
      </c>
      <c r="B489" s="163">
        <v>18000</v>
      </c>
      <c r="C489" t="s">
        <v>14</v>
      </c>
      <c r="D489" t="s">
        <v>90</v>
      </c>
      <c r="E489" s="152" t="s">
        <v>5</v>
      </c>
      <c r="F489" s="164">
        <v>3.5305823974779083</v>
      </c>
      <c r="G489" s="166">
        <v>635.50483154602352</v>
      </c>
      <c r="H489" s="164">
        <v>3.306792984811342</v>
      </c>
      <c r="I489" s="166">
        <v>595.22273726604158</v>
      </c>
      <c r="J489" s="164">
        <v>3.6573665532297626</v>
      </c>
      <c r="K489" s="166">
        <v>658.32597958135727</v>
      </c>
      <c r="L489" s="164">
        <v>3.4329317372657004</v>
      </c>
      <c r="M489" s="166">
        <v>617.92771270782612</v>
      </c>
    </row>
    <row r="490" spans="1:13">
      <c r="A490">
        <v>2008</v>
      </c>
      <c r="B490" s="163">
        <v>18000</v>
      </c>
      <c r="C490" t="s">
        <v>14</v>
      </c>
      <c r="D490" t="s">
        <v>90</v>
      </c>
      <c r="E490" s="152" t="s">
        <v>8</v>
      </c>
      <c r="F490" s="164">
        <v>2.64439</v>
      </c>
      <c r="G490" s="166">
        <v>475.99020000000002</v>
      </c>
      <c r="H490" s="164">
        <v>2.4822729166666671</v>
      </c>
      <c r="I490" s="166">
        <v>446.80912500000005</v>
      </c>
      <c r="J490" s="164">
        <v>2.8802625833333333</v>
      </c>
      <c r="K490" s="166">
        <v>518.44726500000002</v>
      </c>
    </row>
    <row r="491" spans="1:13">
      <c r="A491">
        <v>2008</v>
      </c>
      <c r="B491" s="163">
        <v>18000</v>
      </c>
      <c r="C491" t="s">
        <v>15</v>
      </c>
      <c r="D491" t="s">
        <v>15</v>
      </c>
      <c r="E491" s="152" t="s">
        <v>6</v>
      </c>
      <c r="F491" s="164">
        <v>4.2643650000000006</v>
      </c>
      <c r="G491" s="166">
        <v>767.58570000000009</v>
      </c>
      <c r="H491" s="164">
        <v>3.8789395885844744</v>
      </c>
      <c r="I491" s="166">
        <v>698.20912594520541</v>
      </c>
      <c r="J491" s="164">
        <v>4.2449166666666667</v>
      </c>
      <c r="K491" s="166">
        <v>764.08499999999992</v>
      </c>
    </row>
    <row r="492" spans="1:13">
      <c r="A492">
        <v>2008</v>
      </c>
      <c r="B492" s="163">
        <v>18000</v>
      </c>
      <c r="C492" t="s">
        <v>15</v>
      </c>
      <c r="D492" t="s">
        <v>15</v>
      </c>
      <c r="E492" s="152" t="s">
        <v>5</v>
      </c>
      <c r="F492" s="164">
        <v>3.4554610199378732</v>
      </c>
      <c r="G492" s="166">
        <v>621.98298358881721</v>
      </c>
      <c r="H492" s="164">
        <v>3.185688035899418</v>
      </c>
      <c r="I492" s="166">
        <v>573.42384646189521</v>
      </c>
      <c r="J492" s="164">
        <v>3.6063663398515802</v>
      </c>
      <c r="K492" s="166">
        <v>649.14594117328443</v>
      </c>
      <c r="L492" s="164">
        <v>3.3948196152307459</v>
      </c>
      <c r="M492" s="166">
        <v>611.06753074153426</v>
      </c>
    </row>
    <row r="493" spans="1:13">
      <c r="A493">
        <v>2008</v>
      </c>
      <c r="B493" s="163">
        <v>18000</v>
      </c>
      <c r="C493" t="s">
        <v>15</v>
      </c>
      <c r="D493" t="s">
        <v>15</v>
      </c>
      <c r="E493" s="152" t="s">
        <v>8</v>
      </c>
      <c r="F493" s="164">
        <v>2.6443899999999996</v>
      </c>
      <c r="G493" s="166">
        <v>475.99019999999996</v>
      </c>
      <c r="H493" s="164">
        <v>2.4822729166666666</v>
      </c>
      <c r="I493" s="166">
        <v>446.80912499999999</v>
      </c>
      <c r="J493" s="164">
        <v>2.8802625833333333</v>
      </c>
      <c r="K493" s="166">
        <v>518.44726500000002</v>
      </c>
    </row>
    <row r="494" spans="1:13">
      <c r="A494">
        <v>2008</v>
      </c>
      <c r="B494" s="163">
        <v>18000</v>
      </c>
      <c r="C494" t="s">
        <v>16</v>
      </c>
      <c r="D494" t="s">
        <v>56</v>
      </c>
      <c r="E494" s="152" t="s">
        <v>6</v>
      </c>
      <c r="F494" s="164">
        <v>4.7220390000000005</v>
      </c>
      <c r="G494" s="166">
        <v>849.96702000000005</v>
      </c>
      <c r="H494" s="164">
        <v>4.2460319999999996</v>
      </c>
      <c r="I494" s="166">
        <v>764.28575999999998</v>
      </c>
      <c r="J494" s="164">
        <v>4.2449166666666667</v>
      </c>
      <c r="K494" s="166">
        <v>764.08500000000004</v>
      </c>
    </row>
    <row r="495" spans="1:13">
      <c r="A495">
        <v>2008</v>
      </c>
      <c r="B495" s="163">
        <v>18000</v>
      </c>
      <c r="C495" t="s">
        <v>16</v>
      </c>
      <c r="D495" t="s">
        <v>56</v>
      </c>
      <c r="E495" s="152" t="s">
        <v>5</v>
      </c>
      <c r="F495" s="164">
        <v>3.5305823974779083</v>
      </c>
      <c r="G495" s="166">
        <v>635.50483154602352</v>
      </c>
      <c r="H495" s="164">
        <v>3.306792984811342</v>
      </c>
      <c r="I495" s="166">
        <v>595.22273726604158</v>
      </c>
      <c r="J495" s="164">
        <v>3.6573665532297626</v>
      </c>
      <c r="K495" s="166">
        <v>658.32597958135727</v>
      </c>
      <c r="L495" s="164">
        <v>3.4329317372657004</v>
      </c>
      <c r="M495" s="166">
        <v>617.92771270782612</v>
      </c>
    </row>
    <row r="496" spans="1:13">
      <c r="A496">
        <v>2008</v>
      </c>
      <c r="B496" s="163">
        <v>18000</v>
      </c>
      <c r="C496" t="s">
        <v>16</v>
      </c>
      <c r="D496" t="s">
        <v>56</v>
      </c>
      <c r="E496" s="152" t="s">
        <v>8</v>
      </c>
      <c r="F496" s="164">
        <v>2.64439</v>
      </c>
      <c r="G496" s="166">
        <v>475.99020000000002</v>
      </c>
      <c r="H496" s="164">
        <v>2.4822729166666671</v>
      </c>
      <c r="I496" s="166">
        <v>446.80912500000005</v>
      </c>
      <c r="J496" s="164">
        <v>2.8802625833333333</v>
      </c>
      <c r="K496" s="166">
        <v>518.44726500000002</v>
      </c>
    </row>
    <row r="497" spans="1:13">
      <c r="A497">
        <v>2008</v>
      </c>
      <c r="B497" s="163">
        <v>18000</v>
      </c>
      <c r="C497" t="s">
        <v>17</v>
      </c>
      <c r="D497" t="s">
        <v>57</v>
      </c>
      <c r="E497" s="152" t="s">
        <v>6</v>
      </c>
      <c r="F497" s="164">
        <v>4.2832020000000011</v>
      </c>
      <c r="G497" s="166">
        <v>770.97636000000011</v>
      </c>
      <c r="H497" s="164">
        <v>3.7836959999999999</v>
      </c>
      <c r="I497" s="166">
        <v>681.06528000000003</v>
      </c>
      <c r="J497" s="164">
        <v>4.2449166666666667</v>
      </c>
      <c r="K497" s="166">
        <v>764.08500000000004</v>
      </c>
    </row>
    <row r="498" spans="1:13">
      <c r="A498">
        <v>2008</v>
      </c>
      <c r="B498" s="163">
        <v>18000</v>
      </c>
      <c r="C498" t="s">
        <v>17</v>
      </c>
      <c r="D498" t="s">
        <v>57</v>
      </c>
      <c r="E498" s="152" t="s">
        <v>5</v>
      </c>
      <c r="F498" s="164">
        <v>3.5018409857352961</v>
      </c>
      <c r="G498" s="166">
        <v>630.33137743235329</v>
      </c>
      <c r="H498" s="164">
        <v>3.2161128878510143</v>
      </c>
      <c r="I498" s="166">
        <v>578.90031981318259</v>
      </c>
      <c r="J498" s="164">
        <v>3.6769213863663763</v>
      </c>
      <c r="K498" s="166">
        <v>661.84584954594777</v>
      </c>
      <c r="L498" s="164">
        <v>3.4156493217600161</v>
      </c>
      <c r="M498" s="166">
        <v>614.81687791680292</v>
      </c>
    </row>
    <row r="499" spans="1:13">
      <c r="A499">
        <v>2008</v>
      </c>
      <c r="B499" s="163">
        <v>18000</v>
      </c>
      <c r="C499" t="s">
        <v>17</v>
      </c>
      <c r="D499" t="s">
        <v>57</v>
      </c>
      <c r="E499" s="152" t="s">
        <v>8</v>
      </c>
      <c r="F499" s="164">
        <v>2.6443899999999996</v>
      </c>
      <c r="G499" s="166">
        <v>475.99019999999996</v>
      </c>
      <c r="H499" s="164">
        <v>2.4822729166666671</v>
      </c>
      <c r="I499" s="166">
        <v>446.80912500000005</v>
      </c>
      <c r="J499" s="164">
        <v>2.8802625833333333</v>
      </c>
      <c r="K499" s="166">
        <v>518.44726500000002</v>
      </c>
    </row>
    <row r="500" spans="1:13">
      <c r="A500">
        <v>2008</v>
      </c>
      <c r="B500" s="163">
        <v>18000</v>
      </c>
      <c r="C500" t="s">
        <v>18</v>
      </c>
      <c r="D500" t="s">
        <v>58</v>
      </c>
      <c r="E500" s="152" t="s">
        <v>6</v>
      </c>
      <c r="F500" s="164">
        <v>4.5772020000000007</v>
      </c>
      <c r="G500" s="166">
        <v>823.89636000000007</v>
      </c>
      <c r="H500" s="164">
        <v>3.9865350000000004</v>
      </c>
      <c r="I500" s="166">
        <v>717.57630000000006</v>
      </c>
      <c r="J500" s="164">
        <v>4.2449166666666667</v>
      </c>
      <c r="K500" s="166">
        <v>764.08500000000004</v>
      </c>
    </row>
    <row r="501" spans="1:13">
      <c r="A501">
        <v>2008</v>
      </c>
      <c r="B501" s="163">
        <v>18000</v>
      </c>
      <c r="C501" t="s">
        <v>18</v>
      </c>
      <c r="D501" t="s">
        <v>58</v>
      </c>
      <c r="E501" s="152" t="s">
        <v>5</v>
      </c>
      <c r="F501" s="164">
        <v>3.4930711389989257</v>
      </c>
      <c r="G501" s="166">
        <v>628.7528050198066</v>
      </c>
      <c r="H501" s="164">
        <v>3.2648796999004195</v>
      </c>
      <c r="I501" s="166">
        <v>587.67834598207548</v>
      </c>
      <c r="J501" s="164">
        <v>3.6326691242308464</v>
      </c>
      <c r="K501" s="166">
        <v>653.88044236155235</v>
      </c>
      <c r="L501" s="164">
        <v>3.4246980804332021</v>
      </c>
      <c r="M501" s="166">
        <v>616.4456544779764</v>
      </c>
    </row>
    <row r="502" spans="1:13">
      <c r="A502">
        <v>2008</v>
      </c>
      <c r="B502" s="163">
        <v>18000</v>
      </c>
      <c r="C502" t="s">
        <v>18</v>
      </c>
      <c r="D502" t="s">
        <v>58</v>
      </c>
      <c r="E502" s="152" t="s">
        <v>8</v>
      </c>
      <c r="F502" s="164">
        <v>2.6443899999999996</v>
      </c>
      <c r="G502" s="166">
        <v>475.99019999999996</v>
      </c>
      <c r="H502" s="164">
        <v>2.4822729166666671</v>
      </c>
      <c r="I502" s="166">
        <v>446.80912500000005</v>
      </c>
      <c r="J502" s="164">
        <v>2.8802625833333333</v>
      </c>
      <c r="K502" s="166">
        <v>518.44726500000002</v>
      </c>
    </row>
    <row r="503" spans="1:13">
      <c r="A503">
        <v>2008</v>
      </c>
      <c r="B503" s="163">
        <v>18000</v>
      </c>
      <c r="C503" t="s">
        <v>19</v>
      </c>
      <c r="D503" t="s">
        <v>59</v>
      </c>
      <c r="E503" s="152" t="s">
        <v>6</v>
      </c>
      <c r="F503" s="164">
        <v>4.5556979999999987</v>
      </c>
      <c r="G503" s="166">
        <v>820.02563999999984</v>
      </c>
      <c r="H503" s="164">
        <v>4.0011930000000007</v>
      </c>
      <c r="I503" s="166">
        <v>720.21474000000012</v>
      </c>
      <c r="J503" s="164">
        <v>4.2449166666666667</v>
      </c>
      <c r="K503" s="166">
        <v>764.08499999999992</v>
      </c>
    </row>
    <row r="504" spans="1:13">
      <c r="A504">
        <v>2008</v>
      </c>
      <c r="B504" s="163">
        <v>18000</v>
      </c>
      <c r="C504" t="s">
        <v>19</v>
      </c>
      <c r="D504" t="s">
        <v>59</v>
      </c>
      <c r="E504" s="152" t="s">
        <v>5</v>
      </c>
      <c r="F504" s="164">
        <v>3.4593095120812141</v>
      </c>
      <c r="G504" s="166">
        <v>622.67571217461852</v>
      </c>
      <c r="H504" s="164">
        <v>3.2025341562520966</v>
      </c>
      <c r="I504" s="166">
        <v>576.45614812537735</v>
      </c>
      <c r="J504" s="164">
        <v>3.5731430549362813</v>
      </c>
      <c r="K504" s="166">
        <v>643.16574988853063</v>
      </c>
      <c r="L504" s="164">
        <v>3.3257603316738642</v>
      </c>
      <c r="M504" s="166">
        <v>598.63685970129552</v>
      </c>
    </row>
    <row r="505" spans="1:13">
      <c r="A505">
        <v>2008</v>
      </c>
      <c r="B505" s="163">
        <v>18000</v>
      </c>
      <c r="C505" t="s">
        <v>19</v>
      </c>
      <c r="D505" t="s">
        <v>59</v>
      </c>
      <c r="E505" s="152" t="s">
        <v>8</v>
      </c>
      <c r="F505" s="164">
        <v>2.6443899999999996</v>
      </c>
      <c r="G505" s="166">
        <v>475.99019999999996</v>
      </c>
      <c r="H505" s="164">
        <v>2.4822729166666671</v>
      </c>
      <c r="I505" s="166">
        <v>446.80912500000005</v>
      </c>
      <c r="J505" s="164">
        <v>2.8802625833333333</v>
      </c>
      <c r="K505" s="166">
        <v>518.44726500000002</v>
      </c>
    </row>
    <row r="506" spans="1:13">
      <c r="A506">
        <v>2008</v>
      </c>
      <c r="B506" s="163">
        <v>18000</v>
      </c>
      <c r="C506" t="s">
        <v>20</v>
      </c>
      <c r="D506" t="s">
        <v>60</v>
      </c>
      <c r="E506" s="152" t="s">
        <v>6</v>
      </c>
      <c r="F506" s="164">
        <v>4.4782266666666661</v>
      </c>
      <c r="G506" s="166">
        <v>806.08079999999984</v>
      </c>
      <c r="H506" s="164">
        <v>4.0490309999999994</v>
      </c>
      <c r="I506" s="166">
        <v>728.82557999999995</v>
      </c>
      <c r="J506" s="164">
        <v>4.2449166666666667</v>
      </c>
      <c r="K506" s="166">
        <v>764.08500000000004</v>
      </c>
    </row>
    <row r="507" spans="1:13">
      <c r="A507">
        <v>2008</v>
      </c>
      <c r="B507" s="163">
        <v>18000</v>
      </c>
      <c r="C507" t="s">
        <v>20</v>
      </c>
      <c r="D507" t="s">
        <v>60</v>
      </c>
      <c r="E507" s="152" t="s">
        <v>5</v>
      </c>
      <c r="F507" s="164">
        <v>3.4268354253208462</v>
      </c>
      <c r="G507" s="166">
        <v>616.83037655775229</v>
      </c>
      <c r="H507" s="164">
        <v>3.1809063094067564</v>
      </c>
      <c r="I507" s="166">
        <v>572.56313569321617</v>
      </c>
      <c r="J507" s="164">
        <v>3.5452555923240103</v>
      </c>
      <c r="K507" s="166">
        <v>638.14600661832185</v>
      </c>
      <c r="L507" s="164">
        <v>3.3169171393975398</v>
      </c>
      <c r="M507" s="166">
        <v>597.04508509155721</v>
      </c>
    </row>
    <row r="508" spans="1:13">
      <c r="A508">
        <v>2008</v>
      </c>
      <c r="B508" s="163">
        <v>18000</v>
      </c>
      <c r="C508" t="s">
        <v>20</v>
      </c>
      <c r="D508" t="s">
        <v>60</v>
      </c>
      <c r="E508" s="152" t="s">
        <v>8</v>
      </c>
      <c r="F508" s="164">
        <v>2.6443899999999996</v>
      </c>
      <c r="G508" s="166">
        <v>475.99019999999996</v>
      </c>
      <c r="H508" s="164">
        <v>2.4822729166666671</v>
      </c>
      <c r="I508" s="166">
        <v>446.80912500000005</v>
      </c>
      <c r="J508" s="164">
        <v>2.8802625833333333</v>
      </c>
      <c r="K508" s="166">
        <v>518.44726500000002</v>
      </c>
    </row>
    <row r="509" spans="1:13">
      <c r="A509" s="4">
        <v>2008</v>
      </c>
      <c r="B509" s="168">
        <v>18000</v>
      </c>
      <c r="C509" s="4" t="s">
        <v>38</v>
      </c>
      <c r="D509" s="4" t="s">
        <v>38</v>
      </c>
      <c r="E509" s="152" t="s">
        <v>6</v>
      </c>
      <c r="F509" s="164">
        <v>4.7220390000000005</v>
      </c>
      <c r="G509" s="166">
        <v>849.96702000000005</v>
      </c>
      <c r="H509" s="164">
        <v>4.2460319999999996</v>
      </c>
      <c r="I509" s="166">
        <v>764.28575999999998</v>
      </c>
      <c r="J509" s="164">
        <v>4.2449166666666667</v>
      </c>
      <c r="K509" s="166">
        <v>764.08500000000004</v>
      </c>
    </row>
    <row r="510" spans="1:13">
      <c r="A510" s="4">
        <v>2008</v>
      </c>
      <c r="B510" s="168">
        <v>18000</v>
      </c>
      <c r="C510" s="4" t="s">
        <v>38</v>
      </c>
      <c r="D510" s="4" t="s">
        <v>38</v>
      </c>
      <c r="E510" s="152" t="s">
        <v>5</v>
      </c>
      <c r="F510" s="164">
        <v>3.4702405921561992</v>
      </c>
      <c r="G510" s="166">
        <v>624.64330658811582</v>
      </c>
      <c r="H510" s="164">
        <v>3.218588809568371</v>
      </c>
      <c r="I510" s="166">
        <v>579.34598572230675</v>
      </c>
      <c r="J510" s="164">
        <v>3.6142758381025688</v>
      </c>
      <c r="K510" s="166">
        <v>650.56965085846241</v>
      </c>
      <c r="L510" s="164">
        <v>3.3577420600905077</v>
      </c>
      <c r="M510" s="166">
        <v>604.393570816291</v>
      </c>
    </row>
    <row r="511" spans="1:13">
      <c r="A511" s="4">
        <v>2008</v>
      </c>
      <c r="B511" s="168">
        <v>18000</v>
      </c>
      <c r="C511" s="4" t="s">
        <v>38</v>
      </c>
      <c r="D511" s="4" t="s">
        <v>38</v>
      </c>
      <c r="E511" s="152" t="s">
        <v>8</v>
      </c>
      <c r="F511" s="164">
        <v>2.5813900000000003</v>
      </c>
      <c r="G511" s="166">
        <v>464.65020000000004</v>
      </c>
      <c r="H511" s="164">
        <v>2.4297729166666664</v>
      </c>
      <c r="I511" s="166">
        <v>437.35912499999995</v>
      </c>
      <c r="J511" s="164">
        <v>2.753916666666667</v>
      </c>
      <c r="K511" s="166">
        <v>495.70500000000004</v>
      </c>
    </row>
    <row r="512" spans="1:13">
      <c r="A512">
        <v>2009</v>
      </c>
      <c r="B512" s="163">
        <v>18000</v>
      </c>
      <c r="C512" t="s">
        <v>4</v>
      </c>
      <c r="D512" t="s">
        <v>159</v>
      </c>
      <c r="E512" s="152" t="s">
        <v>6</v>
      </c>
      <c r="F512" s="164">
        <v>4.9832598858447499</v>
      </c>
      <c r="G512" s="166">
        <v>896.98677945205498</v>
      </c>
      <c r="H512" s="164">
        <v>3.9071526666666672</v>
      </c>
      <c r="I512" s="166">
        <v>703.28748000000007</v>
      </c>
      <c r="J512" s="164">
        <v>4.3027928584474884</v>
      </c>
      <c r="K512" s="166">
        <v>774.5027145205479</v>
      </c>
    </row>
    <row r="513" spans="1:13">
      <c r="A513">
        <v>2009</v>
      </c>
      <c r="B513" s="163">
        <v>18000</v>
      </c>
      <c r="C513" t="s">
        <v>4</v>
      </c>
      <c r="D513" t="s">
        <v>159</v>
      </c>
      <c r="E513" s="152" t="s">
        <v>5</v>
      </c>
      <c r="F513" s="164">
        <v>3.8839014202906954</v>
      </c>
      <c r="G513" s="166">
        <v>699.1022556523252</v>
      </c>
      <c r="H513" s="164">
        <v>3.54254752552202</v>
      </c>
      <c r="I513" s="166">
        <v>637.65855459396357</v>
      </c>
      <c r="J513" s="164">
        <v>4.1324601727457511</v>
      </c>
      <c r="K513" s="166">
        <v>743.84283109423518</v>
      </c>
      <c r="L513" s="164">
        <v>3.7308561456511242</v>
      </c>
      <c r="M513" s="166">
        <v>671.55410621720239</v>
      </c>
    </row>
    <row r="514" spans="1:13">
      <c r="A514">
        <v>2009</v>
      </c>
      <c r="B514" s="163">
        <v>18000</v>
      </c>
      <c r="C514" t="s">
        <v>4</v>
      </c>
      <c r="D514" t="s">
        <v>159</v>
      </c>
      <c r="E514" s="152" t="s">
        <v>8</v>
      </c>
      <c r="F514" s="164">
        <v>3.5814566666666678</v>
      </c>
      <c r="G514" s="166">
        <v>644.66220000000021</v>
      </c>
      <c r="H514" s="164">
        <v>3.3819566666666674</v>
      </c>
      <c r="I514" s="166">
        <v>608.75220000000013</v>
      </c>
      <c r="J514" s="164">
        <v>3.8801262400114158</v>
      </c>
      <c r="K514" s="166">
        <v>698.42272320205484</v>
      </c>
    </row>
    <row r="515" spans="1:13">
      <c r="A515">
        <v>2009</v>
      </c>
      <c r="B515" s="163">
        <v>18000</v>
      </c>
      <c r="C515" t="s">
        <v>7</v>
      </c>
      <c r="D515" t="s">
        <v>51</v>
      </c>
      <c r="E515" s="152" t="s">
        <v>6</v>
      </c>
      <c r="F515" s="164">
        <v>4.638057083333333</v>
      </c>
      <c r="G515" s="166">
        <v>834.85027500000001</v>
      </c>
      <c r="H515" s="164">
        <v>4.2462641666666663</v>
      </c>
      <c r="I515" s="166">
        <v>764.32754999999997</v>
      </c>
      <c r="J515" s="164">
        <v>4.2516561004566222</v>
      </c>
      <c r="K515" s="166">
        <v>765.29809808219193</v>
      </c>
    </row>
    <row r="516" spans="1:13">
      <c r="A516">
        <v>2009</v>
      </c>
      <c r="B516" s="163">
        <v>18000</v>
      </c>
      <c r="C516" t="s">
        <v>7</v>
      </c>
      <c r="D516" t="s">
        <v>51</v>
      </c>
      <c r="E516" s="152" t="s">
        <v>5</v>
      </c>
      <c r="F516" s="164">
        <v>3.9688580008833241</v>
      </c>
      <c r="G516" s="166">
        <v>714.39444015899835</v>
      </c>
      <c r="H516" s="164">
        <v>3.6559972523702844</v>
      </c>
      <c r="I516" s="166">
        <v>658.07950542665117</v>
      </c>
      <c r="J516" s="164">
        <v>4.1117238725098044</v>
      </c>
      <c r="K516" s="166">
        <v>740.11029705176486</v>
      </c>
      <c r="L516" s="164">
        <v>3.828245645582792</v>
      </c>
      <c r="M516" s="166">
        <v>689.08421620490265</v>
      </c>
    </row>
    <row r="517" spans="1:13">
      <c r="A517">
        <v>2009</v>
      </c>
      <c r="B517" s="163">
        <v>18000</v>
      </c>
      <c r="C517" t="s">
        <v>7</v>
      </c>
      <c r="D517" t="s">
        <v>51</v>
      </c>
      <c r="E517" s="152" t="s">
        <v>8</v>
      </c>
      <c r="F517" s="164">
        <v>3.6864566666666678</v>
      </c>
      <c r="G517" s="166">
        <v>663.56220000000019</v>
      </c>
      <c r="H517" s="164">
        <v>3.4869566666666665</v>
      </c>
      <c r="I517" s="166">
        <v>627.65219999999999</v>
      </c>
      <c r="J517" s="164">
        <v>3.8801262400114158</v>
      </c>
      <c r="K517" s="166">
        <v>698.42272320205484</v>
      </c>
    </row>
    <row r="518" spans="1:13">
      <c r="A518">
        <v>2009</v>
      </c>
      <c r="B518" s="163">
        <v>18000</v>
      </c>
      <c r="C518" t="s">
        <v>9</v>
      </c>
      <c r="D518" t="s">
        <v>160</v>
      </c>
      <c r="E518" s="152" t="s">
        <v>6</v>
      </c>
      <c r="F518" s="164">
        <v>4.4474995833333333</v>
      </c>
      <c r="G518" s="166">
        <v>800.54992500000003</v>
      </c>
      <c r="H518" s="164">
        <v>4.2180366666666664</v>
      </c>
      <c r="I518" s="166">
        <v>759.24659999999994</v>
      </c>
      <c r="J518" s="164">
        <v>4.2414287488584481</v>
      </c>
      <c r="K518" s="166">
        <v>763.4571747945206</v>
      </c>
    </row>
    <row r="519" spans="1:13">
      <c r="A519">
        <v>2009</v>
      </c>
      <c r="B519" s="163">
        <v>18000</v>
      </c>
      <c r="C519" t="s">
        <v>9</v>
      </c>
      <c r="D519" t="s">
        <v>160</v>
      </c>
      <c r="E519" s="152" t="s">
        <v>5</v>
      </c>
      <c r="F519" s="164">
        <v>3.9431589102885107</v>
      </c>
      <c r="G519" s="166">
        <v>709.76860385193197</v>
      </c>
      <c r="H519" s="164">
        <v>3.6205725120290171</v>
      </c>
      <c r="I519" s="166">
        <v>651.70305216522308</v>
      </c>
      <c r="J519" s="164">
        <v>4.0684484070799964</v>
      </c>
      <c r="K519" s="166">
        <v>732.32071327439928</v>
      </c>
      <c r="L519" s="164">
        <v>3.7828720051843536</v>
      </c>
      <c r="M519" s="166">
        <v>680.91696093318365</v>
      </c>
    </row>
    <row r="520" spans="1:13">
      <c r="A520">
        <v>2009</v>
      </c>
      <c r="B520" s="163">
        <v>18000</v>
      </c>
      <c r="C520" t="s">
        <v>9</v>
      </c>
      <c r="D520" t="s">
        <v>160</v>
      </c>
      <c r="E520" s="152" t="s">
        <v>8</v>
      </c>
      <c r="F520" s="164">
        <v>3.6864566666666678</v>
      </c>
      <c r="G520" s="166">
        <v>663.56220000000019</v>
      </c>
      <c r="H520" s="164">
        <v>3.2874566666666674</v>
      </c>
      <c r="I520" s="166">
        <v>591.74220000000014</v>
      </c>
      <c r="J520" s="164">
        <v>3.8801262400114158</v>
      </c>
      <c r="K520" s="166">
        <v>698.42272320205484</v>
      </c>
    </row>
    <row r="521" spans="1:13">
      <c r="A521">
        <v>2009</v>
      </c>
      <c r="B521" s="163">
        <v>18000</v>
      </c>
      <c r="C521" t="s">
        <v>10</v>
      </c>
      <c r="D521" t="s">
        <v>77</v>
      </c>
      <c r="E521" s="152" t="s">
        <v>6</v>
      </c>
      <c r="F521" s="164">
        <v>4.2845979166666668</v>
      </c>
      <c r="G521" s="166">
        <v>771.22762499999999</v>
      </c>
      <c r="H521" s="164">
        <v>3.8938176666666684</v>
      </c>
      <c r="I521" s="166">
        <v>700.88718000000028</v>
      </c>
      <c r="J521" s="164">
        <v>4.9245000000000001</v>
      </c>
      <c r="K521" s="166">
        <v>886.41000000000008</v>
      </c>
    </row>
    <row r="522" spans="1:13">
      <c r="A522">
        <v>2009</v>
      </c>
      <c r="B522" s="163">
        <v>18000</v>
      </c>
      <c r="C522" t="s">
        <v>10</v>
      </c>
      <c r="D522" t="s">
        <v>77</v>
      </c>
      <c r="E522" s="152" t="s">
        <v>5</v>
      </c>
      <c r="F522" s="164">
        <v>3.8535524639857814</v>
      </c>
      <c r="G522" s="166">
        <v>693.63944351744067</v>
      </c>
      <c r="H522" s="164">
        <v>3.5997056179786209</v>
      </c>
      <c r="I522" s="166">
        <v>647.94701123615175</v>
      </c>
      <c r="J522" s="164">
        <v>4.2498312568955248</v>
      </c>
      <c r="K522" s="166">
        <v>764.96962624119442</v>
      </c>
      <c r="L522" s="164">
        <v>3.7926804037163695</v>
      </c>
      <c r="M522" s="166">
        <v>682.6824726689465</v>
      </c>
    </row>
    <row r="523" spans="1:13">
      <c r="A523">
        <v>2009</v>
      </c>
      <c r="B523" s="163">
        <v>18000</v>
      </c>
      <c r="C523" t="s">
        <v>10</v>
      </c>
      <c r="D523" t="s">
        <v>77</v>
      </c>
      <c r="E523" s="152" t="s">
        <v>8</v>
      </c>
      <c r="F523" s="164">
        <v>3.6864566666666683</v>
      </c>
      <c r="G523" s="166">
        <v>663.5622000000003</v>
      </c>
      <c r="H523" s="164">
        <v>3.4187567214611874</v>
      </c>
      <c r="I523" s="166">
        <v>615.37620986301374</v>
      </c>
      <c r="J523" s="164">
        <v>3.8801262400114158</v>
      </c>
      <c r="K523" s="166">
        <v>698.42272320205484</v>
      </c>
    </row>
    <row r="524" spans="1:13">
      <c r="A524">
        <v>2009</v>
      </c>
      <c r="B524" s="163">
        <v>18000</v>
      </c>
      <c r="C524" t="s">
        <v>11</v>
      </c>
      <c r="D524" t="s">
        <v>161</v>
      </c>
      <c r="E524" s="152" t="s">
        <v>6</v>
      </c>
      <c r="F524" s="164">
        <v>4.9832598858447499</v>
      </c>
      <c r="G524" s="166">
        <v>896.98677945205498</v>
      </c>
      <c r="H524" s="164">
        <v>3.9071526666666672</v>
      </c>
      <c r="I524" s="166">
        <v>703.28748000000007</v>
      </c>
      <c r="J524" s="164">
        <v>4.3027928584474884</v>
      </c>
      <c r="K524" s="166">
        <v>774.5027145205479</v>
      </c>
    </row>
    <row r="525" spans="1:13">
      <c r="A525">
        <v>2009</v>
      </c>
      <c r="B525" s="163">
        <v>18000</v>
      </c>
      <c r="C525" t="s">
        <v>11</v>
      </c>
      <c r="D525" t="s">
        <v>161</v>
      </c>
      <c r="E525" s="152" t="s">
        <v>5</v>
      </c>
      <c r="F525" s="164">
        <v>3.8839014202906954</v>
      </c>
      <c r="G525" s="166">
        <v>699.1022556523252</v>
      </c>
      <c r="H525" s="164">
        <v>3.54254752552202</v>
      </c>
      <c r="I525" s="166">
        <v>637.65855459396357</v>
      </c>
      <c r="J525" s="164">
        <v>4.1324601727457511</v>
      </c>
      <c r="K525" s="166">
        <v>743.84283109423518</v>
      </c>
      <c r="L525" s="164">
        <v>3.7308561456511242</v>
      </c>
      <c r="M525" s="166">
        <v>671.55410621720239</v>
      </c>
    </row>
    <row r="526" spans="1:13">
      <c r="A526">
        <v>2009</v>
      </c>
      <c r="B526" s="163">
        <v>18000</v>
      </c>
      <c r="C526" t="s">
        <v>11</v>
      </c>
      <c r="D526" t="s">
        <v>161</v>
      </c>
      <c r="E526" s="152" t="s">
        <v>8</v>
      </c>
      <c r="F526" s="164">
        <v>3.5814566666666678</v>
      </c>
      <c r="G526" s="166">
        <v>644.66220000000021</v>
      </c>
      <c r="H526" s="164">
        <v>3.3819566666666674</v>
      </c>
      <c r="I526" s="166">
        <v>608.75220000000013</v>
      </c>
      <c r="J526" s="164">
        <v>3.8801262400114158</v>
      </c>
      <c r="K526" s="166">
        <v>698.42272320205484</v>
      </c>
    </row>
    <row r="527" spans="1:13">
      <c r="A527">
        <v>2009</v>
      </c>
      <c r="B527" s="163">
        <v>18000</v>
      </c>
      <c r="C527" t="s">
        <v>12</v>
      </c>
      <c r="D527" t="s">
        <v>54</v>
      </c>
      <c r="E527" s="152" t="s">
        <v>6</v>
      </c>
      <c r="F527" s="164">
        <v>4.4812079506849321</v>
      </c>
      <c r="G527" s="166">
        <v>806.61743112328782</v>
      </c>
      <c r="H527" s="164">
        <v>4.0533511666666664</v>
      </c>
      <c r="I527" s="166">
        <v>729.60320999999999</v>
      </c>
      <c r="J527" s="164">
        <v>4.3027928584474884</v>
      </c>
      <c r="K527" s="166">
        <v>774.5027145205479</v>
      </c>
    </row>
    <row r="528" spans="1:13">
      <c r="A528">
        <v>2009</v>
      </c>
      <c r="B528" s="163">
        <v>18000</v>
      </c>
      <c r="C528" t="s">
        <v>12</v>
      </c>
      <c r="D528" t="s">
        <v>54</v>
      </c>
      <c r="E528" s="152" t="s">
        <v>5</v>
      </c>
      <c r="F528" s="164">
        <v>3.9212592885651469</v>
      </c>
      <c r="G528" s="166">
        <v>705.82667194172643</v>
      </c>
      <c r="H528" s="164">
        <v>3.5947704793141559</v>
      </c>
      <c r="I528" s="166">
        <v>647.05868627654809</v>
      </c>
      <c r="J528" s="164">
        <v>4.1474475267868751</v>
      </c>
      <c r="K528" s="166">
        <v>746.54055482163744</v>
      </c>
      <c r="L528" s="164">
        <v>3.7701292677179472</v>
      </c>
      <c r="M528" s="166">
        <v>678.62326818923054</v>
      </c>
    </row>
    <row r="529" spans="1:13">
      <c r="A529">
        <v>2009</v>
      </c>
      <c r="B529" s="163">
        <v>18000</v>
      </c>
      <c r="C529" t="s">
        <v>12</v>
      </c>
      <c r="D529" t="s">
        <v>54</v>
      </c>
      <c r="E529" s="152" t="s">
        <v>8</v>
      </c>
      <c r="F529" s="164">
        <v>3.6864566666666678</v>
      </c>
      <c r="G529" s="166">
        <v>663.56220000000019</v>
      </c>
      <c r="H529" s="164">
        <v>3.4187567214611874</v>
      </c>
      <c r="I529" s="166">
        <v>615.37620986301374</v>
      </c>
      <c r="J529" s="164">
        <v>3.8801262400114158</v>
      </c>
      <c r="K529" s="166">
        <v>698.42272320205484</v>
      </c>
    </row>
    <row r="530" spans="1:13">
      <c r="A530">
        <v>2009</v>
      </c>
      <c r="B530" s="163">
        <v>18000</v>
      </c>
      <c r="C530" t="s">
        <v>13</v>
      </c>
      <c r="D530" t="s">
        <v>79</v>
      </c>
      <c r="E530" s="152" t="s">
        <v>6</v>
      </c>
      <c r="F530" s="164">
        <v>4.6171323205479462</v>
      </c>
      <c r="G530" s="166">
        <v>831.08381769863036</v>
      </c>
      <c r="H530" s="164">
        <v>3.8936671666666673</v>
      </c>
      <c r="I530" s="166">
        <v>700.86009000000013</v>
      </c>
      <c r="J530" s="164">
        <v>4.2291559269406402</v>
      </c>
      <c r="K530" s="166">
        <v>761.24806684931525</v>
      </c>
    </row>
    <row r="531" spans="1:13">
      <c r="A531">
        <v>2009</v>
      </c>
      <c r="B531" s="163">
        <v>18000</v>
      </c>
      <c r="C531" t="s">
        <v>13</v>
      </c>
      <c r="D531" t="s">
        <v>79</v>
      </c>
      <c r="E531" s="152" t="s">
        <v>5</v>
      </c>
      <c r="F531" s="164">
        <v>3.8903504988171917</v>
      </c>
      <c r="G531" s="166">
        <v>700.26308978709449</v>
      </c>
      <c r="H531" s="164">
        <v>3.6103707388685291</v>
      </c>
      <c r="I531" s="166">
        <v>649.86673299633526</v>
      </c>
      <c r="J531" s="164">
        <v>4.0341842271170387</v>
      </c>
      <c r="K531" s="166">
        <v>726.15316088106704</v>
      </c>
      <c r="L531" s="164">
        <v>3.7633853653103015</v>
      </c>
      <c r="M531" s="166">
        <v>677.40936575585431</v>
      </c>
    </row>
    <row r="532" spans="1:13">
      <c r="A532">
        <v>2009</v>
      </c>
      <c r="B532" s="163">
        <v>18000</v>
      </c>
      <c r="C532" t="s">
        <v>13</v>
      </c>
      <c r="D532" t="s">
        <v>79</v>
      </c>
      <c r="E532" s="152" t="s">
        <v>8</v>
      </c>
      <c r="F532" s="164">
        <v>3.6864566666666678</v>
      </c>
      <c r="G532" s="166">
        <v>663.56220000000019</v>
      </c>
      <c r="H532" s="164">
        <v>3.2874566666666674</v>
      </c>
      <c r="I532" s="166">
        <v>591.74220000000014</v>
      </c>
      <c r="J532" s="164">
        <v>3.8801262400114158</v>
      </c>
      <c r="K532" s="166">
        <v>698.42272320205484</v>
      </c>
    </row>
    <row r="533" spans="1:13">
      <c r="A533">
        <v>2009</v>
      </c>
      <c r="B533" s="163">
        <v>18000</v>
      </c>
      <c r="C533" t="s">
        <v>14</v>
      </c>
      <c r="D533" t="s">
        <v>90</v>
      </c>
      <c r="E533" s="152" t="s">
        <v>6</v>
      </c>
      <c r="F533" s="164">
        <v>4.6515998219178076</v>
      </c>
      <c r="G533" s="166">
        <v>837.28796794520542</v>
      </c>
      <c r="H533" s="164">
        <v>4.1775276666666663</v>
      </c>
      <c r="I533" s="166">
        <v>751.95497999999998</v>
      </c>
      <c r="J533" s="164">
        <v>4.2414287488584481</v>
      </c>
      <c r="K533" s="166">
        <v>763.4571747945206</v>
      </c>
    </row>
    <row r="534" spans="1:13">
      <c r="A534">
        <v>2009</v>
      </c>
      <c r="B534" s="163">
        <v>18000</v>
      </c>
      <c r="C534" t="s">
        <v>14</v>
      </c>
      <c r="D534" t="s">
        <v>90</v>
      </c>
      <c r="E534" s="152" t="s">
        <v>5</v>
      </c>
      <c r="F534" s="164">
        <v>3.9399769184338429</v>
      </c>
      <c r="G534" s="166">
        <v>709.19584531809176</v>
      </c>
      <c r="H534" s="164">
        <v>3.6625950243762317</v>
      </c>
      <c r="I534" s="166">
        <v>659.2671043877217</v>
      </c>
      <c r="J534" s="164">
        <v>4.1105504376060242</v>
      </c>
      <c r="K534" s="166">
        <v>739.89907876908444</v>
      </c>
      <c r="L534" s="164">
        <v>3.8164537744708946</v>
      </c>
      <c r="M534" s="166">
        <v>686.96167940476096</v>
      </c>
    </row>
    <row r="535" spans="1:13">
      <c r="A535">
        <v>2009</v>
      </c>
      <c r="B535" s="163">
        <v>18000</v>
      </c>
      <c r="C535" t="s">
        <v>14</v>
      </c>
      <c r="D535" t="s">
        <v>90</v>
      </c>
      <c r="E535" s="152" t="s">
        <v>8</v>
      </c>
      <c r="F535" s="164">
        <v>3.6864566666666678</v>
      </c>
      <c r="G535" s="166">
        <v>663.56220000000019</v>
      </c>
      <c r="H535" s="164">
        <v>3.2874566666666674</v>
      </c>
      <c r="I535" s="166">
        <v>591.74220000000014</v>
      </c>
      <c r="J535" s="164">
        <v>3.8801262400114158</v>
      </c>
      <c r="K535" s="166">
        <v>698.42272320205484</v>
      </c>
    </row>
    <row r="536" spans="1:13">
      <c r="A536">
        <v>2009</v>
      </c>
      <c r="B536" s="163">
        <v>18000</v>
      </c>
      <c r="C536" t="s">
        <v>15</v>
      </c>
      <c r="D536" t="s">
        <v>15</v>
      </c>
      <c r="E536" s="152" t="s">
        <v>6</v>
      </c>
      <c r="F536" s="164">
        <v>4.3343790000000002</v>
      </c>
      <c r="G536" s="166">
        <v>780.18822</v>
      </c>
      <c r="H536" s="164">
        <v>4.2177006666666674</v>
      </c>
      <c r="I536" s="166">
        <v>759.18612000000007</v>
      </c>
      <c r="J536" s="164">
        <v>4.2414287488584481</v>
      </c>
      <c r="K536" s="166">
        <v>763.4571747945206</v>
      </c>
    </row>
    <row r="537" spans="1:13">
      <c r="A537">
        <v>2009</v>
      </c>
      <c r="B537" s="163">
        <v>18000</v>
      </c>
      <c r="C537" t="s">
        <v>15</v>
      </c>
      <c r="D537" t="s">
        <v>15</v>
      </c>
      <c r="E537" s="152" t="s">
        <v>5</v>
      </c>
      <c r="F537" s="164">
        <v>3.9613659610261034</v>
      </c>
      <c r="G537" s="166">
        <v>713.04587298469858</v>
      </c>
      <c r="H537" s="164">
        <v>3.6433506153904847</v>
      </c>
      <c r="I537" s="166">
        <v>655.80311077028728</v>
      </c>
      <c r="J537" s="164">
        <v>4.0961002347184809</v>
      </c>
      <c r="K537" s="166">
        <v>737.2980422493265</v>
      </c>
      <c r="L537" s="164">
        <v>3.845154495404191</v>
      </c>
      <c r="M537" s="166">
        <v>692.1278091727545</v>
      </c>
    </row>
    <row r="538" spans="1:13">
      <c r="A538">
        <v>2009</v>
      </c>
      <c r="B538" s="163">
        <v>18000</v>
      </c>
      <c r="C538" t="s">
        <v>15</v>
      </c>
      <c r="D538" t="s">
        <v>15</v>
      </c>
      <c r="E538" s="152" t="s">
        <v>8</v>
      </c>
      <c r="F538" s="164">
        <v>3.6864566666666678</v>
      </c>
      <c r="G538" s="166">
        <v>663.56220000000019</v>
      </c>
      <c r="H538" s="164">
        <v>3.2874566666666674</v>
      </c>
      <c r="I538" s="166">
        <v>591.74220000000014</v>
      </c>
      <c r="J538" s="164">
        <v>3.8801262400114158</v>
      </c>
      <c r="K538" s="166">
        <v>698.42272320205484</v>
      </c>
    </row>
    <row r="539" spans="1:13">
      <c r="A539">
        <v>2009</v>
      </c>
      <c r="B539" s="163">
        <v>18000</v>
      </c>
      <c r="C539" t="s">
        <v>16</v>
      </c>
      <c r="D539" t="s">
        <v>56</v>
      </c>
      <c r="E539" s="152" t="s">
        <v>6</v>
      </c>
      <c r="F539" s="164">
        <v>4.6515998219178076</v>
      </c>
      <c r="G539" s="166">
        <v>837.28796794520542</v>
      </c>
      <c r="H539" s="164">
        <v>4.1775276666666663</v>
      </c>
      <c r="I539" s="166">
        <v>751.95497999999998</v>
      </c>
      <c r="J539" s="164">
        <v>4.2414287488584481</v>
      </c>
      <c r="K539" s="166">
        <v>763.4571747945206</v>
      </c>
    </row>
    <row r="540" spans="1:13">
      <c r="A540">
        <v>2009</v>
      </c>
      <c r="B540" s="163">
        <v>18000</v>
      </c>
      <c r="C540" t="s">
        <v>16</v>
      </c>
      <c r="D540" t="s">
        <v>56</v>
      </c>
      <c r="E540" s="152" t="s">
        <v>5</v>
      </c>
      <c r="F540" s="164">
        <v>3.9399769184338429</v>
      </c>
      <c r="G540" s="166">
        <v>709.19584531809176</v>
      </c>
      <c r="H540" s="164">
        <v>3.6625950243762317</v>
      </c>
      <c r="I540" s="166">
        <v>659.2671043877217</v>
      </c>
      <c r="J540" s="164">
        <v>4.1105504376060242</v>
      </c>
      <c r="K540" s="166">
        <v>739.89907876908444</v>
      </c>
      <c r="L540" s="164">
        <v>3.8164537744708946</v>
      </c>
      <c r="M540" s="166">
        <v>686.96167940476096</v>
      </c>
    </row>
    <row r="541" spans="1:13">
      <c r="A541">
        <v>2009</v>
      </c>
      <c r="B541" s="163">
        <v>18000</v>
      </c>
      <c r="C541" t="s">
        <v>16</v>
      </c>
      <c r="D541" t="s">
        <v>56</v>
      </c>
      <c r="E541" s="152" t="s">
        <v>8</v>
      </c>
      <c r="F541" s="164">
        <v>3.6864566666666678</v>
      </c>
      <c r="G541" s="166">
        <v>663.56220000000019</v>
      </c>
      <c r="H541" s="164">
        <v>3.2874566666666674</v>
      </c>
      <c r="I541" s="166">
        <v>591.74220000000014</v>
      </c>
      <c r="J541" s="164">
        <v>3.8801262400114158</v>
      </c>
      <c r="K541" s="166">
        <v>698.42272320205484</v>
      </c>
    </row>
    <row r="542" spans="1:13">
      <c r="A542">
        <v>2009</v>
      </c>
      <c r="B542" s="163">
        <v>18000</v>
      </c>
      <c r="C542" t="s">
        <v>17</v>
      </c>
      <c r="D542" t="s">
        <v>57</v>
      </c>
      <c r="E542" s="152" t="s">
        <v>6</v>
      </c>
      <c r="F542" s="164">
        <v>4.2832020000000011</v>
      </c>
      <c r="G542" s="166">
        <v>770.97636000000011</v>
      </c>
      <c r="H542" s="164">
        <v>3.9478189129566217</v>
      </c>
      <c r="I542" s="166">
        <v>710.60740433219189</v>
      </c>
      <c r="J542" s="164">
        <v>4.2414287488584481</v>
      </c>
      <c r="K542" s="166">
        <v>763.4571747945206</v>
      </c>
    </row>
    <row r="543" spans="1:13">
      <c r="A543">
        <v>2009</v>
      </c>
      <c r="B543" s="163">
        <v>18000</v>
      </c>
      <c r="C543" t="s">
        <v>17</v>
      </c>
      <c r="D543" t="s">
        <v>57</v>
      </c>
      <c r="E543" s="152" t="s">
        <v>5</v>
      </c>
      <c r="F543" s="164">
        <v>3.9397428344232068</v>
      </c>
      <c r="G543" s="166">
        <v>709.15371019617726</v>
      </c>
      <c r="H543" s="164">
        <v>3.5957753479602603</v>
      </c>
      <c r="I543" s="166">
        <v>647.23956263284686</v>
      </c>
      <c r="J543" s="164">
        <v>4.104792157346723</v>
      </c>
      <c r="K543" s="166">
        <v>738.86258832241015</v>
      </c>
      <c r="L543" s="164">
        <v>3.791227034896834</v>
      </c>
      <c r="M543" s="166">
        <v>682.42086628143022</v>
      </c>
    </row>
    <row r="544" spans="1:13">
      <c r="A544">
        <v>2009</v>
      </c>
      <c r="B544" s="163">
        <v>18000</v>
      </c>
      <c r="C544" t="s">
        <v>17</v>
      </c>
      <c r="D544" t="s">
        <v>57</v>
      </c>
      <c r="E544" s="152" t="s">
        <v>8</v>
      </c>
      <c r="F544" s="164">
        <v>3.6864566666666678</v>
      </c>
      <c r="G544" s="166">
        <v>663.56220000000019</v>
      </c>
      <c r="H544" s="164">
        <v>3.2874566666666674</v>
      </c>
      <c r="I544" s="166">
        <v>591.74220000000014</v>
      </c>
      <c r="J544" s="164">
        <v>3.8801262400114158</v>
      </c>
      <c r="K544" s="166">
        <v>698.42272320205484</v>
      </c>
    </row>
    <row r="545" spans="1:13">
      <c r="A545">
        <v>2009</v>
      </c>
      <c r="B545" s="163">
        <v>18000</v>
      </c>
      <c r="C545" t="s">
        <v>18</v>
      </c>
      <c r="D545" t="s">
        <v>58</v>
      </c>
      <c r="E545" s="152" t="s">
        <v>6</v>
      </c>
      <c r="F545" s="164">
        <v>4.5244910650684931</v>
      </c>
      <c r="G545" s="166">
        <v>814.40839171232881</v>
      </c>
      <c r="H545" s="164">
        <v>4.1433606666666671</v>
      </c>
      <c r="I545" s="166">
        <v>745.80492000000004</v>
      </c>
      <c r="J545" s="164">
        <v>4.2414287488584481</v>
      </c>
      <c r="K545" s="166">
        <v>763.4571747945206</v>
      </c>
    </row>
    <row r="546" spans="1:13">
      <c r="A546">
        <v>2009</v>
      </c>
      <c r="B546" s="163">
        <v>18000</v>
      </c>
      <c r="C546" t="s">
        <v>18</v>
      </c>
      <c r="D546" t="s">
        <v>58</v>
      </c>
      <c r="E546" s="152" t="s">
        <v>5</v>
      </c>
      <c r="F546" s="164">
        <v>3.9109964474366028</v>
      </c>
      <c r="G546" s="166">
        <v>703.97936053858848</v>
      </c>
      <c r="H546" s="164">
        <v>3.6147851061866083</v>
      </c>
      <c r="I546" s="166">
        <v>650.66131911358946</v>
      </c>
      <c r="J546" s="164">
        <v>4.1026389217241945</v>
      </c>
      <c r="K546" s="166">
        <v>738.47500591035509</v>
      </c>
      <c r="L546" s="164">
        <v>3.7752682225183967</v>
      </c>
      <c r="M546" s="166">
        <v>679.54828005331126</v>
      </c>
    </row>
    <row r="547" spans="1:13">
      <c r="A547">
        <v>2009</v>
      </c>
      <c r="B547" s="163">
        <v>18000</v>
      </c>
      <c r="C547" t="s">
        <v>18</v>
      </c>
      <c r="D547" t="s">
        <v>58</v>
      </c>
      <c r="E547" s="152" t="s">
        <v>8</v>
      </c>
      <c r="F547" s="164">
        <v>3.6864566666666678</v>
      </c>
      <c r="G547" s="166">
        <v>663.56220000000019</v>
      </c>
      <c r="H547" s="164">
        <v>3.4187567214611874</v>
      </c>
      <c r="I547" s="166">
        <v>615.37620986301374</v>
      </c>
      <c r="J547" s="164">
        <v>3.8801262400114158</v>
      </c>
      <c r="K547" s="166">
        <v>698.42272320205484</v>
      </c>
    </row>
    <row r="548" spans="1:13">
      <c r="A548">
        <v>2009</v>
      </c>
      <c r="B548" s="163">
        <v>18000</v>
      </c>
      <c r="C548" t="s">
        <v>19</v>
      </c>
      <c r="D548" t="s">
        <v>59</v>
      </c>
      <c r="E548" s="152" t="s">
        <v>6</v>
      </c>
      <c r="F548" s="164">
        <v>4.5428908767123293</v>
      </c>
      <c r="G548" s="166">
        <v>817.72035780821932</v>
      </c>
      <c r="H548" s="164">
        <v>3.9324996666666672</v>
      </c>
      <c r="I548" s="166">
        <v>707.84994000000006</v>
      </c>
      <c r="J548" s="164">
        <v>4.2414287488584481</v>
      </c>
      <c r="K548" s="166">
        <v>763.45717479452071</v>
      </c>
    </row>
    <row r="549" spans="1:13">
      <c r="A549">
        <v>2009</v>
      </c>
      <c r="B549" s="163">
        <v>18000</v>
      </c>
      <c r="C549" t="s">
        <v>19</v>
      </c>
      <c r="D549" t="s">
        <v>59</v>
      </c>
      <c r="E549" s="152" t="s">
        <v>5</v>
      </c>
      <c r="F549" s="164">
        <v>3.9462137886240143</v>
      </c>
      <c r="G549" s="166">
        <v>710.3184819523226</v>
      </c>
      <c r="H549" s="164">
        <v>3.6326715892326735</v>
      </c>
      <c r="I549" s="166">
        <v>653.88088606188126</v>
      </c>
      <c r="J549" s="164">
        <v>4.0523985208757409</v>
      </c>
      <c r="K549" s="166">
        <v>729.43173375763331</v>
      </c>
      <c r="L549" s="164">
        <v>3.7810441257876244</v>
      </c>
      <c r="M549" s="166">
        <v>680.58794264177254</v>
      </c>
    </row>
    <row r="550" spans="1:13">
      <c r="A550">
        <v>2009</v>
      </c>
      <c r="B550" s="163">
        <v>18000</v>
      </c>
      <c r="C550" t="s">
        <v>19</v>
      </c>
      <c r="D550" t="s">
        <v>59</v>
      </c>
      <c r="E550" s="152" t="s">
        <v>8</v>
      </c>
      <c r="F550" s="164">
        <v>3.6864566666666678</v>
      </c>
      <c r="G550" s="166">
        <v>663.56220000000019</v>
      </c>
      <c r="H550" s="164">
        <v>3.2874566666666674</v>
      </c>
      <c r="I550" s="166">
        <v>591.74220000000014</v>
      </c>
      <c r="J550" s="164">
        <v>3.8801262400114158</v>
      </c>
      <c r="K550" s="166">
        <v>698.42272320205484</v>
      </c>
    </row>
    <row r="551" spans="1:13">
      <c r="A551">
        <v>2009</v>
      </c>
      <c r="B551" s="163">
        <v>18000</v>
      </c>
      <c r="C551" t="s">
        <v>20</v>
      </c>
      <c r="D551" t="s">
        <v>60</v>
      </c>
      <c r="E551" s="152" t="s">
        <v>6</v>
      </c>
      <c r="F551" s="164">
        <v>4.4782266666666661</v>
      </c>
      <c r="G551" s="166">
        <v>806.08079999999984</v>
      </c>
      <c r="H551" s="164">
        <v>4.0061676666666672</v>
      </c>
      <c r="I551" s="166">
        <v>721.11018000000013</v>
      </c>
      <c r="J551" s="164">
        <v>4.2414287488584481</v>
      </c>
      <c r="K551" s="166">
        <v>763.4571747945206</v>
      </c>
    </row>
    <row r="552" spans="1:13">
      <c r="A552">
        <v>2009</v>
      </c>
      <c r="B552" s="163">
        <v>18000</v>
      </c>
      <c r="C552" t="s">
        <v>20</v>
      </c>
      <c r="D552" t="s">
        <v>60</v>
      </c>
      <c r="E552" s="152" t="s">
        <v>5</v>
      </c>
      <c r="F552" s="164">
        <v>3.9508416211257531</v>
      </c>
      <c r="G552" s="166">
        <v>711.15149180263552</v>
      </c>
      <c r="H552" s="164">
        <v>3.6342477654075802</v>
      </c>
      <c r="I552" s="166">
        <v>654.16459777336445</v>
      </c>
      <c r="J552" s="164">
        <v>4.0746519869764519</v>
      </c>
      <c r="K552" s="166">
        <v>733.43735765576128</v>
      </c>
      <c r="L552" s="164">
        <v>3.7602969161625328</v>
      </c>
      <c r="M552" s="166">
        <v>676.85344490925581</v>
      </c>
    </row>
    <row r="553" spans="1:13">
      <c r="A553">
        <v>2009</v>
      </c>
      <c r="B553" s="163">
        <v>18000</v>
      </c>
      <c r="C553" t="s">
        <v>20</v>
      </c>
      <c r="D553" t="s">
        <v>60</v>
      </c>
      <c r="E553" s="152" t="s">
        <v>8</v>
      </c>
      <c r="F553" s="164">
        <v>3.6864566666666678</v>
      </c>
      <c r="G553" s="166">
        <v>663.56220000000019</v>
      </c>
      <c r="H553" s="164">
        <v>3.2874566666666674</v>
      </c>
      <c r="I553" s="166">
        <v>591.74220000000014</v>
      </c>
      <c r="J553" s="164">
        <v>3.8801262400114158</v>
      </c>
      <c r="K553" s="166">
        <v>698.42272320205484</v>
      </c>
    </row>
    <row r="554" spans="1:13">
      <c r="A554" s="4">
        <v>2009</v>
      </c>
      <c r="B554" s="168">
        <v>18000</v>
      </c>
      <c r="C554" s="4" t="s">
        <v>38</v>
      </c>
      <c r="D554" s="4" t="s">
        <v>38</v>
      </c>
      <c r="E554" s="152" t="s">
        <v>163</v>
      </c>
      <c r="F554" s="164">
        <v>4.9832598858447499</v>
      </c>
      <c r="G554" s="166">
        <v>896.98677945205498</v>
      </c>
      <c r="H554" s="164">
        <v>4.2462641666666663</v>
      </c>
      <c r="I554" s="166">
        <v>764.32754999999997</v>
      </c>
      <c r="J554" s="164">
        <v>4.9245000000000001</v>
      </c>
      <c r="K554" s="166">
        <v>886.41000000000008</v>
      </c>
    </row>
    <row r="555" spans="1:13">
      <c r="A555" s="4">
        <v>2009</v>
      </c>
      <c r="B555" s="168">
        <v>18000</v>
      </c>
      <c r="C555" s="4" t="s">
        <v>38</v>
      </c>
      <c r="D555" s="4" t="s">
        <v>38</v>
      </c>
      <c r="E555" s="152" t="s">
        <v>5</v>
      </c>
      <c r="F555" s="164">
        <v>3.9311591585406993</v>
      </c>
      <c r="G555" s="166">
        <v>707.60864853732585</v>
      </c>
      <c r="H555" s="164">
        <v>3.619629366327807</v>
      </c>
      <c r="I555" s="166">
        <v>651.53328593900528</v>
      </c>
      <c r="J555" s="164">
        <v>4.1062396241846919</v>
      </c>
      <c r="K555" s="166">
        <v>739.12313235324461</v>
      </c>
      <c r="L555" s="164">
        <v>3.777369685211482</v>
      </c>
      <c r="M555" s="166">
        <v>679.92654333806684</v>
      </c>
    </row>
    <row r="556" spans="1:13">
      <c r="A556" s="4">
        <v>2009</v>
      </c>
      <c r="B556" s="168">
        <v>18000</v>
      </c>
      <c r="C556" s="4" t="s">
        <v>38</v>
      </c>
      <c r="D556" s="4" t="s">
        <v>38</v>
      </c>
      <c r="E556" s="152" t="s">
        <v>8</v>
      </c>
      <c r="F556" s="164">
        <v>3.5814566666666678</v>
      </c>
      <c r="G556" s="166">
        <v>644.66220000000021</v>
      </c>
      <c r="H556" s="164">
        <v>3.2874566666666674</v>
      </c>
      <c r="I556" s="166">
        <v>591.74220000000014</v>
      </c>
      <c r="J556" s="164">
        <v>3.8801262400114158</v>
      </c>
      <c r="K556" s="166">
        <v>698.42272320205484</v>
      </c>
    </row>
    <row r="557" spans="1:13">
      <c r="A557">
        <v>2010</v>
      </c>
      <c r="B557" s="163">
        <v>18000</v>
      </c>
      <c r="C557" t="s">
        <v>4</v>
      </c>
      <c r="D557" t="s">
        <v>159</v>
      </c>
      <c r="E557" s="152" t="s">
        <v>6</v>
      </c>
      <c r="F557" s="164">
        <v>4.1941987499999991</v>
      </c>
      <c r="G557" s="166">
        <v>754.9557749999999</v>
      </c>
      <c r="H557" s="164">
        <v>4.0430390000000003</v>
      </c>
      <c r="I557" s="166">
        <v>727.74702000000002</v>
      </c>
      <c r="J557" s="164">
        <v>4.0559166666666666</v>
      </c>
      <c r="K557" s="166">
        <v>730.06500000000005</v>
      </c>
    </row>
    <row r="558" spans="1:13">
      <c r="A558">
        <v>2010</v>
      </c>
      <c r="B558" s="163">
        <v>18000</v>
      </c>
      <c r="C558" t="s">
        <v>4</v>
      </c>
      <c r="D558" t="s">
        <v>159</v>
      </c>
      <c r="E558" s="152" t="s">
        <v>5</v>
      </c>
      <c r="F558" s="164">
        <v>3.7399120886177659</v>
      </c>
      <c r="G558" s="166">
        <v>673.18417595119786</v>
      </c>
      <c r="H558" s="164">
        <v>3.488611874763146</v>
      </c>
      <c r="I558" s="166">
        <v>627.95013745736628</v>
      </c>
      <c r="J558" s="164">
        <v>3.7787106917083899</v>
      </c>
      <c r="K558" s="166">
        <v>680.16792450751018</v>
      </c>
      <c r="L558" s="164">
        <v>3.6039428253048293</v>
      </c>
      <c r="M558" s="166">
        <v>648.70970855486939</v>
      </c>
    </row>
    <row r="559" spans="1:13">
      <c r="A559">
        <v>2010</v>
      </c>
      <c r="B559" s="163">
        <v>18000</v>
      </c>
      <c r="C559" t="s">
        <v>4</v>
      </c>
      <c r="D559" t="s">
        <v>159</v>
      </c>
      <c r="E559" s="152" t="s">
        <v>8</v>
      </c>
      <c r="F559" s="164">
        <v>3.5521966666666667</v>
      </c>
      <c r="G559" s="166">
        <v>639.3954</v>
      </c>
      <c r="H559" s="164">
        <v>3.3696496118721457</v>
      </c>
      <c r="I559" s="166">
        <v>606.53693013698626</v>
      </c>
      <c r="J559" s="164">
        <v>3.6607666666666674</v>
      </c>
      <c r="K559" s="166">
        <v>658.9380000000001</v>
      </c>
    </row>
    <row r="560" spans="1:13">
      <c r="A560">
        <v>2010</v>
      </c>
      <c r="B560" s="163">
        <v>18000</v>
      </c>
      <c r="C560" t="s">
        <v>7</v>
      </c>
      <c r="D560" t="s">
        <v>51</v>
      </c>
      <c r="E560" s="152" t="s">
        <v>6</v>
      </c>
      <c r="F560" s="164">
        <v>4.638057083333333</v>
      </c>
      <c r="G560" s="166">
        <v>834.85027500000001</v>
      </c>
      <c r="H560" s="164">
        <v>4.4738392708333343</v>
      </c>
      <c r="I560" s="166">
        <v>805.29106875000014</v>
      </c>
      <c r="J560" s="164">
        <v>4.0559166666666666</v>
      </c>
      <c r="K560" s="166">
        <v>730.06500000000005</v>
      </c>
    </row>
    <row r="561" spans="1:13">
      <c r="A561">
        <v>2010</v>
      </c>
      <c r="B561" s="163">
        <v>18000</v>
      </c>
      <c r="C561" t="s">
        <v>7</v>
      </c>
      <c r="D561" t="s">
        <v>51</v>
      </c>
      <c r="E561" s="152" t="s">
        <v>5</v>
      </c>
      <c r="F561" s="164">
        <v>3.8052424209290319</v>
      </c>
      <c r="G561" s="166">
        <v>684.94363576722571</v>
      </c>
      <c r="H561" s="164">
        <v>3.5631649974686188</v>
      </c>
      <c r="I561" s="166">
        <v>641.36969954435142</v>
      </c>
      <c r="J561" s="164">
        <v>3.7973951126864405</v>
      </c>
      <c r="K561" s="166">
        <v>683.53112028355929</v>
      </c>
      <c r="L561" s="164">
        <v>3.6778625508203127</v>
      </c>
      <c r="M561" s="166">
        <v>662.01525914765625</v>
      </c>
    </row>
    <row r="562" spans="1:13">
      <c r="A562">
        <v>2010</v>
      </c>
      <c r="B562" s="163">
        <v>18000</v>
      </c>
      <c r="C562" t="s">
        <v>7</v>
      </c>
      <c r="D562" t="s">
        <v>51</v>
      </c>
      <c r="E562" s="152" t="s">
        <v>8</v>
      </c>
      <c r="F562" s="164">
        <v>3.5521966666666667</v>
      </c>
      <c r="G562" s="166">
        <v>639.3954</v>
      </c>
      <c r="H562" s="164">
        <v>3.3696496118721457</v>
      </c>
      <c r="I562" s="166">
        <v>606.53693013698626</v>
      </c>
      <c r="J562" s="164">
        <v>3.6607666666666674</v>
      </c>
      <c r="K562" s="166">
        <v>658.9380000000001</v>
      </c>
    </row>
    <row r="563" spans="1:13">
      <c r="A563">
        <v>2010</v>
      </c>
      <c r="B563" s="163">
        <v>18000</v>
      </c>
      <c r="C563" t="s">
        <v>9</v>
      </c>
      <c r="D563" t="s">
        <v>160</v>
      </c>
      <c r="E563" s="152" t="s">
        <v>6</v>
      </c>
      <c r="F563" s="164">
        <v>4.4474995833333333</v>
      </c>
      <c r="G563" s="166">
        <v>800.54992500000003</v>
      </c>
      <c r="H563" s="164">
        <v>4.2895817708333333</v>
      </c>
      <c r="I563" s="166">
        <v>772.12471874999994</v>
      </c>
      <c r="J563" s="164">
        <v>4.0559166666666675</v>
      </c>
      <c r="K563" s="166">
        <v>730.06500000000017</v>
      </c>
    </row>
    <row r="564" spans="1:13">
      <c r="A564">
        <v>2010</v>
      </c>
      <c r="B564" s="163">
        <v>18000</v>
      </c>
      <c r="C564" t="s">
        <v>9</v>
      </c>
      <c r="D564" t="s">
        <v>160</v>
      </c>
      <c r="E564" s="152" t="s">
        <v>5</v>
      </c>
      <c r="F564" s="164">
        <v>3.7957877723648821</v>
      </c>
      <c r="G564" s="166">
        <v>683.2417990256788</v>
      </c>
      <c r="H564" s="164">
        <v>3.5652048429957985</v>
      </c>
      <c r="I564" s="166">
        <v>641.73687173924372</v>
      </c>
      <c r="J564" s="164">
        <v>3.7754556019196475</v>
      </c>
      <c r="K564" s="166">
        <v>679.58200834553656</v>
      </c>
      <c r="L564" s="164">
        <v>3.6702497370426364</v>
      </c>
      <c r="M564" s="166">
        <v>660.64495266767449</v>
      </c>
    </row>
    <row r="565" spans="1:13">
      <c r="A565">
        <v>2010</v>
      </c>
      <c r="B565" s="163">
        <v>18000</v>
      </c>
      <c r="C565" t="s">
        <v>9</v>
      </c>
      <c r="D565" t="s">
        <v>160</v>
      </c>
      <c r="E565" s="152" t="s">
        <v>8</v>
      </c>
      <c r="F565" s="164">
        <v>3.5521966666666667</v>
      </c>
      <c r="G565" s="166">
        <v>639.3954</v>
      </c>
      <c r="H565" s="164">
        <v>3.3696496118721457</v>
      </c>
      <c r="I565" s="166">
        <v>606.53693013698626</v>
      </c>
      <c r="J565" s="164">
        <v>3.6607666666666674</v>
      </c>
      <c r="K565" s="166">
        <v>658.9380000000001</v>
      </c>
    </row>
    <row r="566" spans="1:13">
      <c r="A566">
        <v>2010</v>
      </c>
      <c r="B566" s="163">
        <v>18000</v>
      </c>
      <c r="C566" t="s">
        <v>10</v>
      </c>
      <c r="D566" t="s">
        <v>77</v>
      </c>
      <c r="E566" s="152" t="s">
        <v>6</v>
      </c>
      <c r="F566" s="164">
        <v>4.2845979166666668</v>
      </c>
      <c r="G566" s="166">
        <v>771.22762499999999</v>
      </c>
      <c r="H566" s="164">
        <v>4.103810520833334</v>
      </c>
      <c r="I566" s="166">
        <v>738.6858937500001</v>
      </c>
      <c r="J566" s="164">
        <v>4.1142230931506854</v>
      </c>
      <c r="K566" s="166">
        <v>740.56015676712332</v>
      </c>
    </row>
    <row r="567" spans="1:13">
      <c r="A567">
        <v>2010</v>
      </c>
      <c r="B567" s="163">
        <v>18000</v>
      </c>
      <c r="C567" t="s">
        <v>10</v>
      </c>
      <c r="D567" t="s">
        <v>77</v>
      </c>
      <c r="E567" s="152" t="s">
        <v>5</v>
      </c>
      <c r="F567" s="164">
        <v>3.7430004102336687</v>
      </c>
      <c r="G567" s="166">
        <v>673.74007384206038</v>
      </c>
      <c r="H567" s="164">
        <v>3.5828225843237287</v>
      </c>
      <c r="I567" s="166">
        <v>644.90806517827116</v>
      </c>
      <c r="J567" s="164">
        <v>3.7456768981340991</v>
      </c>
      <c r="K567" s="166">
        <v>674.22184166413786</v>
      </c>
      <c r="L567" s="164">
        <v>3.6624647166097777</v>
      </c>
      <c r="M567" s="166">
        <v>659.24364898976</v>
      </c>
    </row>
    <row r="568" spans="1:13">
      <c r="A568">
        <v>2010</v>
      </c>
      <c r="B568" s="163">
        <v>18000</v>
      </c>
      <c r="C568" t="s">
        <v>10</v>
      </c>
      <c r="D568" t="s">
        <v>77</v>
      </c>
      <c r="E568" s="152" t="s">
        <v>8</v>
      </c>
      <c r="F568" s="164">
        <v>3.5521966666666667</v>
      </c>
      <c r="G568" s="166">
        <v>639.3954</v>
      </c>
      <c r="H568" s="164">
        <v>3.2320647317351598</v>
      </c>
      <c r="I568" s="166">
        <v>581.77165171232878</v>
      </c>
      <c r="J568" s="164">
        <v>3.6607666666666674</v>
      </c>
      <c r="K568" s="166">
        <v>658.9380000000001</v>
      </c>
    </row>
    <row r="569" spans="1:13">
      <c r="A569">
        <v>2010</v>
      </c>
      <c r="B569" s="163">
        <v>18000</v>
      </c>
      <c r="C569" t="s">
        <v>11</v>
      </c>
      <c r="D569" t="s">
        <v>161</v>
      </c>
      <c r="E569" s="152" t="s">
        <v>6</v>
      </c>
      <c r="F569" s="164">
        <v>4.1941987499999991</v>
      </c>
      <c r="G569" s="166">
        <v>754.9557749999999</v>
      </c>
      <c r="H569" s="164">
        <v>4.0430390000000003</v>
      </c>
      <c r="I569" s="166">
        <v>727.74702000000002</v>
      </c>
      <c r="J569" s="164">
        <v>4.0559166666666666</v>
      </c>
      <c r="K569" s="166">
        <v>730.06500000000005</v>
      </c>
    </row>
    <row r="570" spans="1:13">
      <c r="A570">
        <v>2010</v>
      </c>
      <c r="B570" s="163">
        <v>18000</v>
      </c>
      <c r="C570" t="s">
        <v>11</v>
      </c>
      <c r="D570" t="s">
        <v>161</v>
      </c>
      <c r="E570" s="152" t="s">
        <v>5</v>
      </c>
      <c r="F570" s="164">
        <v>3.7399120886177659</v>
      </c>
      <c r="G570" s="166">
        <v>673.18417595119786</v>
      </c>
      <c r="H570" s="164">
        <v>3.488611874763146</v>
      </c>
      <c r="I570" s="166">
        <v>627.95013745736628</v>
      </c>
      <c r="J570" s="164">
        <v>3.7787106917083899</v>
      </c>
      <c r="K570" s="166">
        <v>680.16792450751018</v>
      </c>
      <c r="L570" s="164">
        <v>3.6039428253048293</v>
      </c>
      <c r="M570" s="166">
        <v>648.70970855486939</v>
      </c>
    </row>
    <row r="571" spans="1:13">
      <c r="A571">
        <v>2010</v>
      </c>
      <c r="B571" s="163">
        <v>18000</v>
      </c>
      <c r="C571" t="s">
        <v>11</v>
      </c>
      <c r="D571" t="s">
        <v>161</v>
      </c>
      <c r="E571" s="152" t="s">
        <v>8</v>
      </c>
      <c r="F571" s="164">
        <v>3.5521966666666667</v>
      </c>
      <c r="G571" s="166">
        <v>639.3954</v>
      </c>
      <c r="H571" s="164">
        <v>3.3696496118721457</v>
      </c>
      <c r="I571" s="166">
        <v>606.53693013698626</v>
      </c>
      <c r="J571" s="164">
        <v>3.6607666666666674</v>
      </c>
      <c r="K571" s="166">
        <v>658.9380000000001</v>
      </c>
    </row>
    <row r="572" spans="1:13">
      <c r="A572">
        <v>2010</v>
      </c>
      <c r="B572" s="163">
        <v>18000</v>
      </c>
      <c r="C572" t="s">
        <v>12</v>
      </c>
      <c r="D572" t="s">
        <v>54</v>
      </c>
      <c r="E572" s="152" t="s">
        <v>6</v>
      </c>
      <c r="F572" s="164">
        <v>4.4315979166666661</v>
      </c>
      <c r="G572" s="166">
        <v>797.68762499999991</v>
      </c>
      <c r="H572" s="164">
        <v>4.2799801041666674</v>
      </c>
      <c r="I572" s="166">
        <v>770.39641875000007</v>
      </c>
      <c r="J572" s="164">
        <v>4.0559166666666666</v>
      </c>
      <c r="K572" s="166">
        <v>730.06500000000005</v>
      </c>
    </row>
    <row r="573" spans="1:13">
      <c r="A573">
        <v>2010</v>
      </c>
      <c r="B573" s="163">
        <v>18000</v>
      </c>
      <c r="C573" t="s">
        <v>12</v>
      </c>
      <c r="D573" t="s">
        <v>54</v>
      </c>
      <c r="E573" s="152" t="s">
        <v>5</v>
      </c>
      <c r="F573" s="164">
        <v>3.7601622591093258</v>
      </c>
      <c r="G573" s="166">
        <v>676.82920663967866</v>
      </c>
      <c r="H573" s="164">
        <v>3.5205227383842677</v>
      </c>
      <c r="I573" s="166">
        <v>633.69409290916815</v>
      </c>
      <c r="J573" s="164">
        <v>3.7738221044402387</v>
      </c>
      <c r="K573" s="166">
        <v>679.28797879924298</v>
      </c>
      <c r="L573" s="164">
        <v>3.6236940290112658</v>
      </c>
      <c r="M573" s="166">
        <v>652.26492522202773</v>
      </c>
    </row>
    <row r="574" spans="1:13">
      <c r="A574">
        <v>2010</v>
      </c>
      <c r="B574" s="163">
        <v>18000</v>
      </c>
      <c r="C574" t="s">
        <v>12</v>
      </c>
      <c r="D574" t="s">
        <v>54</v>
      </c>
      <c r="E574" s="152" t="s">
        <v>8</v>
      </c>
      <c r="F574" s="164">
        <v>3.5521966666666667</v>
      </c>
      <c r="G574" s="166">
        <v>639.3954</v>
      </c>
      <c r="H574" s="164">
        <v>3.3696496118721457</v>
      </c>
      <c r="I574" s="166">
        <v>606.53693013698626</v>
      </c>
      <c r="J574" s="164">
        <v>3.6607666666666674</v>
      </c>
      <c r="K574" s="166">
        <v>658.9380000000001</v>
      </c>
    </row>
    <row r="575" spans="1:13">
      <c r="A575">
        <v>2010</v>
      </c>
      <c r="B575" s="163">
        <v>18000</v>
      </c>
      <c r="C575" t="s">
        <v>13</v>
      </c>
      <c r="D575" t="s">
        <v>79</v>
      </c>
      <c r="E575" s="152" t="s">
        <v>6</v>
      </c>
      <c r="F575" s="164">
        <v>4.5915187500000005</v>
      </c>
      <c r="G575" s="166">
        <v>826.47337500000003</v>
      </c>
      <c r="H575" s="164">
        <v>4.4336009375000005</v>
      </c>
      <c r="I575" s="166">
        <v>798.04816875000006</v>
      </c>
      <c r="J575" s="164">
        <v>4.0559166666666666</v>
      </c>
      <c r="K575" s="166">
        <v>730.06500000000005</v>
      </c>
    </row>
    <row r="576" spans="1:13">
      <c r="A576">
        <v>2010</v>
      </c>
      <c r="B576" s="163">
        <v>18000</v>
      </c>
      <c r="C576" t="s">
        <v>13</v>
      </c>
      <c r="D576" t="s">
        <v>79</v>
      </c>
      <c r="E576" s="152" t="s">
        <v>5</v>
      </c>
      <c r="F576" s="164">
        <v>3.7759184515385011</v>
      </c>
      <c r="G576" s="166">
        <v>679.66532127693017</v>
      </c>
      <c r="H576" s="164">
        <v>3.5272232152899718</v>
      </c>
      <c r="I576" s="166">
        <v>634.90017875219496</v>
      </c>
      <c r="J576" s="164">
        <v>3.7726070750909235</v>
      </c>
      <c r="K576" s="166">
        <v>679.06927351636625</v>
      </c>
      <c r="L576" s="164">
        <v>3.6397376085443591</v>
      </c>
      <c r="M576" s="166">
        <v>655.15276953798468</v>
      </c>
    </row>
    <row r="577" spans="1:13">
      <c r="A577">
        <v>2010</v>
      </c>
      <c r="B577" s="163">
        <v>18000</v>
      </c>
      <c r="C577" t="s">
        <v>13</v>
      </c>
      <c r="D577" t="s">
        <v>79</v>
      </c>
      <c r="E577" s="152" t="s">
        <v>8</v>
      </c>
      <c r="F577" s="164">
        <v>3.5521966666666667</v>
      </c>
      <c r="G577" s="166">
        <v>639.3954</v>
      </c>
      <c r="H577" s="164">
        <v>3.3696496118721457</v>
      </c>
      <c r="I577" s="166">
        <v>606.53693013698626</v>
      </c>
      <c r="J577" s="164">
        <v>3.6607666666666674</v>
      </c>
      <c r="K577" s="166">
        <v>658.9380000000001</v>
      </c>
    </row>
    <row r="578" spans="1:13">
      <c r="A578">
        <v>2010</v>
      </c>
      <c r="B578" s="163">
        <v>18000</v>
      </c>
      <c r="C578" t="s">
        <v>14</v>
      </c>
      <c r="D578" t="s">
        <v>90</v>
      </c>
      <c r="E578" s="152" t="s">
        <v>6</v>
      </c>
      <c r="F578" s="164">
        <v>4.4420547499999996</v>
      </c>
      <c r="G578" s="166">
        <v>799.56985499999996</v>
      </c>
      <c r="H578" s="164">
        <v>4.4420547499999996</v>
      </c>
      <c r="I578" s="166">
        <v>799.56985499999996</v>
      </c>
      <c r="J578" s="164">
        <v>4.0559166666666666</v>
      </c>
      <c r="K578" s="166">
        <v>730.06500000000005</v>
      </c>
    </row>
    <row r="579" spans="1:13">
      <c r="A579">
        <v>2010</v>
      </c>
      <c r="B579" s="163">
        <v>18000</v>
      </c>
      <c r="C579" t="s">
        <v>14</v>
      </c>
      <c r="D579" t="s">
        <v>90</v>
      </c>
      <c r="E579" s="152" t="s">
        <v>5</v>
      </c>
      <c r="F579" s="164">
        <v>3.8012303930081899</v>
      </c>
      <c r="G579" s="166">
        <v>684.22147074147415</v>
      </c>
      <c r="H579" s="164">
        <v>3.5680725173589924</v>
      </c>
      <c r="I579" s="166">
        <v>642.25305312461865</v>
      </c>
      <c r="J579" s="164">
        <v>3.783812165441657</v>
      </c>
      <c r="K579" s="166">
        <v>681.08618977949823</v>
      </c>
      <c r="L579" s="164">
        <v>3.6712750328965518</v>
      </c>
      <c r="M579" s="166">
        <v>660.82950592137922</v>
      </c>
    </row>
    <row r="580" spans="1:13">
      <c r="A580">
        <v>2010</v>
      </c>
      <c r="B580" s="163">
        <v>18000</v>
      </c>
      <c r="C580" t="s">
        <v>14</v>
      </c>
      <c r="D580" t="s">
        <v>90</v>
      </c>
      <c r="E580" s="152" t="s">
        <v>8</v>
      </c>
      <c r="F580" s="164">
        <v>3.5521966666666667</v>
      </c>
      <c r="G580" s="166">
        <v>639.3954</v>
      </c>
      <c r="H580" s="164">
        <v>3.3696496118721457</v>
      </c>
      <c r="I580" s="166">
        <v>606.53693013698626</v>
      </c>
      <c r="J580" s="164">
        <v>3.6607666666666674</v>
      </c>
      <c r="K580" s="166">
        <v>658.9380000000001</v>
      </c>
    </row>
    <row r="581" spans="1:13">
      <c r="A581">
        <v>2010</v>
      </c>
      <c r="B581" s="163">
        <v>18000</v>
      </c>
      <c r="C581" t="s">
        <v>15</v>
      </c>
      <c r="D581" t="s">
        <v>15</v>
      </c>
      <c r="E581" s="152" t="s">
        <v>6</v>
      </c>
      <c r="F581" s="164">
        <v>4.2641579166666661</v>
      </c>
      <c r="G581" s="166">
        <v>767.54842499999995</v>
      </c>
      <c r="H581" s="164">
        <v>4.2070401041666665</v>
      </c>
      <c r="I581" s="166">
        <v>757.26721874999998</v>
      </c>
      <c r="J581" s="164">
        <v>4.0559166666666675</v>
      </c>
      <c r="K581" s="166">
        <v>730.06500000000017</v>
      </c>
    </row>
    <row r="582" spans="1:13">
      <c r="A582">
        <v>2010</v>
      </c>
      <c r="B582" s="163">
        <v>18000</v>
      </c>
      <c r="C582" t="s">
        <v>15</v>
      </c>
      <c r="D582" t="s">
        <v>15</v>
      </c>
      <c r="E582" s="152" t="s">
        <v>5</v>
      </c>
      <c r="F582" s="164">
        <v>3.8181852782175887</v>
      </c>
      <c r="G582" s="166">
        <v>687.27335007916599</v>
      </c>
      <c r="H582" s="164">
        <v>3.6016825358918698</v>
      </c>
      <c r="I582" s="166">
        <v>648.30285646053653</v>
      </c>
      <c r="J582" s="164">
        <v>3.8022806196623522</v>
      </c>
      <c r="K582" s="166">
        <v>684.41051153922342</v>
      </c>
      <c r="L582" s="164">
        <v>3.7219533067240791</v>
      </c>
      <c r="M582" s="166">
        <v>669.95159521033418</v>
      </c>
    </row>
    <row r="583" spans="1:13">
      <c r="A583">
        <v>2010</v>
      </c>
      <c r="B583" s="163">
        <v>18000</v>
      </c>
      <c r="C583" t="s">
        <v>15</v>
      </c>
      <c r="D583" t="s">
        <v>15</v>
      </c>
      <c r="E583" s="152" t="s">
        <v>8</v>
      </c>
      <c r="F583" s="164">
        <v>3.5521966666666667</v>
      </c>
      <c r="G583" s="166">
        <v>639.3954</v>
      </c>
      <c r="H583" s="164">
        <v>3.3696496118721457</v>
      </c>
      <c r="I583" s="166">
        <v>606.53693013698626</v>
      </c>
      <c r="J583" s="164">
        <v>3.6607666666666674</v>
      </c>
      <c r="K583" s="166">
        <v>658.9380000000001</v>
      </c>
    </row>
    <row r="584" spans="1:13">
      <c r="A584">
        <v>2010</v>
      </c>
      <c r="B584" s="163">
        <v>18000</v>
      </c>
      <c r="C584" t="s">
        <v>16</v>
      </c>
      <c r="D584" t="s">
        <v>56</v>
      </c>
      <c r="E584" s="152" t="s">
        <v>6</v>
      </c>
      <c r="F584" s="164">
        <v>4.4420547499999996</v>
      </c>
      <c r="G584" s="166">
        <v>799.56985499999996</v>
      </c>
      <c r="H584" s="164">
        <v>4.4420547499999996</v>
      </c>
      <c r="I584" s="166">
        <v>799.56985499999996</v>
      </c>
      <c r="J584" s="164">
        <v>4.0559166666666666</v>
      </c>
      <c r="K584" s="166">
        <v>730.06500000000005</v>
      </c>
    </row>
    <row r="585" spans="1:13">
      <c r="A585">
        <v>2010</v>
      </c>
      <c r="B585" s="163">
        <v>18000</v>
      </c>
      <c r="C585" t="s">
        <v>16</v>
      </c>
      <c r="D585" t="s">
        <v>56</v>
      </c>
      <c r="E585" s="152" t="s">
        <v>5</v>
      </c>
      <c r="F585" s="164">
        <v>3.8012303930081899</v>
      </c>
      <c r="G585" s="166">
        <v>684.22147074147415</v>
      </c>
      <c r="H585" s="164">
        <v>3.5680725173589924</v>
      </c>
      <c r="I585" s="166">
        <v>642.25305312461865</v>
      </c>
      <c r="J585" s="164">
        <v>3.783812165441657</v>
      </c>
      <c r="K585" s="166">
        <v>681.08618977949823</v>
      </c>
      <c r="L585" s="164">
        <v>3.6712750328965518</v>
      </c>
      <c r="M585" s="166">
        <v>660.82950592137922</v>
      </c>
    </row>
    <row r="586" spans="1:13">
      <c r="A586">
        <v>2010</v>
      </c>
      <c r="B586" s="163">
        <v>18000</v>
      </c>
      <c r="C586" t="s">
        <v>16</v>
      </c>
      <c r="D586" t="s">
        <v>56</v>
      </c>
      <c r="E586" s="152" t="s">
        <v>8</v>
      </c>
      <c r="F586" s="164">
        <v>3.5521966666666667</v>
      </c>
      <c r="G586" s="166">
        <v>639.3954</v>
      </c>
      <c r="H586" s="164">
        <v>3.3696496118721457</v>
      </c>
      <c r="I586" s="166">
        <v>606.53693013698626</v>
      </c>
      <c r="J586" s="164">
        <v>3.6607666666666674</v>
      </c>
      <c r="K586" s="166">
        <v>658.9380000000001</v>
      </c>
    </row>
    <row r="587" spans="1:13">
      <c r="A587">
        <v>2010</v>
      </c>
      <c r="B587" s="163">
        <v>18000</v>
      </c>
      <c r="C587" t="s">
        <v>17</v>
      </c>
      <c r="D587" t="s">
        <v>57</v>
      </c>
      <c r="E587" s="152" t="s">
        <v>6</v>
      </c>
      <c r="F587" s="164">
        <v>4.2828274999999998</v>
      </c>
      <c r="G587" s="166">
        <v>770.90895</v>
      </c>
      <c r="H587" s="164">
        <v>4.1312096875000002</v>
      </c>
      <c r="I587" s="166">
        <v>743.61774375000005</v>
      </c>
      <c r="J587" s="164">
        <v>3.9771374999999991</v>
      </c>
      <c r="K587" s="166">
        <v>715.88474999999983</v>
      </c>
    </row>
    <row r="588" spans="1:13">
      <c r="A588">
        <v>2010</v>
      </c>
      <c r="B588" s="163">
        <v>18000</v>
      </c>
      <c r="C588" t="s">
        <v>17</v>
      </c>
      <c r="D588" t="s">
        <v>57</v>
      </c>
      <c r="E588" s="152" t="s">
        <v>5</v>
      </c>
      <c r="F588" s="164">
        <v>3.804493406520066</v>
      </c>
      <c r="G588" s="166">
        <v>684.80881317361184</v>
      </c>
      <c r="H588" s="164">
        <v>3.5032261065488215</v>
      </c>
      <c r="I588" s="166">
        <v>630.58069917878788</v>
      </c>
      <c r="J588" s="164">
        <v>3.7809720668313309</v>
      </c>
      <c r="K588" s="166">
        <v>680.57497202963953</v>
      </c>
      <c r="L588" s="164">
        <v>3.6457442322113587</v>
      </c>
      <c r="M588" s="166">
        <v>656.23396179804467</v>
      </c>
    </row>
    <row r="589" spans="1:13">
      <c r="A589">
        <v>2010</v>
      </c>
      <c r="B589" s="163">
        <v>18000</v>
      </c>
      <c r="C589" t="s">
        <v>17</v>
      </c>
      <c r="D589" t="s">
        <v>57</v>
      </c>
      <c r="E589" s="152" t="s">
        <v>8</v>
      </c>
      <c r="F589" s="164">
        <v>3.5521966666666667</v>
      </c>
      <c r="G589" s="166">
        <v>639.3954</v>
      </c>
      <c r="H589" s="164">
        <v>3.3696496118721457</v>
      </c>
      <c r="I589" s="166">
        <v>606.53693013698626</v>
      </c>
      <c r="J589" s="164">
        <v>3.5916416666666673</v>
      </c>
      <c r="K589" s="166">
        <v>646.49550000000011</v>
      </c>
    </row>
    <row r="590" spans="1:13">
      <c r="A590">
        <v>2010</v>
      </c>
      <c r="B590" s="163">
        <v>18000</v>
      </c>
      <c r="C590" t="s">
        <v>18</v>
      </c>
      <c r="D590" t="s">
        <v>58</v>
      </c>
      <c r="E590" s="152" t="s">
        <v>6</v>
      </c>
      <c r="F590" s="164">
        <v>4.5453275000000009</v>
      </c>
      <c r="G590" s="166">
        <v>818.15895000000012</v>
      </c>
      <c r="H590" s="164">
        <v>4.3874096874999999</v>
      </c>
      <c r="I590" s="166">
        <v>789.73374375000003</v>
      </c>
      <c r="J590" s="164">
        <v>4.0559166666666666</v>
      </c>
      <c r="K590" s="166">
        <v>730.06500000000005</v>
      </c>
    </row>
    <row r="591" spans="1:13">
      <c r="A591">
        <v>2010</v>
      </c>
      <c r="B591" s="163">
        <v>18000</v>
      </c>
      <c r="C591" t="s">
        <v>18</v>
      </c>
      <c r="D591" t="s">
        <v>58</v>
      </c>
      <c r="E591" s="152" t="s">
        <v>5</v>
      </c>
      <c r="F591" s="164">
        <v>3.7671552305894647</v>
      </c>
      <c r="G591" s="166">
        <v>678.08794150610368</v>
      </c>
      <c r="H591" s="164">
        <v>3.5127173833934289</v>
      </c>
      <c r="I591" s="166">
        <v>632.28912901081719</v>
      </c>
      <c r="J591" s="164">
        <v>3.7846635621978679</v>
      </c>
      <c r="K591" s="166">
        <v>681.23944119561622</v>
      </c>
      <c r="L591" s="164">
        <v>3.6291643859884672</v>
      </c>
      <c r="M591" s="166">
        <v>653.24958947792413</v>
      </c>
    </row>
    <row r="592" spans="1:13">
      <c r="A592">
        <v>2010</v>
      </c>
      <c r="B592" s="163">
        <v>18000</v>
      </c>
      <c r="C592" t="s">
        <v>18</v>
      </c>
      <c r="D592" t="s">
        <v>58</v>
      </c>
      <c r="E592" s="152" t="s">
        <v>8</v>
      </c>
      <c r="F592" s="164">
        <v>3.5521966666666667</v>
      </c>
      <c r="G592" s="166">
        <v>639.3954</v>
      </c>
      <c r="H592" s="164">
        <v>3.3696496118721457</v>
      </c>
      <c r="I592" s="166">
        <v>606.53693013698626</v>
      </c>
      <c r="J592" s="164">
        <v>3.6607666666666674</v>
      </c>
      <c r="K592" s="166">
        <v>658.9380000000001</v>
      </c>
    </row>
    <row r="593" spans="1:13">
      <c r="A593">
        <v>2010</v>
      </c>
      <c r="B593" s="163">
        <v>18000</v>
      </c>
      <c r="C593" t="s">
        <v>19</v>
      </c>
      <c r="D593" t="s">
        <v>59</v>
      </c>
      <c r="E593" s="152" t="s">
        <v>6</v>
      </c>
      <c r="F593" s="164">
        <v>4.534390000000001</v>
      </c>
      <c r="G593" s="166">
        <v>816.19020000000012</v>
      </c>
      <c r="H593" s="164">
        <v>4.3764721875000001</v>
      </c>
      <c r="I593" s="166">
        <v>787.76499375000003</v>
      </c>
      <c r="J593" s="164">
        <v>4.0559166666666666</v>
      </c>
      <c r="K593" s="166">
        <v>730.06500000000005</v>
      </c>
    </row>
    <row r="594" spans="1:13">
      <c r="A594">
        <v>2010</v>
      </c>
      <c r="B594" s="163">
        <v>18000</v>
      </c>
      <c r="C594" t="s">
        <v>19</v>
      </c>
      <c r="D594" t="s">
        <v>59</v>
      </c>
      <c r="E594" s="152" t="s">
        <v>5</v>
      </c>
      <c r="F594" s="164">
        <v>3.7839209370324718</v>
      </c>
      <c r="G594" s="166">
        <v>681.10576866584495</v>
      </c>
      <c r="H594" s="164">
        <v>3.56766776260711</v>
      </c>
      <c r="I594" s="166">
        <v>642.1801972692798</v>
      </c>
      <c r="J594" s="164">
        <v>3.7625902845009831</v>
      </c>
      <c r="K594" s="166">
        <v>677.26625121017696</v>
      </c>
      <c r="L594" s="164">
        <v>3.6556189305214168</v>
      </c>
      <c r="M594" s="166">
        <v>658.01140749385502</v>
      </c>
    </row>
    <row r="595" spans="1:13">
      <c r="A595">
        <v>2010</v>
      </c>
      <c r="B595" s="163">
        <v>18000</v>
      </c>
      <c r="C595" t="s">
        <v>19</v>
      </c>
      <c r="D595" t="s">
        <v>59</v>
      </c>
      <c r="E595" s="152" t="s">
        <v>8</v>
      </c>
      <c r="F595" s="164">
        <v>3.5521966666666667</v>
      </c>
      <c r="G595" s="166">
        <v>639.3954</v>
      </c>
      <c r="H595" s="164">
        <v>3.3696496118721457</v>
      </c>
      <c r="I595" s="166">
        <v>606.53693013698626</v>
      </c>
      <c r="J595" s="164">
        <v>3.6607666666666674</v>
      </c>
      <c r="K595" s="166">
        <v>658.9380000000001</v>
      </c>
    </row>
    <row r="596" spans="1:13">
      <c r="A596">
        <v>2010</v>
      </c>
      <c r="B596" s="163">
        <v>18000</v>
      </c>
      <c r="C596" t="s">
        <v>20</v>
      </c>
      <c r="D596" t="s">
        <v>60</v>
      </c>
      <c r="E596" s="152" t="s">
        <v>6</v>
      </c>
      <c r="F596" s="164">
        <v>4.4782266666666661</v>
      </c>
      <c r="G596" s="166">
        <v>806.08079999999984</v>
      </c>
      <c r="H596" s="164">
        <v>4.320308854166667</v>
      </c>
      <c r="I596" s="166">
        <v>777.65559374999998</v>
      </c>
      <c r="J596" s="164">
        <v>4.0559166666666666</v>
      </c>
      <c r="K596" s="166">
        <v>730.06500000000005</v>
      </c>
    </row>
    <row r="597" spans="1:13">
      <c r="A597">
        <v>2010</v>
      </c>
      <c r="B597" s="163">
        <v>18000</v>
      </c>
      <c r="C597" t="s">
        <v>20</v>
      </c>
      <c r="D597" t="s">
        <v>60</v>
      </c>
      <c r="E597" s="152" t="s">
        <v>5</v>
      </c>
      <c r="F597" s="164">
        <v>3.7953243361157201</v>
      </c>
      <c r="G597" s="166">
        <v>683.15838050082959</v>
      </c>
      <c r="H597" s="164">
        <v>3.5732191781974025</v>
      </c>
      <c r="I597" s="166">
        <v>643.17945207553248</v>
      </c>
      <c r="J597" s="164">
        <v>3.7829224348132708</v>
      </c>
      <c r="K597" s="166">
        <v>680.92603826638879</v>
      </c>
      <c r="L597" s="164">
        <v>3.6505109780055167</v>
      </c>
      <c r="M597" s="166">
        <v>657.09197604099302</v>
      </c>
    </row>
    <row r="598" spans="1:13">
      <c r="A598">
        <v>2010</v>
      </c>
      <c r="B598" s="163">
        <v>18000</v>
      </c>
      <c r="C598" t="s">
        <v>20</v>
      </c>
      <c r="D598" t="s">
        <v>60</v>
      </c>
      <c r="E598" s="152" t="s">
        <v>8</v>
      </c>
      <c r="F598" s="164">
        <v>3.5521966666666667</v>
      </c>
      <c r="G598" s="166">
        <v>639.3954</v>
      </c>
      <c r="H598" s="164">
        <v>3.3696496118721457</v>
      </c>
      <c r="I598" s="166">
        <v>606.53693013698626</v>
      </c>
      <c r="J598" s="164">
        <v>3.6607666666666678</v>
      </c>
      <c r="K598" s="166">
        <v>658.93800000000022</v>
      </c>
    </row>
    <row r="599" spans="1:13" s="4" customFormat="1">
      <c r="A599" s="4">
        <v>2010</v>
      </c>
      <c r="B599" s="168">
        <v>18000</v>
      </c>
      <c r="C599" s="4" t="s">
        <v>38</v>
      </c>
      <c r="D599" s="4" t="s">
        <v>38</v>
      </c>
      <c r="E599" s="152" t="s">
        <v>163</v>
      </c>
      <c r="F599" s="164">
        <v>4.638057083333333</v>
      </c>
      <c r="G599" s="166">
        <v>834.85027500000001</v>
      </c>
      <c r="H599" s="164">
        <v>4.4738392708333343</v>
      </c>
      <c r="I599" s="166">
        <v>805.29106875000014</v>
      </c>
      <c r="J599" s="164">
        <v>4.1142230931506854</v>
      </c>
      <c r="K599" s="166">
        <v>740.56015676712332</v>
      </c>
      <c r="L599" s="164"/>
      <c r="M599" s="166"/>
    </row>
    <row r="600" spans="1:13" s="4" customFormat="1">
      <c r="A600" s="4">
        <v>2010</v>
      </c>
      <c r="B600" s="168">
        <v>18000</v>
      </c>
      <c r="C600" s="4" t="s">
        <v>38</v>
      </c>
      <c r="D600" s="4" t="s">
        <v>38</v>
      </c>
      <c r="E600" s="152" t="s">
        <v>5</v>
      </c>
      <c r="F600" s="164">
        <v>3.7860935545234189</v>
      </c>
      <c r="G600" s="166">
        <v>681.49683981421538</v>
      </c>
      <c r="H600" s="164">
        <v>3.5473232791580447</v>
      </c>
      <c r="I600" s="166">
        <v>638.51819024844804</v>
      </c>
      <c r="J600" s="164">
        <v>3.7943844814912464</v>
      </c>
      <c r="K600" s="166">
        <v>682.98920666842434</v>
      </c>
      <c r="L600" s="164">
        <v>3.6575900755522288</v>
      </c>
      <c r="M600" s="166">
        <v>658.36621359940114</v>
      </c>
    </row>
    <row r="601" spans="1:13" s="4" customFormat="1">
      <c r="A601" s="4">
        <v>2010</v>
      </c>
      <c r="B601" s="168">
        <v>18000</v>
      </c>
      <c r="C601" s="4" t="s">
        <v>38</v>
      </c>
      <c r="D601" s="4" t="s">
        <v>38</v>
      </c>
      <c r="E601" s="152" t="s">
        <v>8</v>
      </c>
      <c r="F601" s="164">
        <v>3.5521966666666667</v>
      </c>
      <c r="G601" s="166">
        <v>639.3954</v>
      </c>
      <c r="H601" s="164">
        <v>3.2320647317351598</v>
      </c>
      <c r="I601" s="166">
        <v>581.77165171232878</v>
      </c>
      <c r="J601" s="164">
        <v>3.5916416666666673</v>
      </c>
      <c r="K601" s="166">
        <v>646.49550000000011</v>
      </c>
      <c r="L601" s="164"/>
      <c r="M601" s="166"/>
    </row>
    <row r="602" spans="1:13">
      <c r="A602">
        <v>2011</v>
      </c>
      <c r="B602" s="163">
        <v>18000</v>
      </c>
      <c r="C602" t="s">
        <v>4</v>
      </c>
      <c r="D602" t="s">
        <v>159</v>
      </c>
      <c r="E602" s="152" t="s">
        <v>6</v>
      </c>
      <c r="F602" s="164">
        <v>4.5189520833333336</v>
      </c>
      <c r="G602" s="166">
        <v>813.41137500000002</v>
      </c>
      <c r="H602" s="164">
        <v>4.0575933344748867</v>
      </c>
      <c r="I602" s="166">
        <v>730.36680020547954</v>
      </c>
      <c r="J602" s="164">
        <v>4.207699584474887</v>
      </c>
      <c r="K602" s="166">
        <v>757.38592520547968</v>
      </c>
    </row>
    <row r="603" spans="1:13">
      <c r="A603">
        <v>2011</v>
      </c>
      <c r="B603" s="163">
        <v>18000</v>
      </c>
      <c r="C603" t="s">
        <v>4</v>
      </c>
      <c r="D603" t="s">
        <v>159</v>
      </c>
      <c r="E603" s="152" t="s">
        <v>5</v>
      </c>
      <c r="F603" s="164">
        <v>4.1301350219094219</v>
      </c>
      <c r="G603" s="166">
        <v>743.42430394369592</v>
      </c>
      <c r="H603" s="164">
        <v>3.8178843523048234</v>
      </c>
      <c r="I603" s="166">
        <v>687.21684069492198</v>
      </c>
      <c r="J603" s="164">
        <v>4.0962010337295149</v>
      </c>
      <c r="K603" s="166">
        <v>737.3161860713127</v>
      </c>
      <c r="L603" s="164">
        <v>3.9499170692325438</v>
      </c>
      <c r="M603" s="166">
        <v>710.98375706264983</v>
      </c>
    </row>
    <row r="604" spans="1:13">
      <c r="A604">
        <v>2011</v>
      </c>
      <c r="B604" s="163">
        <v>18000</v>
      </c>
      <c r="C604" t="s">
        <v>4</v>
      </c>
      <c r="D604" t="s">
        <v>159</v>
      </c>
      <c r="E604" s="152" t="s">
        <v>8</v>
      </c>
      <c r="F604" s="164">
        <v>3.8675742191780822</v>
      </c>
      <c r="G604" s="166">
        <v>696.16335945205481</v>
      </c>
      <c r="H604" s="164">
        <v>3.5747536216894975</v>
      </c>
      <c r="I604" s="166">
        <v>643.45565190410957</v>
      </c>
      <c r="J604" s="164">
        <v>3.9026605365296807</v>
      </c>
      <c r="K604" s="166">
        <v>702.47889657534256</v>
      </c>
    </row>
    <row r="605" spans="1:13">
      <c r="A605">
        <v>2011</v>
      </c>
      <c r="B605" s="163">
        <v>18000</v>
      </c>
      <c r="C605" t="s">
        <v>7</v>
      </c>
      <c r="D605" t="s">
        <v>51</v>
      </c>
      <c r="E605" s="152" t="s">
        <v>6</v>
      </c>
      <c r="F605" s="164">
        <v>4.5465524999999989</v>
      </c>
      <c r="G605" s="166">
        <v>818.37944999999979</v>
      </c>
      <c r="H605" s="164">
        <v>4.1894560742009137</v>
      </c>
      <c r="I605" s="166">
        <v>754.10209335616446</v>
      </c>
      <c r="J605" s="164">
        <v>4.3395623242009131</v>
      </c>
      <c r="K605" s="166">
        <v>781.12121835616438</v>
      </c>
    </row>
    <row r="606" spans="1:13">
      <c r="A606">
        <v>2011</v>
      </c>
      <c r="B606" s="163">
        <v>18000</v>
      </c>
      <c r="C606" t="s">
        <v>7</v>
      </c>
      <c r="D606" t="s">
        <v>51</v>
      </c>
      <c r="E606" s="152" t="s">
        <v>5</v>
      </c>
      <c r="F606" s="164">
        <v>4.1966844484511832</v>
      </c>
      <c r="G606" s="166">
        <v>755.40256076205458</v>
      </c>
      <c r="H606" s="164">
        <v>3.8911656827210472</v>
      </c>
      <c r="I606" s="166">
        <v>700.40711321698905</v>
      </c>
      <c r="J606" s="164">
        <v>4.173534590516093</v>
      </c>
      <c r="K606" s="166">
        <v>751.23622629289673</v>
      </c>
      <c r="L606" s="164">
        <v>4.029833878330308</v>
      </c>
      <c r="M606" s="166">
        <v>725.36843967900836</v>
      </c>
    </row>
    <row r="607" spans="1:13">
      <c r="A607">
        <v>2011</v>
      </c>
      <c r="B607" s="163">
        <v>18000</v>
      </c>
      <c r="C607" t="s">
        <v>7</v>
      </c>
      <c r="D607" t="s">
        <v>51</v>
      </c>
      <c r="E607" s="152" t="s">
        <v>8</v>
      </c>
      <c r="F607" s="164">
        <v>3.8675742191780818</v>
      </c>
      <c r="G607" s="166">
        <v>696.16335945205469</v>
      </c>
      <c r="H607" s="164">
        <v>3.7202836216894979</v>
      </c>
      <c r="I607" s="166">
        <v>669.65105190410964</v>
      </c>
      <c r="J607" s="164">
        <v>3.9026605365296807</v>
      </c>
      <c r="K607" s="166">
        <v>702.47889657534256</v>
      </c>
    </row>
    <row r="608" spans="1:13">
      <c r="A608">
        <v>2011</v>
      </c>
      <c r="B608" s="163">
        <v>18000</v>
      </c>
      <c r="C608" t="s">
        <v>9</v>
      </c>
      <c r="D608" t="s">
        <v>160</v>
      </c>
      <c r="E608" s="152" t="s">
        <v>6</v>
      </c>
      <c r="F608" s="164">
        <v>4.5589687500000009</v>
      </c>
      <c r="G608" s="166">
        <v>820.61437500000011</v>
      </c>
      <c r="H608" s="164">
        <v>4.1753084029680361</v>
      </c>
      <c r="I608" s="166">
        <v>751.55551253424653</v>
      </c>
      <c r="J608" s="164">
        <v>4.3254146529680364</v>
      </c>
      <c r="K608" s="166">
        <v>778.57463753424656</v>
      </c>
    </row>
    <row r="609" spans="1:13">
      <c r="A609">
        <v>2011</v>
      </c>
      <c r="B609" s="163">
        <v>18000</v>
      </c>
      <c r="C609" t="s">
        <v>9</v>
      </c>
      <c r="D609" t="s">
        <v>160</v>
      </c>
      <c r="E609" s="152" t="s">
        <v>5</v>
      </c>
      <c r="F609" s="164">
        <v>4.1882599977085926</v>
      </c>
      <c r="G609" s="166">
        <v>753.8866206239918</v>
      </c>
      <c r="H609" s="164">
        <v>3.8969481878892021</v>
      </c>
      <c r="I609" s="166">
        <v>701.43035408860544</v>
      </c>
      <c r="J609" s="164">
        <v>4.1355994931915623</v>
      </c>
      <c r="K609" s="166">
        <v>744.40790877448126</v>
      </c>
      <c r="L609" s="164">
        <v>4.0210644993316151</v>
      </c>
      <c r="M609" s="166">
        <v>723.78035159392653</v>
      </c>
    </row>
    <row r="610" spans="1:13">
      <c r="A610">
        <v>2011</v>
      </c>
      <c r="B610" s="163">
        <v>18000</v>
      </c>
      <c r="C610" t="s">
        <v>9</v>
      </c>
      <c r="D610" t="s">
        <v>160</v>
      </c>
      <c r="E610" s="152" t="s">
        <v>8</v>
      </c>
      <c r="F610" s="164">
        <v>3.8675742191780822</v>
      </c>
      <c r="G610" s="166">
        <v>696.16335945205481</v>
      </c>
      <c r="H610" s="164">
        <v>3.6580478858447489</v>
      </c>
      <c r="I610" s="166">
        <v>658.4486194520548</v>
      </c>
      <c r="J610" s="164">
        <v>3.9026605365296803</v>
      </c>
      <c r="K610" s="166">
        <v>702.47889657534245</v>
      </c>
    </row>
    <row r="611" spans="1:13">
      <c r="A611">
        <v>2011</v>
      </c>
      <c r="B611" s="163">
        <v>18000</v>
      </c>
      <c r="C611" t="s">
        <v>10</v>
      </c>
      <c r="D611" t="s">
        <v>77</v>
      </c>
      <c r="E611" s="152" t="s">
        <v>6</v>
      </c>
      <c r="F611" s="164">
        <v>4.6136270833333333</v>
      </c>
      <c r="G611" s="166">
        <v>830.45287499999995</v>
      </c>
      <c r="H611" s="164">
        <v>4.0730700468036538</v>
      </c>
      <c r="I611" s="166">
        <v>733.15260842465761</v>
      </c>
      <c r="J611" s="164">
        <v>4.2231762968036533</v>
      </c>
      <c r="K611" s="166">
        <v>760.17173342465753</v>
      </c>
    </row>
    <row r="612" spans="1:13">
      <c r="A612">
        <v>2011</v>
      </c>
      <c r="B612" s="163">
        <v>18000</v>
      </c>
      <c r="C612" t="s">
        <v>10</v>
      </c>
      <c r="D612" t="s">
        <v>77</v>
      </c>
      <c r="E612" s="152" t="s">
        <v>5</v>
      </c>
      <c r="F612" s="164">
        <v>4.1508007686370458</v>
      </c>
      <c r="G612" s="166">
        <v>747.14413835466826</v>
      </c>
      <c r="H612" s="164">
        <v>3.8865337705295424</v>
      </c>
      <c r="I612" s="166">
        <v>699.57498358922282</v>
      </c>
      <c r="J612" s="164">
        <v>4.1283265997419409</v>
      </c>
      <c r="K612" s="166">
        <v>743.09878795354939</v>
      </c>
      <c r="L612" s="164">
        <v>4.0094555898288169</v>
      </c>
      <c r="M612" s="166">
        <v>721.70143755751064</v>
      </c>
    </row>
    <row r="613" spans="1:13">
      <c r="A613">
        <v>2011</v>
      </c>
      <c r="B613" s="163">
        <v>18000</v>
      </c>
      <c r="C613" t="s">
        <v>10</v>
      </c>
      <c r="D613" t="s">
        <v>77</v>
      </c>
      <c r="E613" s="152" t="s">
        <v>8</v>
      </c>
      <c r="F613" s="164">
        <v>3.8675742191780822</v>
      </c>
      <c r="G613" s="166">
        <v>696.16335945205481</v>
      </c>
      <c r="H613" s="164">
        <v>3.6580478858447489</v>
      </c>
      <c r="I613" s="166">
        <v>658.4486194520548</v>
      </c>
      <c r="J613" s="164">
        <v>3.9026605365296807</v>
      </c>
      <c r="K613" s="166">
        <v>702.47889657534256</v>
      </c>
    </row>
    <row r="614" spans="1:13">
      <c r="A614">
        <v>2011</v>
      </c>
      <c r="B614" s="163">
        <v>18000</v>
      </c>
      <c r="C614" t="s">
        <v>11</v>
      </c>
      <c r="D614" t="s">
        <v>161</v>
      </c>
      <c r="E614" s="152" t="s">
        <v>6</v>
      </c>
      <c r="F614" s="164">
        <v>4.5189520833333336</v>
      </c>
      <c r="G614" s="166">
        <v>813.41137500000002</v>
      </c>
      <c r="H614" s="164">
        <v>4.0575933344748867</v>
      </c>
      <c r="I614" s="166">
        <v>730.36680020547954</v>
      </c>
      <c r="J614" s="164">
        <v>4.207699584474887</v>
      </c>
      <c r="K614" s="166">
        <v>757.38592520547968</v>
      </c>
    </row>
    <row r="615" spans="1:13">
      <c r="A615">
        <v>2011</v>
      </c>
      <c r="B615" s="163">
        <v>18000</v>
      </c>
      <c r="C615" t="s">
        <v>11</v>
      </c>
      <c r="D615" t="s">
        <v>161</v>
      </c>
      <c r="E615" s="152" t="s">
        <v>5</v>
      </c>
      <c r="F615" s="164">
        <v>4.1301350219094219</v>
      </c>
      <c r="G615" s="166">
        <v>743.42430394369592</v>
      </c>
      <c r="H615" s="164">
        <v>3.8178843523048234</v>
      </c>
      <c r="I615" s="166">
        <v>687.21684069492198</v>
      </c>
      <c r="J615" s="164">
        <v>4.0962010337295149</v>
      </c>
      <c r="K615" s="166">
        <v>737.3161860713127</v>
      </c>
      <c r="L615" s="164">
        <v>3.9499170692325438</v>
      </c>
      <c r="M615" s="166">
        <v>710.98375706264983</v>
      </c>
    </row>
    <row r="616" spans="1:13">
      <c r="A616">
        <v>2011</v>
      </c>
      <c r="B616" s="163">
        <v>18000</v>
      </c>
      <c r="C616" t="s">
        <v>11</v>
      </c>
      <c r="D616" t="s">
        <v>161</v>
      </c>
      <c r="E616" s="152" t="s">
        <v>8</v>
      </c>
      <c r="F616" s="164">
        <v>3.8675742191780822</v>
      </c>
      <c r="G616" s="166">
        <v>696.16335945205481</v>
      </c>
      <c r="H616" s="164">
        <v>3.5747536216894975</v>
      </c>
      <c r="I616" s="166">
        <v>643.45565190410957</v>
      </c>
      <c r="J616" s="164">
        <v>3.9026605365296807</v>
      </c>
      <c r="K616" s="166">
        <v>702.47889657534256</v>
      </c>
    </row>
    <row r="617" spans="1:13">
      <c r="A617">
        <v>2011</v>
      </c>
      <c r="B617" s="163">
        <v>18000</v>
      </c>
      <c r="C617" t="s">
        <v>12</v>
      </c>
      <c r="D617" t="s">
        <v>54</v>
      </c>
      <c r="E617" s="152" t="s">
        <v>6</v>
      </c>
      <c r="F617" s="164">
        <v>4.6163949999999998</v>
      </c>
      <c r="G617" s="166">
        <v>830.9511</v>
      </c>
      <c r="H617" s="164">
        <v>4.0767495536529683</v>
      </c>
      <c r="I617" s="166">
        <v>733.81491965753435</v>
      </c>
      <c r="J617" s="164">
        <v>4.2268558036529678</v>
      </c>
      <c r="K617" s="166">
        <v>760.83404465753426</v>
      </c>
    </row>
    <row r="618" spans="1:13">
      <c r="A618">
        <v>2011</v>
      </c>
      <c r="B618" s="163">
        <v>18000</v>
      </c>
      <c r="C618" t="s">
        <v>12</v>
      </c>
      <c r="D618" t="s">
        <v>54</v>
      </c>
      <c r="E618" s="152" t="s">
        <v>5</v>
      </c>
      <c r="F618" s="164">
        <v>4.1225944506598999</v>
      </c>
      <c r="G618" s="166">
        <v>742.06700111878195</v>
      </c>
      <c r="H618" s="164">
        <v>3.8503644107600565</v>
      </c>
      <c r="I618" s="166">
        <v>693.06023393666669</v>
      </c>
      <c r="J618" s="164">
        <v>4.105597847000495</v>
      </c>
      <c r="K618" s="166">
        <v>739.00761246008915</v>
      </c>
      <c r="L618" s="164">
        <v>3.9618061070269515</v>
      </c>
      <c r="M618" s="166">
        <v>713.12196659401445</v>
      </c>
    </row>
    <row r="619" spans="1:13">
      <c r="A619">
        <v>2011</v>
      </c>
      <c r="B619" s="163">
        <v>18000</v>
      </c>
      <c r="C619" t="s">
        <v>12</v>
      </c>
      <c r="D619" t="s">
        <v>54</v>
      </c>
      <c r="E619" s="152" t="s">
        <v>8</v>
      </c>
      <c r="F619" s="164">
        <v>3.8675742191780822</v>
      </c>
      <c r="G619" s="166">
        <v>696.16335945205481</v>
      </c>
      <c r="H619" s="164">
        <v>3.6580478858447489</v>
      </c>
      <c r="I619" s="166">
        <v>658.4486194520548</v>
      </c>
      <c r="J619" s="164">
        <v>3.9026605365296803</v>
      </c>
      <c r="K619" s="166">
        <v>702.47889657534245</v>
      </c>
    </row>
    <row r="620" spans="1:13">
      <c r="A620">
        <v>2011</v>
      </c>
      <c r="B620" s="163">
        <v>18000</v>
      </c>
      <c r="C620" t="s">
        <v>13</v>
      </c>
      <c r="D620" t="s">
        <v>79</v>
      </c>
      <c r="E620" s="152" t="s">
        <v>6</v>
      </c>
      <c r="F620" s="164">
        <v>4.4973133333333335</v>
      </c>
      <c r="G620" s="166">
        <v>809.51639999999998</v>
      </c>
      <c r="H620" s="164">
        <v>4.1603759326484013</v>
      </c>
      <c r="I620" s="166">
        <v>748.86766787671229</v>
      </c>
      <c r="J620" s="164">
        <v>4.3104821826484025</v>
      </c>
      <c r="K620" s="166">
        <v>775.88679287671243</v>
      </c>
    </row>
    <row r="621" spans="1:13">
      <c r="A621">
        <v>2011</v>
      </c>
      <c r="B621" s="163">
        <v>18000</v>
      </c>
      <c r="C621" t="s">
        <v>13</v>
      </c>
      <c r="D621" t="s">
        <v>79</v>
      </c>
      <c r="E621" s="152" t="s">
        <v>5</v>
      </c>
      <c r="F621" s="164">
        <v>4.1637563088609584</v>
      </c>
      <c r="G621" s="166">
        <v>749.4758087396275</v>
      </c>
      <c r="H621" s="164">
        <v>3.8450998962792755</v>
      </c>
      <c r="I621" s="166">
        <v>692.11544274559697</v>
      </c>
      <c r="J621" s="164">
        <v>4.1450529226164221</v>
      </c>
      <c r="K621" s="166">
        <v>746.10952607095601</v>
      </c>
      <c r="L621" s="164">
        <v>3.9856102762972982</v>
      </c>
      <c r="M621" s="166">
        <v>717.40834661441204</v>
      </c>
    </row>
    <row r="622" spans="1:13">
      <c r="A622">
        <v>2011</v>
      </c>
      <c r="B622" s="163">
        <v>18000</v>
      </c>
      <c r="C622" t="s">
        <v>13</v>
      </c>
      <c r="D622" t="s">
        <v>79</v>
      </c>
      <c r="E622" s="152" t="s">
        <v>8</v>
      </c>
      <c r="F622" s="164">
        <v>3.8675742191780822</v>
      </c>
      <c r="G622" s="166">
        <v>696.16335945205481</v>
      </c>
      <c r="H622" s="164">
        <v>3.6160035860730595</v>
      </c>
      <c r="I622" s="166">
        <v>650.88064549315072</v>
      </c>
      <c r="J622" s="164">
        <v>3.9026605365296807</v>
      </c>
      <c r="K622" s="166">
        <v>702.47889657534256</v>
      </c>
    </row>
    <row r="623" spans="1:13">
      <c r="A623">
        <v>2011</v>
      </c>
      <c r="B623" s="163">
        <v>18000</v>
      </c>
      <c r="C623" t="s">
        <v>14</v>
      </c>
      <c r="D623" t="s">
        <v>90</v>
      </c>
      <c r="E623" s="152" t="s">
        <v>6</v>
      </c>
      <c r="F623" s="164">
        <v>4.6138399999999997</v>
      </c>
      <c r="G623" s="166">
        <v>830.49119999999994</v>
      </c>
      <c r="H623" s="164">
        <v>4.1095490924657536</v>
      </c>
      <c r="I623" s="166">
        <v>739.71883664383563</v>
      </c>
      <c r="J623" s="164">
        <v>4.2596553424657539</v>
      </c>
      <c r="K623" s="166">
        <v>766.73796164383566</v>
      </c>
    </row>
    <row r="624" spans="1:13">
      <c r="A624">
        <v>2011</v>
      </c>
      <c r="B624" s="163">
        <v>18000</v>
      </c>
      <c r="C624" t="s">
        <v>14</v>
      </c>
      <c r="D624" t="s">
        <v>90</v>
      </c>
      <c r="E624" s="152" t="s">
        <v>5</v>
      </c>
      <c r="F624" s="164">
        <v>4.1505370769802816</v>
      </c>
      <c r="G624" s="166">
        <v>747.09667385645071</v>
      </c>
      <c r="H624" s="164">
        <v>3.8614833426618191</v>
      </c>
      <c r="I624" s="166">
        <v>695.06530772309384</v>
      </c>
      <c r="J624" s="164">
        <v>4.1216128928852811</v>
      </c>
      <c r="K624" s="166">
        <v>741.8903207193506</v>
      </c>
      <c r="L624" s="164">
        <v>3.9895557541934825</v>
      </c>
      <c r="M624" s="166">
        <v>718.11911992499495</v>
      </c>
    </row>
    <row r="625" spans="1:13">
      <c r="A625">
        <v>2011</v>
      </c>
      <c r="B625" s="163">
        <v>18000</v>
      </c>
      <c r="C625" t="s">
        <v>14</v>
      </c>
      <c r="D625" t="s">
        <v>90</v>
      </c>
      <c r="E625" s="152" t="s">
        <v>8</v>
      </c>
      <c r="F625" s="164">
        <v>3.8675742191780822</v>
      </c>
      <c r="G625" s="166">
        <v>696.16335945205481</v>
      </c>
      <c r="H625" s="164">
        <v>3.6580478858447489</v>
      </c>
      <c r="I625" s="166">
        <v>658.4486194520548</v>
      </c>
      <c r="J625" s="164">
        <v>3.9026605365296807</v>
      </c>
      <c r="K625" s="166">
        <v>702.47889657534256</v>
      </c>
    </row>
    <row r="626" spans="1:13">
      <c r="A626">
        <v>2011</v>
      </c>
      <c r="B626" s="163">
        <v>18000</v>
      </c>
      <c r="C626" t="s">
        <v>15</v>
      </c>
      <c r="D626" t="s">
        <v>15</v>
      </c>
      <c r="E626" s="152" t="s">
        <v>6</v>
      </c>
      <c r="F626" s="164">
        <v>4.6006304166666672</v>
      </c>
      <c r="G626" s="166">
        <v>828.11347500000011</v>
      </c>
      <c r="H626" s="164">
        <v>4.1814077682648412</v>
      </c>
      <c r="I626" s="166">
        <v>752.65339828767139</v>
      </c>
      <c r="J626" s="164">
        <v>4.3315140182648406</v>
      </c>
      <c r="K626" s="166">
        <v>779.67252328767131</v>
      </c>
    </row>
    <row r="627" spans="1:13">
      <c r="A627">
        <v>2011</v>
      </c>
      <c r="B627" s="163">
        <v>18000</v>
      </c>
      <c r="C627" t="s">
        <v>15</v>
      </c>
      <c r="D627" t="s">
        <v>15</v>
      </c>
      <c r="E627" s="152" t="s">
        <v>5</v>
      </c>
      <c r="F627" s="164">
        <v>4.214113141755174</v>
      </c>
      <c r="G627" s="166">
        <v>758.54036551593128</v>
      </c>
      <c r="H627" s="164">
        <v>3.9422021643302037</v>
      </c>
      <c r="I627" s="166">
        <v>709.56818548051535</v>
      </c>
      <c r="J627" s="164">
        <v>4.1724066319529163</v>
      </c>
      <c r="K627" s="166">
        <v>751.033193751525</v>
      </c>
      <c r="L627" s="164">
        <v>4.0847832941551907</v>
      </c>
      <c r="M627" s="166">
        <v>735.24815910966322</v>
      </c>
    </row>
    <row r="628" spans="1:13">
      <c r="A628">
        <v>2011</v>
      </c>
      <c r="B628" s="163">
        <v>18000</v>
      </c>
      <c r="C628" t="s">
        <v>15</v>
      </c>
      <c r="D628" t="s">
        <v>15</v>
      </c>
      <c r="E628" s="152" t="s">
        <v>8</v>
      </c>
      <c r="F628" s="164">
        <v>3.8675742191780822</v>
      </c>
      <c r="G628" s="166">
        <v>696.16335945205481</v>
      </c>
      <c r="H628" s="164">
        <v>3.6580478858447489</v>
      </c>
      <c r="I628" s="166">
        <v>658.4486194520548</v>
      </c>
      <c r="J628" s="164">
        <v>3.9026605365296807</v>
      </c>
      <c r="K628" s="166">
        <v>702.47889657534256</v>
      </c>
    </row>
    <row r="629" spans="1:13">
      <c r="A629">
        <v>2011</v>
      </c>
      <c r="B629" s="163">
        <v>18000</v>
      </c>
      <c r="C629" t="s">
        <v>16</v>
      </c>
      <c r="D629" t="s">
        <v>56</v>
      </c>
      <c r="E629" s="152" t="s">
        <v>6</v>
      </c>
      <c r="F629" s="164">
        <v>4.6138399999999997</v>
      </c>
      <c r="G629" s="166">
        <v>830.49119999999994</v>
      </c>
      <c r="H629" s="164">
        <v>4.1095490924657536</v>
      </c>
      <c r="I629" s="166">
        <v>739.71883664383563</v>
      </c>
      <c r="J629" s="164">
        <v>4.2596553424657539</v>
      </c>
      <c r="K629" s="166">
        <v>766.73796164383566</v>
      </c>
    </row>
    <row r="630" spans="1:13">
      <c r="A630">
        <v>2011</v>
      </c>
      <c r="B630" s="163">
        <v>18000</v>
      </c>
      <c r="C630" t="s">
        <v>16</v>
      </c>
      <c r="D630" t="s">
        <v>56</v>
      </c>
      <c r="E630" s="152" t="s">
        <v>5</v>
      </c>
      <c r="F630" s="164">
        <v>4.1505370769802816</v>
      </c>
      <c r="G630" s="166">
        <v>747.09667385645071</v>
      </c>
      <c r="H630" s="164">
        <v>3.8614833426618191</v>
      </c>
      <c r="I630" s="166">
        <v>695.06530772309384</v>
      </c>
      <c r="J630" s="164">
        <v>4.1216128928852811</v>
      </c>
      <c r="K630" s="166">
        <v>741.8903207193506</v>
      </c>
      <c r="L630" s="164">
        <v>3.9895557541934825</v>
      </c>
      <c r="M630" s="166">
        <v>718.11911992499495</v>
      </c>
    </row>
    <row r="631" spans="1:13">
      <c r="A631">
        <v>2011</v>
      </c>
      <c r="B631" s="163">
        <v>18000</v>
      </c>
      <c r="C631" t="s">
        <v>16</v>
      </c>
      <c r="D631" t="s">
        <v>56</v>
      </c>
      <c r="E631" s="152" t="s">
        <v>8</v>
      </c>
      <c r="F631" s="164">
        <v>3.8675742191780822</v>
      </c>
      <c r="G631" s="166">
        <v>696.16335945205481</v>
      </c>
      <c r="H631" s="164">
        <v>3.6580478858447489</v>
      </c>
      <c r="I631" s="166">
        <v>658.4486194520548</v>
      </c>
      <c r="J631" s="164">
        <v>3.9026605365296807</v>
      </c>
      <c r="K631" s="166">
        <v>702.47889657534256</v>
      </c>
    </row>
    <row r="632" spans="1:13">
      <c r="A632">
        <v>2011</v>
      </c>
      <c r="B632" s="163">
        <v>18000</v>
      </c>
      <c r="C632" t="s">
        <v>17</v>
      </c>
      <c r="D632" t="s">
        <v>57</v>
      </c>
      <c r="E632" s="152" t="s">
        <v>6</v>
      </c>
      <c r="F632" s="164">
        <v>4.5465524999999998</v>
      </c>
      <c r="G632" s="166">
        <v>818.37944999999991</v>
      </c>
      <c r="H632" s="164">
        <v>4.1603759326484013</v>
      </c>
      <c r="I632" s="166">
        <v>748.86766787671229</v>
      </c>
      <c r="J632" s="164">
        <v>4.3104821826484017</v>
      </c>
      <c r="K632" s="166">
        <v>775.88679287671232</v>
      </c>
    </row>
    <row r="633" spans="1:13">
      <c r="A633">
        <v>2011</v>
      </c>
      <c r="B633" s="163">
        <v>18000</v>
      </c>
      <c r="C633" t="s">
        <v>17</v>
      </c>
      <c r="D633" t="s">
        <v>57</v>
      </c>
      <c r="E633" s="152" t="s">
        <v>5</v>
      </c>
      <c r="F633" s="164">
        <v>4.120964982023807</v>
      </c>
      <c r="G633" s="166">
        <v>741.77369676428521</v>
      </c>
      <c r="H633" s="164">
        <v>3.834620974077259</v>
      </c>
      <c r="I633" s="166">
        <v>690.22828403658639</v>
      </c>
      <c r="J633" s="164">
        <v>4.0882067309316819</v>
      </c>
      <c r="K633" s="166">
        <v>735.87721156770272</v>
      </c>
      <c r="L633" s="164">
        <v>3.9559265841109248</v>
      </c>
      <c r="M633" s="166">
        <v>712.06483764893187</v>
      </c>
    </row>
    <row r="634" spans="1:13">
      <c r="A634">
        <v>2011</v>
      </c>
      <c r="B634" s="163">
        <v>18000</v>
      </c>
      <c r="C634" t="s">
        <v>17</v>
      </c>
      <c r="D634" t="s">
        <v>57</v>
      </c>
      <c r="E634" s="152" t="s">
        <v>8</v>
      </c>
      <c r="F634" s="164">
        <v>3.8675742191780822</v>
      </c>
      <c r="G634" s="166">
        <v>696.16335945205481</v>
      </c>
      <c r="H634" s="164">
        <v>3.6787951666666672</v>
      </c>
      <c r="I634" s="166">
        <v>662.18313000000012</v>
      </c>
      <c r="J634" s="164">
        <v>3.9026605365296816</v>
      </c>
      <c r="K634" s="166">
        <v>702.47889657534267</v>
      </c>
    </row>
    <row r="635" spans="1:13">
      <c r="A635">
        <v>2011</v>
      </c>
      <c r="B635" s="163">
        <v>18000</v>
      </c>
      <c r="C635" t="s">
        <v>18</v>
      </c>
      <c r="D635" t="s">
        <v>58</v>
      </c>
      <c r="E635" s="152" t="s">
        <v>6</v>
      </c>
      <c r="F635" s="164">
        <v>4.6163950000000007</v>
      </c>
      <c r="G635" s="166">
        <v>830.95110000000011</v>
      </c>
      <c r="H635" s="164">
        <v>4.0506397773972607</v>
      </c>
      <c r="I635" s="166">
        <v>729.11515993150692</v>
      </c>
      <c r="J635" s="164">
        <v>4.200746027397261</v>
      </c>
      <c r="K635" s="166">
        <v>756.13428493150695</v>
      </c>
    </row>
    <row r="636" spans="1:13">
      <c r="A636">
        <v>2011</v>
      </c>
      <c r="B636" s="163">
        <v>18000</v>
      </c>
      <c r="C636" t="s">
        <v>18</v>
      </c>
      <c r="D636" t="s">
        <v>58</v>
      </c>
      <c r="E636" s="152" t="s">
        <v>5</v>
      </c>
      <c r="F636" s="164">
        <v>4.0935877804835723</v>
      </c>
      <c r="G636" s="166">
        <v>736.84580048704299</v>
      </c>
      <c r="H636" s="164">
        <v>3.8181104495370599</v>
      </c>
      <c r="I636" s="166">
        <v>687.256852314811</v>
      </c>
      <c r="J636" s="164">
        <v>4.1017516027240859</v>
      </c>
      <c r="K636" s="166">
        <v>738.31528849033543</v>
      </c>
      <c r="L636" s="164">
        <v>3.9398498118064769</v>
      </c>
      <c r="M636" s="166">
        <v>709.17126466963589</v>
      </c>
    </row>
    <row r="637" spans="1:13">
      <c r="A637">
        <v>2011</v>
      </c>
      <c r="B637" s="163">
        <v>18000</v>
      </c>
      <c r="C637" t="s">
        <v>18</v>
      </c>
      <c r="D637" t="s">
        <v>58</v>
      </c>
      <c r="E637" s="152" t="s">
        <v>8</v>
      </c>
      <c r="F637" s="164">
        <v>3.8675742191780822</v>
      </c>
      <c r="G637" s="166">
        <v>696.16335945205481</v>
      </c>
      <c r="H637" s="164">
        <v>3.6172861666666662</v>
      </c>
      <c r="I637" s="166">
        <v>651.11150999999995</v>
      </c>
      <c r="J637" s="164">
        <v>3.9026605365296807</v>
      </c>
      <c r="K637" s="166">
        <v>702.47889657534256</v>
      </c>
    </row>
    <row r="638" spans="1:13">
      <c r="A638">
        <v>2011</v>
      </c>
      <c r="B638" s="163">
        <v>18000</v>
      </c>
      <c r="C638" t="s">
        <v>19</v>
      </c>
      <c r="D638" t="s">
        <v>59</v>
      </c>
      <c r="E638" s="152" t="s">
        <v>6</v>
      </c>
      <c r="F638" s="164">
        <v>4.5465524999999998</v>
      </c>
      <c r="G638" s="166">
        <v>818.37944999999991</v>
      </c>
      <c r="H638" s="164">
        <v>4.0913402385844755</v>
      </c>
      <c r="I638" s="166">
        <v>736.44124294520566</v>
      </c>
      <c r="J638" s="164">
        <v>4.2414464885844749</v>
      </c>
      <c r="K638" s="166">
        <v>763.46036794520546</v>
      </c>
    </row>
    <row r="639" spans="1:13">
      <c r="A639">
        <v>2011</v>
      </c>
      <c r="B639" s="163">
        <v>18000</v>
      </c>
      <c r="C639" t="s">
        <v>19</v>
      </c>
      <c r="D639" t="s">
        <v>59</v>
      </c>
      <c r="E639" s="152" t="s">
        <v>5</v>
      </c>
      <c r="F639" s="164">
        <v>4.148737326064504</v>
      </c>
      <c r="G639" s="166">
        <v>746.77271869161063</v>
      </c>
      <c r="H639" s="164">
        <v>3.8890373993477025</v>
      </c>
      <c r="I639" s="166">
        <v>700.0163891421256</v>
      </c>
      <c r="J639" s="164">
        <v>4.0959102626053072</v>
      </c>
      <c r="K639" s="166">
        <v>737.26384726895526</v>
      </c>
      <c r="L639" s="164">
        <v>3.9884867038853278</v>
      </c>
      <c r="M639" s="166">
        <v>717.92144816729501</v>
      </c>
    </row>
    <row r="640" spans="1:13">
      <c r="A640">
        <v>2011</v>
      </c>
      <c r="B640" s="163">
        <v>18000</v>
      </c>
      <c r="C640" t="s">
        <v>19</v>
      </c>
      <c r="D640" t="s">
        <v>59</v>
      </c>
      <c r="E640" s="152" t="s">
        <v>8</v>
      </c>
      <c r="F640" s="164">
        <v>3.8675742191780822</v>
      </c>
      <c r="G640" s="166">
        <v>696.16335945205481</v>
      </c>
      <c r="H640" s="164">
        <v>3.6580478858447489</v>
      </c>
      <c r="I640" s="166">
        <v>658.4486194520548</v>
      </c>
      <c r="J640" s="164">
        <v>3.9026605365296807</v>
      </c>
      <c r="K640" s="166">
        <v>702.47889657534256</v>
      </c>
    </row>
    <row r="641" spans="1:13">
      <c r="A641">
        <v>2011</v>
      </c>
      <c r="B641" s="163">
        <v>18000</v>
      </c>
      <c r="C641" t="s">
        <v>20</v>
      </c>
      <c r="D641" t="s">
        <v>60</v>
      </c>
      <c r="E641" s="152" t="s">
        <v>6</v>
      </c>
      <c r="F641" s="164">
        <v>4.588214166666666</v>
      </c>
      <c r="G641" s="166">
        <v>825.8785499999999</v>
      </c>
      <c r="H641" s="164">
        <v>4.1968526449771684</v>
      </c>
      <c r="I641" s="166">
        <v>755.43347609589034</v>
      </c>
      <c r="J641" s="164">
        <v>4.3469588949771696</v>
      </c>
      <c r="K641" s="166">
        <v>782.45260109589049</v>
      </c>
    </row>
    <row r="642" spans="1:13">
      <c r="A642">
        <v>2011</v>
      </c>
      <c r="B642" s="163">
        <v>18000</v>
      </c>
      <c r="C642" t="s">
        <v>20</v>
      </c>
      <c r="D642" t="s">
        <v>60</v>
      </c>
      <c r="E642" s="152" t="s">
        <v>5</v>
      </c>
      <c r="F642" s="164">
        <v>4.2181701753342171</v>
      </c>
      <c r="G642" s="166">
        <v>759.27032055682025</v>
      </c>
      <c r="H642" s="164">
        <v>3.9174386299670427</v>
      </c>
      <c r="I642" s="166">
        <v>705.13544589381831</v>
      </c>
      <c r="J642" s="164">
        <v>4.1706187313060896</v>
      </c>
      <c r="K642" s="166">
        <v>750.71137163509616</v>
      </c>
      <c r="L642" s="164">
        <v>4.0175027632894134</v>
      </c>
      <c r="M642" s="166">
        <v>723.14811870973961</v>
      </c>
    </row>
    <row r="643" spans="1:13">
      <c r="A643">
        <v>2011</v>
      </c>
      <c r="B643" s="163">
        <v>18000</v>
      </c>
      <c r="C643" t="s">
        <v>20</v>
      </c>
      <c r="D643" t="s">
        <v>60</v>
      </c>
      <c r="E643" s="152" t="s">
        <v>8</v>
      </c>
      <c r="F643" s="164">
        <v>3.8675742191780822</v>
      </c>
      <c r="G643" s="166">
        <v>696.16335945205481</v>
      </c>
      <c r="H643" s="164">
        <v>3.7375412283105032</v>
      </c>
      <c r="I643" s="166">
        <v>672.75742109589055</v>
      </c>
      <c r="J643" s="164">
        <v>3.9026605365296807</v>
      </c>
      <c r="K643" s="166">
        <v>702.47889657534256</v>
      </c>
    </row>
    <row r="644" spans="1:13" s="4" customFormat="1">
      <c r="A644" s="4">
        <v>2011</v>
      </c>
      <c r="B644" s="168">
        <v>18000</v>
      </c>
      <c r="C644" s="4" t="s">
        <v>38</v>
      </c>
      <c r="D644" s="4" t="s">
        <v>38</v>
      </c>
      <c r="E644" s="152" t="s">
        <v>6</v>
      </c>
      <c r="F644" s="164">
        <v>4.6163950000000007</v>
      </c>
      <c r="G644" s="166">
        <v>830.95110000000011</v>
      </c>
      <c r="H644" s="164">
        <v>4.1968526449771684</v>
      </c>
      <c r="I644" s="166">
        <v>755.43347609589034</v>
      </c>
      <c r="J644" s="164">
        <v>4.3469588949771696</v>
      </c>
      <c r="K644" s="166">
        <v>782.45260109589049</v>
      </c>
      <c r="L644" s="164"/>
      <c r="M644" s="166"/>
    </row>
    <row r="645" spans="1:13" s="4" customFormat="1">
      <c r="A645" s="4">
        <v>2011</v>
      </c>
      <c r="B645" s="168">
        <v>18000</v>
      </c>
      <c r="C645" s="4" t="s">
        <v>38</v>
      </c>
      <c r="D645" s="4" t="s">
        <v>38</v>
      </c>
      <c r="E645" s="152" t="s">
        <v>5</v>
      </c>
      <c r="F645" s="164">
        <v>4.1605260573087648</v>
      </c>
      <c r="G645" s="166">
        <v>748.89457163610507</v>
      </c>
      <c r="H645" s="164">
        <v>3.8703283582814763</v>
      </c>
      <c r="I645" s="166">
        <v>696.65180197816164</v>
      </c>
      <c r="J645" s="164">
        <v>4.1279868735284335</v>
      </c>
      <c r="K645" s="166">
        <v>743.03763723511804</v>
      </c>
      <c r="L645" s="164">
        <v>3.995529147579763</v>
      </c>
      <c r="M645" s="166">
        <v>719.1911654783886</v>
      </c>
    </row>
    <row r="646" spans="1:13" s="4" customFormat="1">
      <c r="A646" s="4">
        <v>2011</v>
      </c>
      <c r="B646" s="168">
        <v>18000</v>
      </c>
      <c r="C646" s="4" t="s">
        <v>38</v>
      </c>
      <c r="D646" s="4" t="s">
        <v>38</v>
      </c>
      <c r="E646" s="152" t="s">
        <v>8</v>
      </c>
      <c r="F646" s="164">
        <v>3.8675742191780818</v>
      </c>
      <c r="G646" s="166">
        <v>696.16335945205469</v>
      </c>
      <c r="H646" s="164">
        <v>3.5747536216894975</v>
      </c>
      <c r="I646" s="166">
        <v>643.45565190410957</v>
      </c>
      <c r="J646" s="164">
        <v>3.9026605365296803</v>
      </c>
      <c r="K646" s="166">
        <v>702.47889657534245</v>
      </c>
      <c r="L646" s="164"/>
      <c r="M646" s="166"/>
    </row>
    <row r="647" spans="1:13">
      <c r="A647">
        <v>2012</v>
      </c>
      <c r="B647" s="163">
        <v>18000</v>
      </c>
      <c r="C647" t="s">
        <v>4</v>
      </c>
      <c r="D647" t="s">
        <v>159</v>
      </c>
      <c r="E647" s="152" t="s">
        <v>6</v>
      </c>
      <c r="F647" s="164">
        <v>4.8375830136986302</v>
      </c>
      <c r="G647" s="166">
        <v>870.76494246575339</v>
      </c>
      <c r="H647" s="164">
        <v>4.8375830136986302</v>
      </c>
      <c r="I647" s="166">
        <v>870.76494246575339</v>
      </c>
      <c r="J647" s="164">
        <v>4.8375830136986302</v>
      </c>
      <c r="K647" s="166">
        <v>870.76494246575339</v>
      </c>
    </row>
    <row r="648" spans="1:13">
      <c r="A648">
        <v>2012</v>
      </c>
      <c r="B648" s="163">
        <v>18000</v>
      </c>
      <c r="C648" t="s">
        <v>4</v>
      </c>
      <c r="D648" t="s">
        <v>159</v>
      </c>
      <c r="E648" s="152" t="s">
        <v>5</v>
      </c>
      <c r="F648" s="164">
        <v>4.6129444444444445</v>
      </c>
      <c r="G648" s="166">
        <v>830.33</v>
      </c>
      <c r="H648" s="164">
        <v>4.240444444444444</v>
      </c>
      <c r="I648" s="166">
        <v>763.28</v>
      </c>
      <c r="J648" s="164">
        <v>4.5490000000000004</v>
      </c>
      <c r="K648" s="166">
        <v>818.82</v>
      </c>
      <c r="L648" s="164">
        <v>4.3920614419317534</v>
      </c>
      <c r="M648" s="166">
        <v>790.57105954771555</v>
      </c>
    </row>
    <row r="649" spans="1:13">
      <c r="A649">
        <v>2012</v>
      </c>
      <c r="B649" s="163">
        <v>18000</v>
      </c>
      <c r="C649" t="s">
        <v>4</v>
      </c>
      <c r="D649" t="s">
        <v>159</v>
      </c>
      <c r="E649" s="152" t="s">
        <v>8</v>
      </c>
      <c r="F649" s="164">
        <v>4.272902682648402</v>
      </c>
      <c r="G649" s="166">
        <v>769.1224828767123</v>
      </c>
      <c r="H649" s="164">
        <v>3.9499041534246575</v>
      </c>
      <c r="I649" s="166">
        <v>710.98274761643836</v>
      </c>
      <c r="J649" s="164">
        <v>4.3479715296803656</v>
      </c>
      <c r="K649" s="166">
        <v>782.63487534246576</v>
      </c>
    </row>
    <row r="650" spans="1:13">
      <c r="A650">
        <v>2012</v>
      </c>
      <c r="B650" s="163">
        <v>18000</v>
      </c>
      <c r="C650" t="s">
        <v>7</v>
      </c>
      <c r="D650" t="s">
        <v>51</v>
      </c>
      <c r="E650" s="152" t="s">
        <v>6</v>
      </c>
      <c r="F650" s="164">
        <v>4.8944638630136987</v>
      </c>
      <c r="G650" s="166">
        <v>881.00349534246584</v>
      </c>
      <c r="H650" s="164">
        <v>4.8375830136986302</v>
      </c>
      <c r="I650" s="166">
        <v>870.76494246575351</v>
      </c>
      <c r="J650" s="164">
        <v>4.8588136401255708</v>
      </c>
      <c r="K650" s="166">
        <v>874.58645522260281</v>
      </c>
    </row>
    <row r="651" spans="1:13">
      <c r="A651">
        <v>2012</v>
      </c>
      <c r="B651" s="163">
        <v>18000</v>
      </c>
      <c r="C651" t="s">
        <v>7</v>
      </c>
      <c r="D651" t="s">
        <v>51</v>
      </c>
      <c r="E651" s="152" t="s">
        <v>5</v>
      </c>
      <c r="F651" s="164">
        <v>4.72</v>
      </c>
      <c r="G651" s="166">
        <v>849.6</v>
      </c>
      <c r="H651" s="164">
        <v>4.3107222222222221</v>
      </c>
      <c r="I651" s="166">
        <v>775.93</v>
      </c>
      <c r="J651" s="164">
        <v>4.634444444444445</v>
      </c>
      <c r="K651" s="166">
        <v>834.2</v>
      </c>
      <c r="L651" s="164">
        <v>4.4858279727847075</v>
      </c>
      <c r="M651" s="166">
        <v>807.44903510124732</v>
      </c>
    </row>
    <row r="652" spans="1:13">
      <c r="A652">
        <v>2012</v>
      </c>
      <c r="B652" s="163">
        <v>18000</v>
      </c>
      <c r="C652" t="s">
        <v>7</v>
      </c>
      <c r="D652" t="s">
        <v>51</v>
      </c>
      <c r="E652" s="152" t="s">
        <v>8</v>
      </c>
      <c r="F652" s="164">
        <v>4.3213100000000013</v>
      </c>
      <c r="G652" s="166">
        <v>777.83580000000018</v>
      </c>
      <c r="H652" s="164">
        <v>4.0087833333333336</v>
      </c>
      <c r="I652" s="166">
        <v>721.58100000000002</v>
      </c>
      <c r="J652" s="164">
        <v>4.3479715296803656</v>
      </c>
      <c r="K652" s="166">
        <v>782.63487534246576</v>
      </c>
    </row>
    <row r="653" spans="1:13">
      <c r="A653">
        <v>2012</v>
      </c>
      <c r="B653" s="163">
        <v>18000</v>
      </c>
      <c r="C653" t="s">
        <v>9</v>
      </c>
      <c r="D653" t="s">
        <v>160</v>
      </c>
      <c r="E653" s="152" t="s">
        <v>6</v>
      </c>
      <c r="F653" s="164">
        <v>4.965375694920092</v>
      </c>
      <c r="G653" s="166">
        <v>893.76762508561649</v>
      </c>
      <c r="H653" s="164">
        <v>4.8375830136986302</v>
      </c>
      <c r="I653" s="166">
        <v>870.76494246575339</v>
      </c>
      <c r="J653" s="164">
        <v>4.9638136401255712</v>
      </c>
      <c r="K653" s="166">
        <v>893.4864552226029</v>
      </c>
    </row>
    <row r="654" spans="1:13">
      <c r="A654">
        <v>2012</v>
      </c>
      <c r="B654" s="163">
        <v>18000</v>
      </c>
      <c r="C654" t="s">
        <v>9</v>
      </c>
      <c r="D654" t="s">
        <v>160</v>
      </c>
      <c r="E654" s="152" t="s">
        <v>5</v>
      </c>
      <c r="F654" s="164">
        <v>4.7075555555555555</v>
      </c>
      <c r="G654" s="166">
        <v>847.36</v>
      </c>
      <c r="H654" s="164">
        <v>4.3393333333333333</v>
      </c>
      <c r="I654" s="166">
        <v>781.08</v>
      </c>
      <c r="J654" s="164">
        <v>4.5981111111111108</v>
      </c>
      <c r="K654" s="166">
        <v>827.66</v>
      </c>
      <c r="L654" s="164">
        <v>4.4876042135163505</v>
      </c>
      <c r="M654" s="166">
        <v>807.76875843294317</v>
      </c>
    </row>
    <row r="655" spans="1:13">
      <c r="A655">
        <v>2012</v>
      </c>
      <c r="B655" s="163">
        <v>18000</v>
      </c>
      <c r="C655" t="s">
        <v>9</v>
      </c>
      <c r="D655" t="s">
        <v>160</v>
      </c>
      <c r="E655" s="152" t="s">
        <v>8</v>
      </c>
      <c r="F655" s="164">
        <v>4.3213100000000013</v>
      </c>
      <c r="G655" s="166">
        <v>777.83580000000018</v>
      </c>
      <c r="H655" s="164">
        <v>4.0087833333333336</v>
      </c>
      <c r="I655" s="166">
        <v>721.58100000000002</v>
      </c>
      <c r="J655" s="164">
        <v>4.3479715296803647</v>
      </c>
      <c r="K655" s="166">
        <v>782.63487534246565</v>
      </c>
    </row>
    <row r="656" spans="1:13">
      <c r="A656">
        <v>2012</v>
      </c>
      <c r="B656" s="163">
        <v>18000</v>
      </c>
      <c r="C656" t="s">
        <v>10</v>
      </c>
      <c r="D656" t="s">
        <v>77</v>
      </c>
      <c r="E656" s="152" t="s">
        <v>6</v>
      </c>
      <c r="F656" s="164">
        <v>4.8299583076484023</v>
      </c>
      <c r="G656" s="166">
        <v>869.39249537671242</v>
      </c>
      <c r="H656" s="164">
        <v>4.8375830136986302</v>
      </c>
      <c r="I656" s="166">
        <v>870.76494246575339</v>
      </c>
      <c r="J656" s="164">
        <v>4.8168136401255719</v>
      </c>
      <c r="K656" s="166">
        <v>867.02645522260286</v>
      </c>
    </row>
    <row r="657" spans="1:13">
      <c r="A657">
        <v>2012</v>
      </c>
      <c r="B657" s="163">
        <v>18000</v>
      </c>
      <c r="C657" t="s">
        <v>10</v>
      </c>
      <c r="D657" t="s">
        <v>77</v>
      </c>
      <c r="E657" s="152" t="s">
        <v>5</v>
      </c>
      <c r="F657" s="164">
        <v>4.6638333333333337</v>
      </c>
      <c r="G657" s="166">
        <v>839.49</v>
      </c>
      <c r="H657" s="164">
        <v>4.3367777777777778</v>
      </c>
      <c r="I657" s="166">
        <v>780.62</v>
      </c>
      <c r="J657" s="164">
        <v>4.6157777777777778</v>
      </c>
      <c r="K657" s="166">
        <v>830.84</v>
      </c>
      <c r="L657" s="164">
        <v>4.4823417304003401</v>
      </c>
      <c r="M657" s="166">
        <v>806.82151147206116</v>
      </c>
    </row>
    <row r="658" spans="1:13">
      <c r="A658">
        <v>2012</v>
      </c>
      <c r="B658" s="163">
        <v>18000</v>
      </c>
      <c r="C658" t="s">
        <v>10</v>
      </c>
      <c r="D658" t="s">
        <v>77</v>
      </c>
      <c r="E658" s="152" t="s">
        <v>8</v>
      </c>
      <c r="F658" s="164">
        <v>4.3213100000000013</v>
      </c>
      <c r="G658" s="166">
        <v>777.83580000000018</v>
      </c>
      <c r="H658" s="164">
        <v>4.0087833333333336</v>
      </c>
      <c r="I658" s="166">
        <v>721.58100000000002</v>
      </c>
      <c r="J658" s="164">
        <v>4.3479715296803656</v>
      </c>
      <c r="K658" s="166">
        <v>782.63487534246576</v>
      </c>
    </row>
    <row r="659" spans="1:13">
      <c r="A659">
        <v>2012</v>
      </c>
      <c r="B659" s="163">
        <v>18000</v>
      </c>
      <c r="C659" t="s">
        <v>11</v>
      </c>
      <c r="D659" t="s">
        <v>161</v>
      </c>
      <c r="E659" s="152" t="s">
        <v>6</v>
      </c>
      <c r="F659" s="164">
        <v>4.8375830136986302</v>
      </c>
      <c r="G659" s="166">
        <v>870.76494246575339</v>
      </c>
      <c r="H659" s="164">
        <v>4.8375830136986302</v>
      </c>
      <c r="I659" s="166">
        <v>870.76494246575339</v>
      </c>
      <c r="J659" s="164">
        <v>4.8375830136986302</v>
      </c>
      <c r="K659" s="166">
        <v>870.76494246575339</v>
      </c>
    </row>
    <row r="660" spans="1:13">
      <c r="A660">
        <v>2012</v>
      </c>
      <c r="B660" s="163">
        <v>18000</v>
      </c>
      <c r="C660" t="s">
        <v>11</v>
      </c>
      <c r="D660" t="s">
        <v>161</v>
      </c>
      <c r="E660" s="152" t="s">
        <v>5</v>
      </c>
      <c r="F660" s="164">
        <v>4.6129444444444445</v>
      </c>
      <c r="G660" s="166">
        <v>830.33</v>
      </c>
      <c r="H660" s="164">
        <v>4.240444444444444</v>
      </c>
      <c r="I660" s="166">
        <v>763.28</v>
      </c>
      <c r="J660" s="164">
        <v>4.5490000000000004</v>
      </c>
      <c r="K660" s="166">
        <v>818.82</v>
      </c>
      <c r="L660" s="164">
        <v>4.3920614419317534</v>
      </c>
      <c r="M660" s="166">
        <v>790.57105954771555</v>
      </c>
    </row>
    <row r="661" spans="1:13">
      <c r="A661">
        <v>2012</v>
      </c>
      <c r="B661" s="163">
        <v>18000</v>
      </c>
      <c r="C661" t="s">
        <v>11</v>
      </c>
      <c r="D661" t="s">
        <v>161</v>
      </c>
      <c r="E661" s="152" t="s">
        <v>8</v>
      </c>
      <c r="F661" s="164">
        <v>4.272902682648402</v>
      </c>
      <c r="G661" s="166">
        <v>769.1224828767123</v>
      </c>
      <c r="H661" s="164">
        <v>3.9499041534246575</v>
      </c>
      <c r="I661" s="166">
        <v>710.98274761643836</v>
      </c>
      <c r="J661" s="164">
        <v>4.3479715296803656</v>
      </c>
      <c r="K661" s="166">
        <v>782.63487534246576</v>
      </c>
    </row>
    <row r="662" spans="1:13">
      <c r="A662">
        <v>2012</v>
      </c>
      <c r="B662" s="163">
        <v>18000</v>
      </c>
      <c r="C662" t="s">
        <v>12</v>
      </c>
      <c r="D662" t="s">
        <v>54</v>
      </c>
      <c r="E662" s="152" t="s">
        <v>6</v>
      </c>
      <c r="F662" s="164">
        <v>4.8588136401255717</v>
      </c>
      <c r="G662" s="166">
        <v>874.58645522260292</v>
      </c>
      <c r="H662" s="164">
        <v>4.8375830136986293</v>
      </c>
      <c r="I662" s="166">
        <v>870.76494246575328</v>
      </c>
      <c r="J662" s="164">
        <v>4.8588136401255708</v>
      </c>
      <c r="K662" s="166">
        <v>874.58645522260281</v>
      </c>
    </row>
    <row r="663" spans="1:13">
      <c r="A663">
        <v>2012</v>
      </c>
      <c r="B663" s="163">
        <v>18000</v>
      </c>
      <c r="C663" t="s">
        <v>12</v>
      </c>
      <c r="D663" t="s">
        <v>54</v>
      </c>
      <c r="E663" s="152" t="s">
        <v>5</v>
      </c>
      <c r="F663" s="164">
        <v>4.6305555555555555</v>
      </c>
      <c r="G663" s="166">
        <v>833.5</v>
      </c>
      <c r="H663" s="164">
        <v>4.2882777777777781</v>
      </c>
      <c r="I663" s="166">
        <v>771.89</v>
      </c>
      <c r="J663" s="164">
        <v>4.5944444444444441</v>
      </c>
      <c r="K663" s="166">
        <v>827</v>
      </c>
      <c r="L663" s="164">
        <v>4.4255494188448745</v>
      </c>
      <c r="M663" s="166">
        <v>796.59889539207734</v>
      </c>
    </row>
    <row r="664" spans="1:13">
      <c r="A664">
        <v>2012</v>
      </c>
      <c r="B664" s="163">
        <v>18000</v>
      </c>
      <c r="C664" t="s">
        <v>12</v>
      </c>
      <c r="D664" t="s">
        <v>54</v>
      </c>
      <c r="E664" s="152" t="s">
        <v>8</v>
      </c>
      <c r="F664" s="164">
        <v>4.3213100000000013</v>
      </c>
      <c r="G664" s="166">
        <v>777.83580000000018</v>
      </c>
      <c r="H664" s="164">
        <v>4.0087833333333336</v>
      </c>
      <c r="I664" s="166">
        <v>721.58100000000002</v>
      </c>
      <c r="J664" s="164">
        <v>4.3479715296803656</v>
      </c>
      <c r="K664" s="166">
        <v>782.63487534246576</v>
      </c>
    </row>
    <row r="665" spans="1:13">
      <c r="A665">
        <v>2012</v>
      </c>
      <c r="B665" s="163">
        <v>18000</v>
      </c>
      <c r="C665" t="s">
        <v>13</v>
      </c>
      <c r="D665" t="s">
        <v>79</v>
      </c>
      <c r="E665" s="152" t="s">
        <v>6</v>
      </c>
      <c r="F665" s="164">
        <v>4.8375830136986302</v>
      </c>
      <c r="G665" s="166">
        <v>870.76494246575339</v>
      </c>
      <c r="H665" s="164">
        <v>4.8375830136986302</v>
      </c>
      <c r="I665" s="166">
        <v>870.76494246575351</v>
      </c>
      <c r="J665" s="164">
        <v>4.785646465753425</v>
      </c>
      <c r="K665" s="166">
        <v>861.41636383561649</v>
      </c>
    </row>
    <row r="666" spans="1:13">
      <c r="A666">
        <v>2012</v>
      </c>
      <c r="B666" s="163">
        <v>18000</v>
      </c>
      <c r="C666" t="s">
        <v>13</v>
      </c>
      <c r="D666" t="s">
        <v>79</v>
      </c>
      <c r="E666" s="152" t="s">
        <v>5</v>
      </c>
      <c r="F666" s="164">
        <v>4.618555555555556</v>
      </c>
      <c r="G666" s="166">
        <v>831.34</v>
      </c>
      <c r="H666" s="164">
        <v>4.214722222222222</v>
      </c>
      <c r="I666" s="166">
        <v>758.65</v>
      </c>
      <c r="J666" s="164">
        <v>4.6022777777777772</v>
      </c>
      <c r="K666" s="166">
        <v>828.41</v>
      </c>
      <c r="L666" s="164">
        <v>4.3918838958038302</v>
      </c>
      <c r="M666" s="166">
        <v>790.5391012446895</v>
      </c>
    </row>
    <row r="667" spans="1:13">
      <c r="A667">
        <v>2012</v>
      </c>
      <c r="B667" s="163">
        <v>18000</v>
      </c>
      <c r="C667" t="s">
        <v>13</v>
      </c>
      <c r="D667" t="s">
        <v>79</v>
      </c>
      <c r="E667" s="152" t="s">
        <v>8</v>
      </c>
      <c r="F667" s="164">
        <v>4.3213100000000013</v>
      </c>
      <c r="G667" s="166">
        <v>777.83580000000018</v>
      </c>
      <c r="H667" s="164">
        <v>4.0064632520547949</v>
      </c>
      <c r="I667" s="166">
        <v>721.16338536986302</v>
      </c>
      <c r="J667" s="164">
        <v>4.3479715296803647</v>
      </c>
      <c r="K667" s="166">
        <v>782.63487534246565</v>
      </c>
    </row>
    <row r="668" spans="1:13">
      <c r="A668">
        <v>2012</v>
      </c>
      <c r="B668" s="163">
        <v>18000</v>
      </c>
      <c r="C668" t="s">
        <v>14</v>
      </c>
      <c r="D668" t="s">
        <v>90</v>
      </c>
      <c r="E668" s="152" t="s">
        <v>6</v>
      </c>
      <c r="F668" s="164">
        <v>4.8375830136986302</v>
      </c>
      <c r="G668" s="166">
        <v>870.76494246575339</v>
      </c>
      <c r="H668" s="164">
        <v>4.8375830136986302</v>
      </c>
      <c r="I668" s="166">
        <v>870.76494246575351</v>
      </c>
      <c r="J668" s="164">
        <v>4.8375830136986302</v>
      </c>
      <c r="K668" s="166">
        <v>870.76494246575339</v>
      </c>
    </row>
    <row r="669" spans="1:13">
      <c r="A669">
        <v>2012</v>
      </c>
      <c r="B669" s="163">
        <v>18000</v>
      </c>
      <c r="C669" t="s">
        <v>14</v>
      </c>
      <c r="D669" t="s">
        <v>90</v>
      </c>
      <c r="E669" s="152" t="s">
        <v>5</v>
      </c>
      <c r="F669" s="164">
        <v>4.6214444444444442</v>
      </c>
      <c r="G669" s="166">
        <v>831.86</v>
      </c>
      <c r="H669" s="164">
        <v>4.2537222222222217</v>
      </c>
      <c r="I669" s="166">
        <v>765.67</v>
      </c>
      <c r="J669" s="164">
        <v>4.5963333333333338</v>
      </c>
      <c r="K669" s="166">
        <v>827.34</v>
      </c>
      <c r="L669" s="164">
        <v>4.4170228807138283</v>
      </c>
      <c r="M669" s="166">
        <v>795.06411852848908</v>
      </c>
    </row>
    <row r="670" spans="1:13">
      <c r="A670">
        <v>2012</v>
      </c>
      <c r="B670" s="163">
        <v>18000</v>
      </c>
      <c r="C670" t="s">
        <v>14</v>
      </c>
      <c r="D670" t="s">
        <v>90</v>
      </c>
      <c r="E670" s="152" t="s">
        <v>8</v>
      </c>
      <c r="F670" s="164">
        <v>4.3213100000000013</v>
      </c>
      <c r="G670" s="166">
        <v>777.83580000000018</v>
      </c>
      <c r="H670" s="164">
        <v>4.0087833333333336</v>
      </c>
      <c r="I670" s="166">
        <v>721.58100000000002</v>
      </c>
      <c r="J670" s="164">
        <v>4.3479715296803656</v>
      </c>
      <c r="K670" s="166">
        <v>782.63487534246588</v>
      </c>
    </row>
    <row r="671" spans="1:13">
      <c r="A671">
        <v>2012</v>
      </c>
      <c r="B671" s="163">
        <v>18000</v>
      </c>
      <c r="C671" t="s">
        <v>15</v>
      </c>
      <c r="D671" t="s">
        <v>15</v>
      </c>
      <c r="E671" s="152" t="s">
        <v>6</v>
      </c>
      <c r="F671" s="164">
        <v>4.9532845833333328</v>
      </c>
      <c r="G671" s="166">
        <v>891.59122499999989</v>
      </c>
      <c r="H671" s="164">
        <v>4.8375830136986302</v>
      </c>
      <c r="I671" s="166">
        <v>870.76494246575339</v>
      </c>
      <c r="J671" s="164">
        <v>4.9008136401255706</v>
      </c>
      <c r="K671" s="166">
        <v>882.14645522260275</v>
      </c>
    </row>
    <row r="672" spans="1:13">
      <c r="A672">
        <v>2012</v>
      </c>
      <c r="B672" s="163">
        <v>18000</v>
      </c>
      <c r="C672" t="s">
        <v>15</v>
      </c>
      <c r="D672" t="s">
        <v>15</v>
      </c>
      <c r="E672" s="152" t="s">
        <v>5</v>
      </c>
      <c r="F672" s="164">
        <v>4.7097222222222221</v>
      </c>
      <c r="G672" s="166">
        <v>847.75</v>
      </c>
      <c r="H672" s="164">
        <v>4.3818333333333337</v>
      </c>
      <c r="I672" s="166">
        <v>788.73</v>
      </c>
      <c r="J672" s="164">
        <v>4.636222222222222</v>
      </c>
      <c r="K672" s="166">
        <v>834.52</v>
      </c>
      <c r="L672" s="164">
        <v>4.5473529070977499</v>
      </c>
      <c r="M672" s="166">
        <v>818.52352327759502</v>
      </c>
    </row>
    <row r="673" spans="1:13">
      <c r="A673">
        <v>2012</v>
      </c>
      <c r="B673" s="163">
        <v>18000</v>
      </c>
      <c r="C673" t="s">
        <v>15</v>
      </c>
      <c r="D673" t="s">
        <v>15</v>
      </c>
      <c r="E673" s="152" t="s">
        <v>8</v>
      </c>
      <c r="F673" s="164">
        <v>4.3213100000000013</v>
      </c>
      <c r="G673" s="166">
        <v>777.83580000000018</v>
      </c>
      <c r="H673" s="164">
        <v>4.0087833333333336</v>
      </c>
      <c r="I673" s="166">
        <v>721.58100000000002</v>
      </c>
      <c r="J673" s="164">
        <v>4.3479715296803656</v>
      </c>
      <c r="K673" s="166">
        <v>782.63487534246576</v>
      </c>
    </row>
    <row r="674" spans="1:13">
      <c r="A674">
        <v>2012</v>
      </c>
      <c r="B674" s="163">
        <v>18000</v>
      </c>
      <c r="C674" t="s">
        <v>16</v>
      </c>
      <c r="D674" t="s">
        <v>56</v>
      </c>
      <c r="E674" s="152" t="s">
        <v>6</v>
      </c>
      <c r="F674" s="164">
        <v>4.8375830136986302</v>
      </c>
      <c r="G674" s="166">
        <v>870.76494246575339</v>
      </c>
      <c r="H674" s="164">
        <v>4.8375830136986302</v>
      </c>
      <c r="I674" s="166">
        <v>870.76494246575351</v>
      </c>
      <c r="J674" s="164">
        <v>4.8375830136986302</v>
      </c>
      <c r="K674" s="166">
        <v>870.76494246575339</v>
      </c>
    </row>
    <row r="675" spans="1:13">
      <c r="A675">
        <v>2012</v>
      </c>
      <c r="B675" s="163">
        <v>18000</v>
      </c>
      <c r="C675" t="s">
        <v>16</v>
      </c>
      <c r="D675" t="s">
        <v>56</v>
      </c>
      <c r="E675" s="152" t="s">
        <v>5</v>
      </c>
      <c r="F675" s="164">
        <v>4.6214444444444442</v>
      </c>
      <c r="G675" s="166">
        <v>831.86</v>
      </c>
      <c r="H675" s="164">
        <v>4.2537222222222217</v>
      </c>
      <c r="I675" s="166">
        <v>765.67</v>
      </c>
      <c r="J675" s="164">
        <v>4.5963333333333338</v>
      </c>
      <c r="K675" s="166">
        <v>827.34</v>
      </c>
      <c r="L675" s="164">
        <v>4.4170228807138283</v>
      </c>
      <c r="M675" s="166">
        <v>795.06411852848908</v>
      </c>
    </row>
    <row r="676" spans="1:13">
      <c r="A676">
        <v>2012</v>
      </c>
      <c r="B676" s="163">
        <v>18000</v>
      </c>
      <c r="C676" t="s">
        <v>16</v>
      </c>
      <c r="D676" t="s">
        <v>56</v>
      </c>
      <c r="E676" s="152" t="s">
        <v>8</v>
      </c>
      <c r="F676" s="164">
        <v>4.3213100000000013</v>
      </c>
      <c r="G676" s="166">
        <v>777.83580000000018</v>
      </c>
      <c r="H676" s="164">
        <v>4.0087833333333336</v>
      </c>
      <c r="I676" s="166">
        <v>721.58100000000002</v>
      </c>
      <c r="J676" s="164">
        <v>4.3479715296803656</v>
      </c>
      <c r="K676" s="166">
        <v>782.63487534246588</v>
      </c>
    </row>
    <row r="677" spans="1:13">
      <c r="A677">
        <v>2012</v>
      </c>
      <c r="B677" s="163">
        <v>18000</v>
      </c>
      <c r="C677" t="s">
        <v>17</v>
      </c>
      <c r="D677" t="s">
        <v>57</v>
      </c>
      <c r="E677" s="152" t="s">
        <v>6</v>
      </c>
      <c r="F677" s="164">
        <v>4.8483136401255722</v>
      </c>
      <c r="G677" s="166">
        <v>872.69645522260294</v>
      </c>
      <c r="H677" s="164">
        <v>4.8375830136986302</v>
      </c>
      <c r="I677" s="166">
        <v>870.76494246575351</v>
      </c>
      <c r="J677" s="164">
        <v>4.8483136401255713</v>
      </c>
      <c r="K677" s="166">
        <v>872.69645522260282</v>
      </c>
    </row>
    <row r="678" spans="1:13">
      <c r="A678">
        <v>2012</v>
      </c>
      <c r="B678" s="163">
        <v>18000</v>
      </c>
      <c r="C678" t="s">
        <v>17</v>
      </c>
      <c r="D678" t="s">
        <v>57</v>
      </c>
      <c r="E678" s="152" t="s">
        <v>5</v>
      </c>
      <c r="F678" s="164">
        <v>4.5825000000000005</v>
      </c>
      <c r="G678" s="166">
        <v>824.85</v>
      </c>
      <c r="H678" s="164">
        <v>4.2203888888888885</v>
      </c>
      <c r="I678" s="166">
        <v>759.67</v>
      </c>
      <c r="J678" s="164">
        <v>4.5455000000000005</v>
      </c>
      <c r="K678" s="166">
        <v>818.19</v>
      </c>
      <c r="L678" s="164">
        <v>4.3735958715892931</v>
      </c>
      <c r="M678" s="166">
        <v>787.24725688607282</v>
      </c>
    </row>
    <row r="679" spans="1:13">
      <c r="A679">
        <v>2012</v>
      </c>
      <c r="B679" s="163">
        <v>18000</v>
      </c>
      <c r="C679" t="s">
        <v>17</v>
      </c>
      <c r="D679" t="s">
        <v>57</v>
      </c>
      <c r="E679" s="152" t="s">
        <v>8</v>
      </c>
      <c r="F679" s="164">
        <v>4.3213100000000013</v>
      </c>
      <c r="G679" s="166">
        <v>777.83580000000018</v>
      </c>
      <c r="H679" s="164">
        <v>4.0052966109589034</v>
      </c>
      <c r="I679" s="166">
        <v>720.95338997260262</v>
      </c>
      <c r="J679" s="164">
        <v>4.3479715296803647</v>
      </c>
      <c r="K679" s="166">
        <v>782.63487534246565</v>
      </c>
    </row>
    <row r="680" spans="1:13">
      <c r="A680">
        <v>2012</v>
      </c>
      <c r="B680" s="163">
        <v>18000</v>
      </c>
      <c r="C680" t="s">
        <v>18</v>
      </c>
      <c r="D680" t="s">
        <v>58</v>
      </c>
      <c r="E680" s="152" t="s">
        <v>6</v>
      </c>
      <c r="F680" s="164">
        <v>4.8375830136986302</v>
      </c>
      <c r="G680" s="166">
        <v>870.76494246575339</v>
      </c>
      <c r="H680" s="164">
        <v>4.8375830136986302</v>
      </c>
      <c r="I680" s="166">
        <v>870.76494246575351</v>
      </c>
      <c r="J680" s="164">
        <v>4.8375830136986302</v>
      </c>
      <c r="K680" s="166">
        <v>870.76494246575351</v>
      </c>
    </row>
    <row r="681" spans="1:13">
      <c r="A681">
        <v>2012</v>
      </c>
      <c r="B681" s="163">
        <v>18000</v>
      </c>
      <c r="C681" t="s">
        <v>18</v>
      </c>
      <c r="D681" t="s">
        <v>58</v>
      </c>
      <c r="E681" s="152" t="s">
        <v>5</v>
      </c>
      <c r="F681" s="164">
        <v>4.5776111111111115</v>
      </c>
      <c r="G681" s="166">
        <v>823.97</v>
      </c>
      <c r="H681" s="164">
        <v>4.2367777777777782</v>
      </c>
      <c r="I681" s="166">
        <v>762.62</v>
      </c>
      <c r="J681" s="164">
        <v>4.6131666666666664</v>
      </c>
      <c r="K681" s="166">
        <v>830.37</v>
      </c>
      <c r="L681" s="164">
        <v>4.3893740983516922</v>
      </c>
      <c r="M681" s="166">
        <v>790.08733770330457</v>
      </c>
    </row>
    <row r="682" spans="1:13">
      <c r="A682">
        <v>2012</v>
      </c>
      <c r="B682" s="163">
        <v>18000</v>
      </c>
      <c r="C682" t="s">
        <v>18</v>
      </c>
      <c r="D682" t="s">
        <v>58</v>
      </c>
      <c r="E682" s="152" t="s">
        <v>8</v>
      </c>
      <c r="F682" s="164">
        <v>4.3086570461187215</v>
      </c>
      <c r="G682" s="166">
        <v>775.55826830136994</v>
      </c>
      <c r="H682" s="164">
        <v>3.9854714410958909</v>
      </c>
      <c r="I682" s="166">
        <v>717.38485939726036</v>
      </c>
      <c r="J682" s="164">
        <v>4.3479715296803656</v>
      </c>
      <c r="K682" s="166">
        <v>782.63487534246576</v>
      </c>
    </row>
    <row r="683" spans="1:13">
      <c r="A683">
        <v>2012</v>
      </c>
      <c r="B683" s="163">
        <v>18000</v>
      </c>
      <c r="C683" t="s">
        <v>19</v>
      </c>
      <c r="D683" t="s">
        <v>59</v>
      </c>
      <c r="E683" s="152" t="s">
        <v>6</v>
      </c>
      <c r="F683" s="164">
        <v>4.9023756949200914</v>
      </c>
      <c r="G683" s="166">
        <v>882.42762508561646</v>
      </c>
      <c r="H683" s="164">
        <v>4.8375830136986302</v>
      </c>
      <c r="I683" s="166">
        <v>870.76494246575351</v>
      </c>
      <c r="J683" s="164">
        <v>4.9008136401255706</v>
      </c>
      <c r="K683" s="166">
        <v>882.14645522260275</v>
      </c>
    </row>
    <row r="684" spans="1:13">
      <c r="A684">
        <v>2012</v>
      </c>
      <c r="B684" s="163">
        <v>18000</v>
      </c>
      <c r="C684" t="s">
        <v>19</v>
      </c>
      <c r="D684" t="s">
        <v>59</v>
      </c>
      <c r="E684" s="152" t="s">
        <v>5</v>
      </c>
      <c r="F684" s="164">
        <v>4.6869999999999994</v>
      </c>
      <c r="G684" s="166">
        <v>843.66</v>
      </c>
      <c r="H684" s="164">
        <v>4.3432222222222219</v>
      </c>
      <c r="I684" s="166">
        <v>781.78</v>
      </c>
      <c r="J684" s="164">
        <v>4.5970000000000004</v>
      </c>
      <c r="K684" s="166">
        <v>827.46</v>
      </c>
      <c r="L684" s="164">
        <v>4.4706309195148481</v>
      </c>
      <c r="M684" s="166">
        <v>804.71356551267263</v>
      </c>
    </row>
    <row r="685" spans="1:13">
      <c r="A685">
        <v>2012</v>
      </c>
      <c r="B685" s="163">
        <v>18000</v>
      </c>
      <c r="C685" t="s">
        <v>19</v>
      </c>
      <c r="D685" t="s">
        <v>59</v>
      </c>
      <c r="E685" s="152" t="s">
        <v>8</v>
      </c>
      <c r="F685" s="164">
        <v>4.3213100000000013</v>
      </c>
      <c r="G685" s="166">
        <v>777.83580000000018</v>
      </c>
      <c r="H685" s="164">
        <v>4.0087833333333336</v>
      </c>
      <c r="I685" s="166">
        <v>721.58100000000002</v>
      </c>
      <c r="J685" s="164">
        <v>4.3479715296803656</v>
      </c>
      <c r="K685" s="166">
        <v>782.63487534246576</v>
      </c>
    </row>
    <row r="686" spans="1:13">
      <c r="A686">
        <v>2012</v>
      </c>
      <c r="B686" s="163">
        <v>18000</v>
      </c>
      <c r="C686" t="s">
        <v>20</v>
      </c>
      <c r="D686" t="s">
        <v>60</v>
      </c>
      <c r="E686" s="152" t="s">
        <v>6</v>
      </c>
      <c r="F686" s="164">
        <v>4.9564377497146124</v>
      </c>
      <c r="G686" s="166">
        <v>892.1587949486302</v>
      </c>
      <c r="H686" s="164">
        <v>4.8375830136986302</v>
      </c>
      <c r="I686" s="166">
        <v>870.76494246575339</v>
      </c>
      <c r="J686" s="164">
        <v>4.9548756949200916</v>
      </c>
      <c r="K686" s="166">
        <v>891.8776250856165</v>
      </c>
    </row>
    <row r="687" spans="1:13">
      <c r="A687">
        <v>2012</v>
      </c>
      <c r="B687" s="163">
        <v>18000</v>
      </c>
      <c r="C687" t="s">
        <v>20</v>
      </c>
      <c r="D687" t="s">
        <v>60</v>
      </c>
      <c r="E687" s="152" t="s">
        <v>5</v>
      </c>
      <c r="F687" s="164">
        <v>4.7616111111111117</v>
      </c>
      <c r="G687" s="166">
        <v>857.09</v>
      </c>
      <c r="H687" s="164">
        <v>4.3586666666666662</v>
      </c>
      <c r="I687" s="166">
        <v>784.56</v>
      </c>
      <c r="J687" s="164">
        <v>4.6298888888888889</v>
      </c>
      <c r="K687" s="166">
        <v>833.38</v>
      </c>
      <c r="L687" s="164">
        <v>4.484825118130904</v>
      </c>
      <c r="M687" s="166">
        <v>807.26852126356277</v>
      </c>
    </row>
    <row r="688" spans="1:13">
      <c r="A688">
        <v>2012</v>
      </c>
      <c r="B688" s="163">
        <v>18000</v>
      </c>
      <c r="C688" t="s">
        <v>20</v>
      </c>
      <c r="D688" t="s">
        <v>60</v>
      </c>
      <c r="E688" s="152" t="s">
        <v>8</v>
      </c>
      <c r="F688" s="164">
        <v>4.3213100000000013</v>
      </c>
      <c r="G688" s="166">
        <v>777.83580000000018</v>
      </c>
      <c r="H688" s="164">
        <v>4.0087833333333336</v>
      </c>
      <c r="I688" s="166">
        <v>721.58100000000002</v>
      </c>
      <c r="J688" s="164">
        <v>4.3479715296803656</v>
      </c>
      <c r="K688" s="166">
        <v>782.63487534246576</v>
      </c>
    </row>
    <row r="689" spans="1:13" s="4" customFormat="1">
      <c r="A689" s="4">
        <v>2012</v>
      </c>
      <c r="B689" s="168">
        <v>18000</v>
      </c>
      <c r="C689" s="4" t="s">
        <v>38</v>
      </c>
      <c r="D689" s="4" t="s">
        <v>38</v>
      </c>
      <c r="E689" s="152" t="s">
        <v>6</v>
      </c>
      <c r="F689" s="164">
        <v>4.965375694920092</v>
      </c>
      <c r="G689" s="166">
        <v>893.76762508561649</v>
      </c>
      <c r="H689" s="164">
        <v>4.8375830136986302</v>
      </c>
      <c r="I689" s="166">
        <v>870.76494246575351</v>
      </c>
      <c r="J689" s="164">
        <v>4.9638136401255712</v>
      </c>
      <c r="K689" s="166">
        <v>893.4864552226029</v>
      </c>
      <c r="L689" s="164"/>
      <c r="M689" s="166"/>
    </row>
    <row r="690" spans="1:13" s="4" customFormat="1">
      <c r="A690" s="4">
        <v>2012</v>
      </c>
      <c r="B690" s="168">
        <v>18000</v>
      </c>
      <c r="C690" s="4" t="s">
        <v>38</v>
      </c>
      <c r="D690" s="4" t="s">
        <v>38</v>
      </c>
      <c r="E690" s="152" t="s">
        <v>5</v>
      </c>
      <c r="F690" s="164">
        <v>4.6594444444444445</v>
      </c>
      <c r="G690" s="166">
        <v>838.7</v>
      </c>
      <c r="H690" s="164">
        <v>4.293277777777778</v>
      </c>
      <c r="I690" s="166">
        <v>772.79</v>
      </c>
      <c r="J690" s="164">
        <v>4.6005555555555553</v>
      </c>
      <c r="K690" s="166">
        <v>828.1</v>
      </c>
      <c r="L690" s="164">
        <v>4.4465908096577831</v>
      </c>
      <c r="M690" s="166">
        <v>800.38634573840102</v>
      </c>
    </row>
    <row r="691" spans="1:13" s="4" customFormat="1">
      <c r="A691" s="4">
        <v>2012</v>
      </c>
      <c r="B691" s="168">
        <v>18000</v>
      </c>
      <c r="C691" s="4" t="s">
        <v>38</v>
      </c>
      <c r="D691" s="4" t="s">
        <v>38</v>
      </c>
      <c r="E691" s="152" t="s">
        <v>8</v>
      </c>
      <c r="F691" s="164">
        <v>4.272902682648402</v>
      </c>
      <c r="G691" s="166">
        <v>769.1224828767123</v>
      </c>
      <c r="H691" s="164">
        <v>3.9499041534246575</v>
      </c>
      <c r="I691" s="166">
        <v>710.98274761643836</v>
      </c>
      <c r="J691" s="164">
        <v>4.3479715296803647</v>
      </c>
      <c r="K691" s="166">
        <v>782.63487534246565</v>
      </c>
      <c r="L691" s="164"/>
      <c r="M691" s="166"/>
    </row>
    <row r="692" spans="1:13">
      <c r="A692">
        <v>2013</v>
      </c>
      <c r="B692" s="163">
        <v>15000</v>
      </c>
      <c r="C692" t="s">
        <v>58</v>
      </c>
      <c r="D692" t="s">
        <v>58</v>
      </c>
      <c r="E692" s="152" t="s">
        <v>6</v>
      </c>
      <c r="F692" s="164">
        <v>5.1476180000000014</v>
      </c>
      <c r="G692" s="166">
        <v>772.1427000000001</v>
      </c>
      <c r="H692" s="164">
        <v>5.1198287671232876</v>
      </c>
      <c r="I692" s="166">
        <v>767.97431506849318</v>
      </c>
      <c r="J692" s="164">
        <v>5.207956938013699</v>
      </c>
      <c r="K692" s="166">
        <v>781.19354070205486</v>
      </c>
    </row>
    <row r="693" spans="1:13">
      <c r="A693">
        <v>2013</v>
      </c>
      <c r="B693" s="163">
        <v>15000</v>
      </c>
      <c r="C693" t="s">
        <v>58</v>
      </c>
      <c r="D693" t="s">
        <v>58</v>
      </c>
      <c r="E693" s="152" t="s">
        <v>5</v>
      </c>
      <c r="F693" s="164">
        <v>5.0038666379936192</v>
      </c>
      <c r="G693" s="166">
        <v>750.5799956990428</v>
      </c>
      <c r="H693" s="164">
        <v>4.6130815670816965</v>
      </c>
      <c r="I693" s="166">
        <v>691.96223506225442</v>
      </c>
      <c r="J693" s="164">
        <v>5.0495206390694092</v>
      </c>
      <c r="K693" s="166">
        <v>757.4280958604113</v>
      </c>
      <c r="L693" s="164">
        <v>4.7806232526537054</v>
      </c>
      <c r="M693" s="166">
        <v>717.09348789805586</v>
      </c>
    </row>
    <row r="694" spans="1:13">
      <c r="A694">
        <v>2013</v>
      </c>
      <c r="B694" s="163">
        <v>15000</v>
      </c>
      <c r="C694" t="s">
        <v>58</v>
      </c>
      <c r="D694" t="s">
        <v>58</v>
      </c>
      <c r="E694" s="152" t="s">
        <v>8</v>
      </c>
      <c r="F694" s="164">
        <v>4.6716101249999999</v>
      </c>
      <c r="G694" s="166">
        <v>700.74151875000007</v>
      </c>
      <c r="H694" s="164">
        <v>4.4481920000000006</v>
      </c>
      <c r="I694" s="166">
        <v>667.22880000000009</v>
      </c>
      <c r="J694" s="164">
        <v>4.8247955000000005</v>
      </c>
      <c r="K694" s="166">
        <v>723.71932500000003</v>
      </c>
    </row>
    <row r="695" spans="1:13">
      <c r="A695">
        <v>2013</v>
      </c>
      <c r="B695" s="163">
        <v>15000</v>
      </c>
      <c r="C695" t="s">
        <v>54</v>
      </c>
      <c r="D695" t="s">
        <v>54</v>
      </c>
      <c r="E695" s="152" t="s">
        <v>6</v>
      </c>
      <c r="F695" s="164">
        <v>5.2329814585616434</v>
      </c>
      <c r="G695" s="166">
        <v>784.9472187842465</v>
      </c>
      <c r="H695" s="164">
        <v>5.1198287671232876</v>
      </c>
      <c r="I695" s="166">
        <v>767.97431506849318</v>
      </c>
      <c r="J695" s="164">
        <v>5.2316180000000001</v>
      </c>
      <c r="K695" s="166">
        <v>784.74270000000001</v>
      </c>
    </row>
    <row r="696" spans="1:13">
      <c r="A696">
        <v>2013</v>
      </c>
      <c r="B696" s="163">
        <v>15000</v>
      </c>
      <c r="C696" t="s">
        <v>54</v>
      </c>
      <c r="D696" t="s">
        <v>54</v>
      </c>
      <c r="E696" s="152" t="s">
        <v>5</v>
      </c>
      <c r="F696" s="164">
        <v>5.0762473587095531</v>
      </c>
      <c r="G696" s="166">
        <v>761.4371038064329</v>
      </c>
      <c r="H696" s="164">
        <v>4.680639718183337</v>
      </c>
      <c r="I696" s="166">
        <v>702.09595772750049</v>
      </c>
      <c r="J696" s="164">
        <v>5.0659150628617979</v>
      </c>
      <c r="K696" s="166">
        <v>759.88725942926965</v>
      </c>
      <c r="L696" s="164">
        <v>4.8444889697676397</v>
      </c>
      <c r="M696" s="166">
        <v>726.67334546514599</v>
      </c>
    </row>
    <row r="697" spans="1:13">
      <c r="A697">
        <v>2013</v>
      </c>
      <c r="B697" s="163">
        <v>15000</v>
      </c>
      <c r="C697" t="s">
        <v>54</v>
      </c>
      <c r="D697" t="s">
        <v>54</v>
      </c>
      <c r="E697" s="152" t="s">
        <v>8</v>
      </c>
      <c r="F697" s="164">
        <v>4.6716101249999999</v>
      </c>
      <c r="G697" s="166">
        <v>700.74151875000007</v>
      </c>
      <c r="H697" s="164">
        <v>4.4481920000000006</v>
      </c>
      <c r="I697" s="166">
        <v>667.22880000000009</v>
      </c>
      <c r="J697" s="164">
        <v>4.8247955000000005</v>
      </c>
      <c r="K697" s="166">
        <v>723.71932500000003</v>
      </c>
    </row>
    <row r="698" spans="1:13">
      <c r="A698">
        <v>2013</v>
      </c>
      <c r="B698" s="163">
        <v>15000</v>
      </c>
      <c r="C698" t="s">
        <v>15</v>
      </c>
      <c r="D698" t="s">
        <v>15</v>
      </c>
      <c r="E698" s="152" t="s">
        <v>6</v>
      </c>
      <c r="F698" s="164">
        <v>5.286865157191782</v>
      </c>
      <c r="G698" s="166">
        <v>793.02977357876728</v>
      </c>
      <c r="H698" s="164">
        <v>5.1198287671232876</v>
      </c>
      <c r="I698" s="166">
        <v>767.97431506849318</v>
      </c>
      <c r="J698" s="164">
        <v>5.2736179999999999</v>
      </c>
      <c r="K698" s="166">
        <v>791.04269999999997</v>
      </c>
    </row>
    <row r="699" spans="1:13">
      <c r="A699">
        <v>2013</v>
      </c>
      <c r="B699" s="163">
        <v>15000</v>
      </c>
      <c r="C699" t="s">
        <v>15</v>
      </c>
      <c r="D699" t="s">
        <v>15</v>
      </c>
      <c r="E699" s="152" t="s">
        <v>5</v>
      </c>
      <c r="F699" s="164">
        <v>5.1492662032731094</v>
      </c>
      <c r="G699" s="166">
        <v>772.38993049096644</v>
      </c>
      <c r="H699" s="164">
        <v>4.7636616616228951</v>
      </c>
      <c r="I699" s="166">
        <v>714.54924924343425</v>
      </c>
      <c r="J699" s="164">
        <v>5.0820677649370767</v>
      </c>
      <c r="K699" s="166">
        <v>762.3101647405615</v>
      </c>
      <c r="L699" s="164">
        <v>4.9746204179331768</v>
      </c>
      <c r="M699" s="166">
        <v>746.1930626899765</v>
      </c>
    </row>
    <row r="700" spans="1:13">
      <c r="A700">
        <v>2013</v>
      </c>
      <c r="B700" s="163">
        <v>15000</v>
      </c>
      <c r="C700" t="s">
        <v>15</v>
      </c>
      <c r="D700" t="s">
        <v>15</v>
      </c>
      <c r="E700" s="152" t="s">
        <v>8</v>
      </c>
      <c r="F700" s="164">
        <v>4.6716101249999999</v>
      </c>
      <c r="G700" s="166">
        <v>700.74151875000007</v>
      </c>
      <c r="H700" s="164">
        <v>4.5059140000000015</v>
      </c>
      <c r="I700" s="166">
        <v>675.88710000000015</v>
      </c>
      <c r="J700" s="164">
        <v>4.8247955000000005</v>
      </c>
      <c r="K700" s="166">
        <v>723.71932500000003</v>
      </c>
    </row>
    <row r="701" spans="1:13">
      <c r="A701">
        <v>2013</v>
      </c>
      <c r="B701" s="163">
        <v>15000</v>
      </c>
      <c r="C701" s="152" t="s">
        <v>90</v>
      </c>
      <c r="D701" t="s">
        <v>90</v>
      </c>
      <c r="E701" s="152" t="s">
        <v>6</v>
      </c>
      <c r="F701" s="164">
        <v>5.2421179999999987</v>
      </c>
      <c r="G701" s="166">
        <v>786.31769999999983</v>
      </c>
      <c r="H701" s="164">
        <v>5.0416227654109589</v>
      </c>
      <c r="I701" s="166">
        <v>756.24341481164379</v>
      </c>
      <c r="J701" s="164">
        <v>5.2316180000000001</v>
      </c>
      <c r="K701" s="166">
        <v>784.74270000000001</v>
      </c>
    </row>
    <row r="702" spans="1:13">
      <c r="A702">
        <v>2013</v>
      </c>
      <c r="B702" s="163">
        <v>15000</v>
      </c>
      <c r="C702" s="152" t="s">
        <v>90</v>
      </c>
      <c r="D702" t="s">
        <v>90</v>
      </c>
      <c r="E702" s="152" t="s">
        <v>5</v>
      </c>
      <c r="F702" s="164">
        <v>5.0990146246143961</v>
      </c>
      <c r="G702" s="166">
        <v>764.8521936921594</v>
      </c>
      <c r="H702" s="164">
        <v>4.681947283235055</v>
      </c>
      <c r="I702" s="166">
        <v>702.29209248525831</v>
      </c>
      <c r="J702" s="164">
        <v>5.0543614277594688</v>
      </c>
      <c r="K702" s="166">
        <v>758.15421416392041</v>
      </c>
      <c r="L702" s="164">
        <v>4.8673632640105815</v>
      </c>
      <c r="M702" s="166">
        <v>730.10448960158726</v>
      </c>
    </row>
    <row r="703" spans="1:13">
      <c r="A703">
        <v>2013</v>
      </c>
      <c r="B703" s="163">
        <v>15000</v>
      </c>
      <c r="C703" s="152" t="s">
        <v>90</v>
      </c>
      <c r="D703" t="s">
        <v>90</v>
      </c>
      <c r="E703" s="152" t="s">
        <v>8</v>
      </c>
      <c r="F703" s="164">
        <v>4.6716101249999999</v>
      </c>
      <c r="G703" s="166">
        <v>700.74151875000007</v>
      </c>
      <c r="H703" s="164">
        <v>4.5059140000000015</v>
      </c>
      <c r="I703" s="166">
        <v>675.88710000000015</v>
      </c>
      <c r="J703" s="164">
        <v>4.8247955000000005</v>
      </c>
      <c r="K703" s="166">
        <v>723.71932500000003</v>
      </c>
    </row>
    <row r="704" spans="1:13">
      <c r="A704">
        <v>2013</v>
      </c>
      <c r="B704" s="163">
        <v>15000</v>
      </c>
      <c r="C704" t="s">
        <v>57</v>
      </c>
      <c r="D704" t="s">
        <v>57</v>
      </c>
      <c r="E704" s="152" t="s">
        <v>6</v>
      </c>
      <c r="F704" s="164">
        <v>5.2586773750000004</v>
      </c>
      <c r="G704" s="166">
        <v>788.80160625000008</v>
      </c>
      <c r="H704" s="164">
        <v>5.0179186558219175</v>
      </c>
      <c r="I704" s="166">
        <v>752.68779837328759</v>
      </c>
      <c r="J704" s="164">
        <v>5.2211180000000006</v>
      </c>
      <c r="K704" s="166">
        <v>783.16770000000008</v>
      </c>
    </row>
    <row r="705" spans="1:13">
      <c r="A705">
        <v>2013</v>
      </c>
      <c r="B705" s="163">
        <v>15000</v>
      </c>
      <c r="C705" t="s">
        <v>57</v>
      </c>
      <c r="D705" t="s">
        <v>57</v>
      </c>
      <c r="E705" s="152" t="s">
        <v>5</v>
      </c>
      <c r="F705" s="164">
        <v>5.0674877196016395</v>
      </c>
      <c r="G705" s="166">
        <v>760.12315794024596</v>
      </c>
      <c r="H705" s="164">
        <v>4.6119843378920562</v>
      </c>
      <c r="I705" s="166">
        <v>691.79765068380846</v>
      </c>
      <c r="J705" s="164">
        <v>5.0106245452368645</v>
      </c>
      <c r="K705" s="166">
        <v>751.59368178552961</v>
      </c>
      <c r="L705" s="164">
        <v>4.7986423355705714</v>
      </c>
      <c r="M705" s="166">
        <v>719.79635033558577</v>
      </c>
    </row>
    <row r="706" spans="1:13">
      <c r="A706">
        <v>2013</v>
      </c>
      <c r="B706" s="163">
        <v>15000</v>
      </c>
      <c r="C706" t="s">
        <v>57</v>
      </c>
      <c r="D706" t="s">
        <v>57</v>
      </c>
      <c r="E706" s="152" t="s">
        <v>8</v>
      </c>
      <c r="F706" s="164">
        <v>4.6716101249999999</v>
      </c>
      <c r="G706" s="166">
        <v>700.74151875000007</v>
      </c>
      <c r="H706" s="164">
        <v>4.5059140000000015</v>
      </c>
      <c r="I706" s="166">
        <v>675.88710000000015</v>
      </c>
      <c r="J706" s="164">
        <v>4.8247955000000005</v>
      </c>
      <c r="K706" s="166">
        <v>723.71932500000003</v>
      </c>
    </row>
    <row r="707" spans="1:13">
      <c r="A707">
        <v>2013</v>
      </c>
      <c r="B707" s="163">
        <v>15000</v>
      </c>
      <c r="C707" t="s">
        <v>76</v>
      </c>
      <c r="D707" t="s">
        <v>76</v>
      </c>
      <c r="E707" s="152" t="s">
        <v>6</v>
      </c>
      <c r="F707" s="164">
        <v>5.2156273750000013</v>
      </c>
      <c r="G707" s="166">
        <v>782.3441062500001</v>
      </c>
      <c r="H707" s="164">
        <v>4.9327881078767124</v>
      </c>
      <c r="I707" s="166">
        <v>739.91821618150686</v>
      </c>
      <c r="J707" s="164">
        <v>5.2158794037671239</v>
      </c>
      <c r="K707" s="166">
        <v>782.38191056506855</v>
      </c>
    </row>
    <row r="708" spans="1:13">
      <c r="A708">
        <v>2013</v>
      </c>
      <c r="B708" s="163">
        <v>15000</v>
      </c>
      <c r="C708" t="s">
        <v>76</v>
      </c>
      <c r="D708" t="s">
        <v>76</v>
      </c>
      <c r="E708" s="152" t="s">
        <v>5</v>
      </c>
      <c r="F708" s="164">
        <v>5.0203393928452833</v>
      </c>
      <c r="G708" s="166">
        <v>753.05090892679254</v>
      </c>
      <c r="H708" s="164">
        <v>4.5818085365723711</v>
      </c>
      <c r="I708" s="166">
        <v>687.27128048585564</v>
      </c>
      <c r="J708" s="164">
        <v>4.9996345167752416</v>
      </c>
      <c r="K708" s="166">
        <v>749.94517751628632</v>
      </c>
      <c r="L708" s="164">
        <v>4.7503603091392277</v>
      </c>
      <c r="M708" s="166">
        <v>712.55404637088418</v>
      </c>
    </row>
    <row r="709" spans="1:13">
      <c r="A709">
        <v>2013</v>
      </c>
      <c r="B709" s="163">
        <v>15000</v>
      </c>
      <c r="C709" t="s">
        <v>76</v>
      </c>
      <c r="D709" t="s">
        <v>76</v>
      </c>
      <c r="E709" s="152" t="s">
        <v>8</v>
      </c>
      <c r="F709" s="164">
        <v>4.8172524773972603</v>
      </c>
      <c r="G709" s="166">
        <v>722.587871609589</v>
      </c>
      <c r="H709" s="164">
        <v>4.4993200023972602</v>
      </c>
      <c r="I709" s="166">
        <v>674.89800035958899</v>
      </c>
      <c r="J709" s="164">
        <v>4.866382372945206</v>
      </c>
      <c r="K709" s="166">
        <v>729.95735594178086</v>
      </c>
    </row>
    <row r="710" spans="1:13">
      <c r="A710">
        <v>2013</v>
      </c>
      <c r="B710" s="163">
        <v>15000</v>
      </c>
      <c r="C710" t="s">
        <v>56</v>
      </c>
      <c r="D710" t="s">
        <v>56</v>
      </c>
      <c r="E710" s="152" t="s">
        <v>6</v>
      </c>
      <c r="F710" s="164">
        <v>5.260777375</v>
      </c>
      <c r="G710" s="166">
        <v>789.11660625000002</v>
      </c>
      <c r="H710" s="164">
        <v>5.1198287671232876</v>
      </c>
      <c r="I710" s="166">
        <v>767.97431506849318</v>
      </c>
      <c r="J710" s="164">
        <v>5.2132385818493141</v>
      </c>
      <c r="K710" s="166">
        <v>781.98578727739721</v>
      </c>
    </row>
    <row r="711" spans="1:13">
      <c r="A711">
        <v>2013</v>
      </c>
      <c r="B711" s="163">
        <v>15000</v>
      </c>
      <c r="C711" t="s">
        <v>56</v>
      </c>
      <c r="D711" t="s">
        <v>56</v>
      </c>
      <c r="E711" s="152" t="s">
        <v>5</v>
      </c>
      <c r="F711" s="164">
        <v>5.0876966088238333</v>
      </c>
      <c r="G711" s="166">
        <v>763.15449132357492</v>
      </c>
      <c r="H711" s="164">
        <v>4.6392284425636436</v>
      </c>
      <c r="I711" s="166">
        <v>695.88426638454655</v>
      </c>
      <c r="J711" s="164">
        <v>5.0685991964685959</v>
      </c>
      <c r="K711" s="166">
        <v>760.28987947028941</v>
      </c>
      <c r="L711" s="164">
        <v>4.8348165443053182</v>
      </c>
      <c r="M711" s="166">
        <v>725.22248164579776</v>
      </c>
    </row>
    <row r="712" spans="1:13">
      <c r="A712">
        <v>2013</v>
      </c>
      <c r="B712" s="163">
        <v>15000</v>
      </c>
      <c r="C712" t="s">
        <v>56</v>
      </c>
      <c r="D712" t="s">
        <v>56</v>
      </c>
      <c r="E712" s="152" t="s">
        <v>8</v>
      </c>
      <c r="F712" s="164">
        <v>4.6716101249999999</v>
      </c>
      <c r="G712" s="166">
        <v>700.74151875000007</v>
      </c>
      <c r="H712" s="164">
        <v>4.5019730000000013</v>
      </c>
      <c r="I712" s="166">
        <v>675.29595000000018</v>
      </c>
      <c r="J712" s="164">
        <v>4.8247955000000005</v>
      </c>
      <c r="K712" s="166">
        <v>723.71932500000003</v>
      </c>
    </row>
    <row r="713" spans="1:13">
      <c r="A713">
        <v>2013</v>
      </c>
      <c r="B713" s="163">
        <v>15000</v>
      </c>
      <c r="C713" t="s">
        <v>52</v>
      </c>
      <c r="D713" t="s">
        <v>52</v>
      </c>
      <c r="E713" s="152" t="s">
        <v>6</v>
      </c>
      <c r="F713" s="164">
        <v>5.4186343749999999</v>
      </c>
      <c r="G713" s="166">
        <v>812.79515624999999</v>
      </c>
      <c r="H713" s="164">
        <v>5.1545452311643842</v>
      </c>
      <c r="I713" s="166">
        <v>773.18178467465759</v>
      </c>
      <c r="J713" s="164">
        <v>5.3366180000000005</v>
      </c>
      <c r="K713" s="166">
        <v>800.49270000000013</v>
      </c>
    </row>
    <row r="714" spans="1:13">
      <c r="A714">
        <v>2013</v>
      </c>
      <c r="B714" s="163">
        <v>15000</v>
      </c>
      <c r="C714" t="s">
        <v>52</v>
      </c>
      <c r="D714" t="s">
        <v>52</v>
      </c>
      <c r="E714" s="152" t="s">
        <v>5</v>
      </c>
      <c r="F714" s="164">
        <v>5.167987746341705</v>
      </c>
      <c r="G714" s="166">
        <v>775.19816195125577</v>
      </c>
      <c r="H714" s="164">
        <v>4.7108437340974305</v>
      </c>
      <c r="I714" s="166">
        <v>706.62656011461456</v>
      </c>
      <c r="J714" s="164">
        <v>5.0425494354544913</v>
      </c>
      <c r="K714" s="166">
        <v>756.38241531817368</v>
      </c>
      <c r="L714" s="164">
        <v>4.8736504369063116</v>
      </c>
      <c r="M714" s="166">
        <v>731.04756553594666</v>
      </c>
    </row>
    <row r="715" spans="1:13">
      <c r="A715">
        <v>2013</v>
      </c>
      <c r="B715" s="163">
        <v>15000</v>
      </c>
      <c r="C715" t="s">
        <v>52</v>
      </c>
      <c r="D715" t="s">
        <v>52</v>
      </c>
      <c r="E715" s="152" t="s">
        <v>8</v>
      </c>
      <c r="F715" s="164">
        <v>4.6716101249999999</v>
      </c>
      <c r="G715" s="166">
        <v>700.74151875000007</v>
      </c>
      <c r="H715" s="164">
        <v>4.4481920000000006</v>
      </c>
      <c r="I715" s="166">
        <v>667.22880000000009</v>
      </c>
      <c r="J715" s="164">
        <v>4.8247955000000005</v>
      </c>
      <c r="K715" s="166">
        <v>723.71932500000003</v>
      </c>
    </row>
    <row r="716" spans="1:13">
      <c r="A716">
        <v>2013</v>
      </c>
      <c r="B716" s="163">
        <v>15000</v>
      </c>
      <c r="C716" t="s">
        <v>78</v>
      </c>
      <c r="D716" t="s">
        <v>78</v>
      </c>
      <c r="E716" s="152" t="s">
        <v>6</v>
      </c>
      <c r="F716" s="164">
        <v>5.2156273750000013</v>
      </c>
      <c r="G716" s="166">
        <v>782.3441062500001</v>
      </c>
      <c r="H716" s="164">
        <v>4.9327881078767124</v>
      </c>
      <c r="I716" s="166">
        <v>739.91821618150686</v>
      </c>
      <c r="J716" s="164">
        <v>5.2158794037671239</v>
      </c>
      <c r="K716" s="166">
        <v>782.38191056506855</v>
      </c>
    </row>
    <row r="717" spans="1:13">
      <c r="A717">
        <v>2013</v>
      </c>
      <c r="B717" s="163">
        <v>15000</v>
      </c>
      <c r="C717" t="s">
        <v>78</v>
      </c>
      <c r="D717" t="s">
        <v>78</v>
      </c>
      <c r="E717" s="152" t="s">
        <v>5</v>
      </c>
      <c r="F717" s="164">
        <v>5.0657214156585537</v>
      </c>
      <c r="G717" s="166">
        <v>759.85821234878301</v>
      </c>
      <c r="H717" s="164">
        <v>4.6067722682036889</v>
      </c>
      <c r="I717" s="166">
        <v>691.01584023055341</v>
      </c>
      <c r="J717" s="164">
        <v>5.0112690551016223</v>
      </c>
      <c r="K717" s="166">
        <v>751.69035826524328</v>
      </c>
      <c r="L717" s="164">
        <v>4.8006876449022666</v>
      </c>
      <c r="M717" s="166">
        <v>720.10314673534003</v>
      </c>
    </row>
    <row r="718" spans="1:13">
      <c r="A718">
        <v>2013</v>
      </c>
      <c r="B718" s="163">
        <v>15000</v>
      </c>
      <c r="C718" t="s">
        <v>78</v>
      </c>
      <c r="D718" t="s">
        <v>78</v>
      </c>
      <c r="E718" s="152" t="s">
        <v>8</v>
      </c>
      <c r="F718" s="164">
        <v>4.6716101249999999</v>
      </c>
      <c r="G718" s="166">
        <v>700.74151875000007</v>
      </c>
      <c r="H718" s="164">
        <v>4.4125830000000006</v>
      </c>
      <c r="I718" s="166">
        <v>661.88745000000006</v>
      </c>
      <c r="J718" s="164">
        <v>4.8247955000000005</v>
      </c>
      <c r="K718" s="166">
        <v>723.71932500000003</v>
      </c>
    </row>
    <row r="719" spans="1:13">
      <c r="A719">
        <v>2013</v>
      </c>
      <c r="B719" s="163">
        <v>15000</v>
      </c>
      <c r="C719" t="s">
        <v>77</v>
      </c>
      <c r="D719" t="s">
        <v>77</v>
      </c>
      <c r="E719" s="152" t="s">
        <v>6</v>
      </c>
      <c r="F719" s="164">
        <v>5.2712773750000004</v>
      </c>
      <c r="G719" s="166">
        <v>790.69160625000006</v>
      </c>
      <c r="H719" s="164">
        <v>5.0049044092465751</v>
      </c>
      <c r="I719" s="166">
        <v>750.73566138698629</v>
      </c>
      <c r="J719" s="164">
        <v>5.214558992808219</v>
      </c>
      <c r="K719" s="166">
        <v>782.18384892123288</v>
      </c>
    </row>
    <row r="720" spans="1:13">
      <c r="A720">
        <v>2013</v>
      </c>
      <c r="B720" s="163">
        <v>15000</v>
      </c>
      <c r="C720" t="s">
        <v>77</v>
      </c>
      <c r="D720" t="s">
        <v>77</v>
      </c>
      <c r="E720" s="152" t="s">
        <v>5</v>
      </c>
      <c r="F720" s="164">
        <v>5.0968398014269569</v>
      </c>
      <c r="G720" s="166">
        <v>764.52597021404358</v>
      </c>
      <c r="H720" s="164">
        <v>4.7064895242237847</v>
      </c>
      <c r="I720" s="166">
        <v>705.97342863356778</v>
      </c>
      <c r="J720" s="164">
        <v>5.0321413998222866</v>
      </c>
      <c r="K720" s="166">
        <v>754.821209973343</v>
      </c>
      <c r="L720" s="164">
        <v>4.8742666440980251</v>
      </c>
      <c r="M720" s="166">
        <v>731.1399966147037</v>
      </c>
    </row>
    <row r="721" spans="1:13">
      <c r="A721">
        <v>2013</v>
      </c>
      <c r="B721" s="163">
        <v>15000</v>
      </c>
      <c r="C721" t="s">
        <v>77</v>
      </c>
      <c r="D721" t="s">
        <v>77</v>
      </c>
      <c r="E721" s="152" t="s">
        <v>8</v>
      </c>
      <c r="F721" s="164">
        <v>4.6716101249999999</v>
      </c>
      <c r="G721" s="166">
        <v>700.74151875000007</v>
      </c>
      <c r="H721" s="164">
        <v>4.5059140000000015</v>
      </c>
      <c r="I721" s="166">
        <v>675.88710000000015</v>
      </c>
      <c r="J721" s="164">
        <v>4.8247955000000005</v>
      </c>
      <c r="K721" s="166">
        <v>723.71932500000003</v>
      </c>
    </row>
    <row r="722" spans="1:13">
      <c r="A722">
        <v>2013</v>
      </c>
      <c r="B722" s="163">
        <v>15000</v>
      </c>
      <c r="C722" t="s">
        <v>59</v>
      </c>
      <c r="D722" t="s">
        <v>59</v>
      </c>
      <c r="E722" s="152" t="s">
        <v>6</v>
      </c>
      <c r="F722" s="164">
        <v>5.295427375</v>
      </c>
      <c r="G722" s="166">
        <v>794.31410625000001</v>
      </c>
      <c r="H722" s="164">
        <v>5.1198287671232876</v>
      </c>
      <c r="I722" s="166">
        <v>767.97431506849318</v>
      </c>
      <c r="J722" s="164">
        <v>5.2736179999999999</v>
      </c>
      <c r="K722" s="166">
        <v>791.04269999999997</v>
      </c>
    </row>
    <row r="723" spans="1:13">
      <c r="A723">
        <v>2013</v>
      </c>
      <c r="B723" s="163">
        <v>15000</v>
      </c>
      <c r="C723" t="s">
        <v>59</v>
      </c>
      <c r="D723" t="s">
        <v>59</v>
      </c>
      <c r="E723" s="152" t="s">
        <v>5</v>
      </c>
      <c r="F723" s="164">
        <v>5.1263032158069555</v>
      </c>
      <c r="G723" s="166">
        <v>768.94548237104334</v>
      </c>
      <c r="H723" s="164">
        <v>4.7049301162784998</v>
      </c>
      <c r="I723" s="166">
        <v>705.73951744177498</v>
      </c>
      <c r="J723" s="164">
        <v>5.0272750598056231</v>
      </c>
      <c r="K723" s="166">
        <v>754.09125897084346</v>
      </c>
      <c r="L723" s="164">
        <v>4.8597325134956169</v>
      </c>
      <c r="M723" s="166">
        <v>728.95987702434252</v>
      </c>
    </row>
    <row r="724" spans="1:13">
      <c r="A724">
        <v>2013</v>
      </c>
      <c r="B724" s="163">
        <v>15000</v>
      </c>
      <c r="C724" t="s">
        <v>59</v>
      </c>
      <c r="D724" t="s">
        <v>59</v>
      </c>
      <c r="E724" s="152" t="s">
        <v>8</v>
      </c>
      <c r="F724" s="164">
        <v>4.6716101249999999</v>
      </c>
      <c r="G724" s="166">
        <v>700.74151875000007</v>
      </c>
      <c r="H724" s="164">
        <v>4.5059140000000015</v>
      </c>
      <c r="I724" s="166">
        <v>675.88710000000015</v>
      </c>
      <c r="J724" s="164">
        <v>4.8247955000000005</v>
      </c>
      <c r="K724" s="166">
        <v>723.71932500000003</v>
      </c>
    </row>
    <row r="725" spans="1:13">
      <c r="A725">
        <v>2013</v>
      </c>
      <c r="B725" s="163">
        <v>15000</v>
      </c>
      <c r="C725" t="s">
        <v>60</v>
      </c>
      <c r="D725" t="s">
        <v>60</v>
      </c>
      <c r="E725" s="152" t="s">
        <v>6</v>
      </c>
      <c r="F725" s="164">
        <v>5.4091843750000006</v>
      </c>
      <c r="G725" s="166">
        <v>811.37765625000009</v>
      </c>
      <c r="H725" s="164">
        <v>5.1505839982876713</v>
      </c>
      <c r="I725" s="166">
        <v>772.58759974315069</v>
      </c>
      <c r="J725" s="164">
        <v>5.3366180000000005</v>
      </c>
      <c r="K725" s="166">
        <v>800.49270000000013</v>
      </c>
    </row>
    <row r="726" spans="1:13">
      <c r="A726">
        <v>2013</v>
      </c>
      <c r="B726" s="163">
        <v>15000</v>
      </c>
      <c r="C726" t="s">
        <v>60</v>
      </c>
      <c r="D726" t="s">
        <v>60</v>
      </c>
      <c r="E726" s="152" t="s">
        <v>5</v>
      </c>
      <c r="F726" s="164">
        <v>5.2318437551230277</v>
      </c>
      <c r="G726" s="166">
        <v>784.7765632684542</v>
      </c>
      <c r="H726" s="164">
        <v>4.7851916484209838</v>
      </c>
      <c r="I726" s="166">
        <v>717.77874726314747</v>
      </c>
      <c r="J726" s="164">
        <v>5.0872122690406734</v>
      </c>
      <c r="K726" s="166">
        <v>763.081840356101</v>
      </c>
      <c r="L726" s="164">
        <v>4.9326837319713368</v>
      </c>
      <c r="M726" s="166">
        <v>739.90255979570054</v>
      </c>
    </row>
    <row r="727" spans="1:13">
      <c r="A727">
        <v>2013</v>
      </c>
      <c r="B727" s="163">
        <v>15000</v>
      </c>
      <c r="C727" t="s">
        <v>60</v>
      </c>
      <c r="D727" t="s">
        <v>60</v>
      </c>
      <c r="E727" s="152" t="s">
        <v>8</v>
      </c>
      <c r="F727" s="164">
        <v>4.6716101249999999</v>
      </c>
      <c r="G727" s="166">
        <v>700.74151875000007</v>
      </c>
      <c r="H727" s="164">
        <v>4.5059140000000015</v>
      </c>
      <c r="I727" s="166">
        <v>675.88710000000015</v>
      </c>
      <c r="J727" s="164">
        <v>4.8247955000000005</v>
      </c>
      <c r="K727" s="166">
        <v>723.71932500000003</v>
      </c>
    </row>
    <row r="728" spans="1:13">
      <c r="A728">
        <v>2013</v>
      </c>
      <c r="B728" s="163">
        <v>15000</v>
      </c>
      <c r="C728" t="s">
        <v>51</v>
      </c>
      <c r="D728" t="s">
        <v>51</v>
      </c>
      <c r="E728" s="152" t="s">
        <v>6</v>
      </c>
      <c r="F728" s="164">
        <v>5.4077773750000011</v>
      </c>
      <c r="G728" s="166">
        <v>811.16660625000009</v>
      </c>
      <c r="H728" s="164">
        <v>5.1597002996575343</v>
      </c>
      <c r="I728" s="166">
        <v>773.95504494863019</v>
      </c>
      <c r="J728" s="164">
        <v>5.3681180000000008</v>
      </c>
      <c r="K728" s="166">
        <v>805.21770000000015</v>
      </c>
    </row>
    <row r="729" spans="1:13">
      <c r="A729">
        <v>2013</v>
      </c>
      <c r="B729" s="163">
        <v>15000</v>
      </c>
      <c r="C729" t="s">
        <v>51</v>
      </c>
      <c r="D729" t="s">
        <v>51</v>
      </c>
      <c r="E729" s="152" t="s">
        <v>5</v>
      </c>
      <c r="F729" s="164">
        <v>5.2124885371186727</v>
      </c>
      <c r="G729" s="166">
        <v>781.87328056780098</v>
      </c>
      <c r="H729" s="164">
        <v>4.7071588455175011</v>
      </c>
      <c r="I729" s="166">
        <v>706.07382682762511</v>
      </c>
      <c r="J729" s="164">
        <v>5.090933011088457</v>
      </c>
      <c r="K729" s="166">
        <v>763.63995166326856</v>
      </c>
      <c r="L729" s="164">
        <v>4.9148945167009925</v>
      </c>
      <c r="M729" s="166">
        <v>737.23417750514886</v>
      </c>
    </row>
    <row r="730" spans="1:13">
      <c r="A730">
        <v>2013</v>
      </c>
      <c r="B730" s="163">
        <v>15000</v>
      </c>
      <c r="C730" t="s">
        <v>51</v>
      </c>
      <c r="D730" t="s">
        <v>51</v>
      </c>
      <c r="E730" s="152" t="s">
        <v>8</v>
      </c>
      <c r="F730" s="164">
        <v>4.6716101249999999</v>
      </c>
      <c r="G730" s="166">
        <v>700.74151875000007</v>
      </c>
      <c r="H730" s="164">
        <v>4.4481920000000006</v>
      </c>
      <c r="I730" s="166">
        <v>667.22880000000009</v>
      </c>
      <c r="J730" s="164">
        <v>4.8247955000000005</v>
      </c>
      <c r="K730" s="166">
        <v>723.71932500000003</v>
      </c>
    </row>
    <row r="731" spans="1:13">
      <c r="A731">
        <v>2013</v>
      </c>
      <c r="B731" s="163">
        <v>15000</v>
      </c>
      <c r="C731" t="s">
        <v>79</v>
      </c>
      <c r="D731" t="s">
        <v>79</v>
      </c>
      <c r="E731" s="152" t="s">
        <v>6</v>
      </c>
      <c r="F731" s="164">
        <v>5.2712773750000004</v>
      </c>
      <c r="G731" s="166">
        <v>790.69160625000006</v>
      </c>
      <c r="H731" s="164">
        <v>5.1198287671232876</v>
      </c>
      <c r="I731" s="166">
        <v>767.97431506849318</v>
      </c>
      <c r="J731" s="164">
        <v>5.2238018695205479</v>
      </c>
      <c r="K731" s="166">
        <v>783.57028042808224</v>
      </c>
    </row>
    <row r="732" spans="1:13">
      <c r="A732">
        <v>2013</v>
      </c>
      <c r="B732" s="163">
        <v>15000</v>
      </c>
      <c r="C732" t="s">
        <v>79</v>
      </c>
      <c r="D732" t="s">
        <v>79</v>
      </c>
      <c r="E732" s="152" t="s">
        <v>5</v>
      </c>
      <c r="F732" s="164">
        <v>5.0811260456834351</v>
      </c>
      <c r="G732" s="166">
        <v>762.16890685251531</v>
      </c>
      <c r="H732" s="164">
        <v>4.5843605341482236</v>
      </c>
      <c r="I732" s="166">
        <v>687.65408012223349</v>
      </c>
      <c r="J732" s="164">
        <v>5.0731873049934855</v>
      </c>
      <c r="K732" s="166">
        <v>760.97809574902283</v>
      </c>
      <c r="L732" s="164">
        <v>4.8076361491498023</v>
      </c>
      <c r="M732" s="166">
        <v>721.14542237247031</v>
      </c>
    </row>
    <row r="733" spans="1:13">
      <c r="A733">
        <v>2013</v>
      </c>
      <c r="B733" s="163">
        <v>15000</v>
      </c>
      <c r="C733" t="s">
        <v>79</v>
      </c>
      <c r="D733" t="s">
        <v>79</v>
      </c>
      <c r="E733" s="152" t="s">
        <v>8</v>
      </c>
      <c r="F733" s="164">
        <v>4.6716101249999999</v>
      </c>
      <c r="G733" s="166">
        <v>700.74151875000007</v>
      </c>
      <c r="H733" s="164">
        <v>4.4284730000000012</v>
      </c>
      <c r="I733" s="166">
        <v>664.27095000000008</v>
      </c>
      <c r="J733" s="164">
        <v>4.8247955000000005</v>
      </c>
      <c r="K733" s="166">
        <v>723.71932500000003</v>
      </c>
    </row>
    <row r="734" spans="1:13" s="4" customFormat="1">
      <c r="A734" s="4">
        <v>2013</v>
      </c>
      <c r="B734" s="168">
        <v>15000</v>
      </c>
      <c r="C734" s="4" t="s">
        <v>38</v>
      </c>
      <c r="D734" s="4" t="s">
        <v>38</v>
      </c>
      <c r="E734" s="152" t="s">
        <v>6</v>
      </c>
      <c r="F734" s="164">
        <v>5.4186343749999999</v>
      </c>
      <c r="G734" s="166">
        <v>812.79515624999999</v>
      </c>
      <c r="H734" s="164">
        <v>5.1597002996575343</v>
      </c>
      <c r="I734" s="166">
        <v>773.95504494863019</v>
      </c>
      <c r="J734" s="164">
        <v>5.3681180000000008</v>
      </c>
      <c r="K734" s="166">
        <v>805.21770000000015</v>
      </c>
      <c r="L734" s="164"/>
      <c r="M734" s="166"/>
    </row>
    <row r="735" spans="1:13" s="4" customFormat="1">
      <c r="A735" s="4">
        <v>2013</v>
      </c>
      <c r="B735" s="168">
        <v>15000</v>
      </c>
      <c r="C735" s="4" t="s">
        <v>38</v>
      </c>
      <c r="D735" s="4" t="s">
        <v>38</v>
      </c>
      <c r="E735" s="152" t="s">
        <v>5</v>
      </c>
      <c r="F735" s="164">
        <v>5.1135815952464503</v>
      </c>
      <c r="G735" s="166">
        <v>767.03723928696752</v>
      </c>
      <c r="H735" s="164">
        <v>4.6754735175315663</v>
      </c>
      <c r="I735" s="166">
        <v>701.321027629735</v>
      </c>
      <c r="J735" s="164">
        <v>5.0558078260266273</v>
      </c>
      <c r="K735" s="166">
        <v>758.37117390399408</v>
      </c>
      <c r="L735" s="164">
        <v>4.8572724761652228</v>
      </c>
      <c r="M735" s="166">
        <v>728.59087142478347</v>
      </c>
    </row>
    <row r="736" spans="1:13" s="4" customFormat="1">
      <c r="A736" s="4">
        <v>2013</v>
      </c>
      <c r="B736" s="168">
        <v>15000</v>
      </c>
      <c r="C736" s="4" t="s">
        <v>38</v>
      </c>
      <c r="D736" s="4" t="s">
        <v>38</v>
      </c>
      <c r="E736" s="152" t="s">
        <v>8</v>
      </c>
      <c r="F736" s="164">
        <v>4.6716101249999999</v>
      </c>
      <c r="G736" s="166">
        <v>700.74151875000007</v>
      </c>
      <c r="H736" s="164">
        <v>4.4125830000000006</v>
      </c>
      <c r="I736" s="166">
        <v>661.88745000000006</v>
      </c>
      <c r="J736" s="164">
        <v>4.8247955000000005</v>
      </c>
      <c r="K736" s="166">
        <v>723.71932500000003</v>
      </c>
      <c r="L736" s="164"/>
      <c r="M736" s="166"/>
    </row>
    <row r="737" spans="1:13">
      <c r="A737">
        <v>2014</v>
      </c>
      <c r="B737" s="163">
        <v>15000</v>
      </c>
      <c r="C737" t="s">
        <v>58</v>
      </c>
      <c r="D737" t="s">
        <v>58</v>
      </c>
      <c r="E737" s="152" t="s">
        <v>5</v>
      </c>
      <c r="F737" s="164">
        <v>5.2016</v>
      </c>
      <c r="G737" s="166">
        <v>780.24</v>
      </c>
      <c r="H737" s="164">
        <v>4.7095333333333329</v>
      </c>
      <c r="I737" s="166">
        <v>706.43</v>
      </c>
      <c r="J737" s="164">
        <v>5.2293333333333329</v>
      </c>
      <c r="K737" s="166">
        <v>784.4</v>
      </c>
      <c r="L737" s="164">
        <v>4.9132475970507663</v>
      </c>
      <c r="M737" s="166">
        <v>736.98713955761491</v>
      </c>
    </row>
    <row r="738" spans="1:13">
      <c r="A738">
        <v>2014</v>
      </c>
      <c r="B738" s="163">
        <v>15000</v>
      </c>
      <c r="C738" t="s">
        <v>54</v>
      </c>
      <c r="D738" t="s">
        <v>54</v>
      </c>
      <c r="E738" s="152" t="s">
        <v>5</v>
      </c>
      <c r="F738" s="164">
        <v>5.2990666666666666</v>
      </c>
      <c r="G738" s="166">
        <v>794.86</v>
      </c>
      <c r="H738" s="164">
        <v>4.7914666666666665</v>
      </c>
      <c r="I738" s="166">
        <v>718.72</v>
      </c>
      <c r="J738" s="164">
        <v>5.2970666666666668</v>
      </c>
      <c r="K738" s="166">
        <v>794.56</v>
      </c>
      <c r="L738" s="164">
        <v>5.0007337908388241</v>
      </c>
      <c r="M738" s="166">
        <v>750.1100686258236</v>
      </c>
    </row>
    <row r="739" spans="1:13">
      <c r="A739">
        <v>2014</v>
      </c>
      <c r="B739" s="163">
        <v>15000</v>
      </c>
      <c r="C739" t="s">
        <v>15</v>
      </c>
      <c r="D739" t="s">
        <v>15</v>
      </c>
      <c r="E739" s="152" t="s">
        <v>5</v>
      </c>
      <c r="F739" s="164">
        <v>5.4252000000000002</v>
      </c>
      <c r="G739" s="166">
        <v>813.78</v>
      </c>
      <c r="H739" s="164">
        <v>4.9283333333333328</v>
      </c>
      <c r="I739" s="166">
        <v>739.25</v>
      </c>
      <c r="J739" s="164">
        <v>5.388933333333334</v>
      </c>
      <c r="K739" s="166">
        <v>808.34</v>
      </c>
      <c r="L739" s="164">
        <v>5.2062566770545695</v>
      </c>
      <c r="M739" s="166">
        <v>780.93850155818541</v>
      </c>
    </row>
    <row r="740" spans="1:13">
      <c r="A740">
        <v>2014</v>
      </c>
      <c r="B740" s="163">
        <v>15000</v>
      </c>
      <c r="C740" t="s">
        <v>90</v>
      </c>
      <c r="D740" t="s">
        <v>90</v>
      </c>
      <c r="E740" s="152" t="s">
        <v>5</v>
      </c>
      <c r="F740" s="164">
        <v>5.2943333333333324</v>
      </c>
      <c r="G740" s="166">
        <v>794.15</v>
      </c>
      <c r="H740" s="164">
        <v>4.8153333333333332</v>
      </c>
      <c r="I740" s="166">
        <v>722.3</v>
      </c>
      <c r="J740" s="164">
        <v>5.2798000000000007</v>
      </c>
      <c r="K740" s="166">
        <v>791.97</v>
      </c>
      <c r="L740" s="164">
        <v>5.0346733397116319</v>
      </c>
      <c r="M740" s="166">
        <v>755.20100095674479</v>
      </c>
    </row>
    <row r="741" spans="1:13">
      <c r="A741">
        <v>2014</v>
      </c>
      <c r="B741" s="163">
        <v>15000</v>
      </c>
      <c r="C741" t="s">
        <v>57</v>
      </c>
      <c r="D741" t="s">
        <v>57</v>
      </c>
      <c r="E741" s="152" t="s">
        <v>5</v>
      </c>
      <c r="F741" s="164">
        <v>5.1967999999999996</v>
      </c>
      <c r="G741" s="166">
        <v>779.52</v>
      </c>
      <c r="H741" s="164">
        <v>4.7091333333333329</v>
      </c>
      <c r="I741" s="166">
        <v>706.37</v>
      </c>
      <c r="J741" s="164">
        <v>5.1880000000000006</v>
      </c>
      <c r="K741" s="166">
        <v>778.2</v>
      </c>
      <c r="L741" s="164">
        <v>4.9143052347857523</v>
      </c>
      <c r="M741" s="166">
        <v>737.14578521786291</v>
      </c>
    </row>
    <row r="742" spans="1:13">
      <c r="A742">
        <v>2014</v>
      </c>
      <c r="B742" s="163">
        <v>15000</v>
      </c>
      <c r="C742" t="s">
        <v>76</v>
      </c>
      <c r="D742" t="s">
        <v>76</v>
      </c>
      <c r="E742" s="152" t="s">
        <v>5</v>
      </c>
      <c r="F742" s="164">
        <v>5.2410666666666668</v>
      </c>
      <c r="G742" s="166">
        <v>786.16</v>
      </c>
      <c r="H742" s="164">
        <v>4.7964666666666673</v>
      </c>
      <c r="I742" s="166">
        <v>719.47</v>
      </c>
      <c r="J742" s="164">
        <v>5.2094666666666667</v>
      </c>
      <c r="K742" s="166">
        <v>781.42</v>
      </c>
      <c r="L742" s="164">
        <v>4.9755099914721006</v>
      </c>
      <c r="M742" s="166">
        <v>746.32649872081504</v>
      </c>
    </row>
    <row r="743" spans="1:13">
      <c r="A743">
        <v>2014</v>
      </c>
      <c r="B743" s="163">
        <v>15000</v>
      </c>
      <c r="C743" t="s">
        <v>56</v>
      </c>
      <c r="D743" t="s">
        <v>56</v>
      </c>
      <c r="E743" s="152" t="s">
        <v>5</v>
      </c>
      <c r="F743" s="164">
        <v>5.2599333333333327</v>
      </c>
      <c r="G743" s="166">
        <v>788.99</v>
      </c>
      <c r="H743" s="164">
        <v>4.7673333333333332</v>
      </c>
      <c r="I743" s="166">
        <v>715.1</v>
      </c>
      <c r="J743" s="164">
        <v>5.2749333333333333</v>
      </c>
      <c r="K743" s="166">
        <v>791.24</v>
      </c>
      <c r="L743" s="164">
        <v>4.9870895512622866</v>
      </c>
      <c r="M743" s="166">
        <v>748.06343268934302</v>
      </c>
    </row>
    <row r="744" spans="1:13">
      <c r="A744">
        <v>2014</v>
      </c>
      <c r="B744" s="163">
        <v>15000</v>
      </c>
      <c r="C744" t="s">
        <v>52</v>
      </c>
      <c r="D744" t="s">
        <v>52</v>
      </c>
      <c r="E744" s="152" t="s">
        <v>5</v>
      </c>
      <c r="F744" s="164">
        <v>5.3561333333333332</v>
      </c>
      <c r="G744" s="166">
        <v>803.42</v>
      </c>
      <c r="H744" s="164">
        <v>4.8456666666666672</v>
      </c>
      <c r="I744" s="166">
        <v>726.85</v>
      </c>
      <c r="J744" s="164">
        <v>5.3165333333333331</v>
      </c>
      <c r="K744" s="166">
        <v>797.48</v>
      </c>
      <c r="L744" s="164">
        <v>5.035985784687588</v>
      </c>
      <c r="M744" s="166">
        <v>755.3978677031381</v>
      </c>
    </row>
    <row r="745" spans="1:13">
      <c r="A745">
        <v>2014</v>
      </c>
      <c r="B745" s="163">
        <v>15000</v>
      </c>
      <c r="C745" t="s">
        <v>78</v>
      </c>
      <c r="D745" t="s">
        <v>78</v>
      </c>
      <c r="E745" s="152" t="s">
        <v>5</v>
      </c>
      <c r="F745" s="164">
        <v>5.2634666666666661</v>
      </c>
      <c r="G745" s="166">
        <v>789.52</v>
      </c>
      <c r="H745" s="164">
        <v>4.7624666666666666</v>
      </c>
      <c r="I745" s="166">
        <v>714.37</v>
      </c>
      <c r="J745" s="164">
        <v>5.2177999999999995</v>
      </c>
      <c r="K745" s="166">
        <v>782.67</v>
      </c>
      <c r="L745" s="164">
        <v>4.9706050630631893</v>
      </c>
      <c r="M745" s="166">
        <v>745.59075945947848</v>
      </c>
    </row>
    <row r="746" spans="1:13">
      <c r="A746">
        <v>2014</v>
      </c>
      <c r="B746" s="163">
        <v>15000</v>
      </c>
      <c r="C746" t="s">
        <v>77</v>
      </c>
      <c r="D746" t="s">
        <v>77</v>
      </c>
      <c r="E746" s="152" t="s">
        <v>5</v>
      </c>
      <c r="F746" s="164">
        <v>5.2848666666666668</v>
      </c>
      <c r="G746" s="166">
        <v>792.73</v>
      </c>
      <c r="H746" s="164">
        <v>4.8572000000000006</v>
      </c>
      <c r="I746" s="166">
        <v>728.58</v>
      </c>
      <c r="J746" s="164">
        <v>5.2395333333333332</v>
      </c>
      <c r="K746" s="166">
        <v>785.93</v>
      </c>
      <c r="L746" s="164">
        <v>5.0445153127861584</v>
      </c>
      <c r="M746" s="166">
        <v>756.67729691792374</v>
      </c>
    </row>
    <row r="747" spans="1:13">
      <c r="A747">
        <v>2014</v>
      </c>
      <c r="B747" s="163">
        <v>15000</v>
      </c>
      <c r="C747" t="s">
        <v>59</v>
      </c>
      <c r="D747" t="s">
        <v>59</v>
      </c>
      <c r="E747" s="152" t="s">
        <v>5</v>
      </c>
      <c r="F747" s="164">
        <v>5.2267333333333337</v>
      </c>
      <c r="G747" s="166">
        <v>784.01</v>
      </c>
      <c r="H747" s="164">
        <v>4.8006666666666673</v>
      </c>
      <c r="I747" s="166">
        <v>720.1</v>
      </c>
      <c r="J747" s="164">
        <v>5.1951333333333336</v>
      </c>
      <c r="K747" s="166">
        <v>779.27</v>
      </c>
      <c r="L747" s="164">
        <v>4.9655293305981525</v>
      </c>
      <c r="M747" s="166">
        <v>744.82939958972293</v>
      </c>
    </row>
    <row r="748" spans="1:13">
      <c r="A748">
        <v>2014</v>
      </c>
      <c r="B748" s="163">
        <v>15000</v>
      </c>
      <c r="C748" t="s">
        <v>60</v>
      </c>
      <c r="D748" t="s">
        <v>60</v>
      </c>
      <c r="E748" s="152" t="s">
        <v>5</v>
      </c>
      <c r="F748" s="164">
        <v>5.4358000000000004</v>
      </c>
      <c r="G748" s="166">
        <v>815.37</v>
      </c>
      <c r="H748" s="164">
        <v>4.9538666666666664</v>
      </c>
      <c r="I748" s="166">
        <v>743.08</v>
      </c>
      <c r="J748" s="164">
        <v>5.3978000000000002</v>
      </c>
      <c r="K748" s="166">
        <v>809.67</v>
      </c>
      <c r="L748" s="164">
        <v>5.1223473956888501</v>
      </c>
      <c r="M748" s="166">
        <v>768.35210935332748</v>
      </c>
    </row>
    <row r="749" spans="1:13">
      <c r="A749">
        <v>2014</v>
      </c>
      <c r="B749" s="163">
        <v>15000</v>
      </c>
      <c r="C749" t="s">
        <v>51</v>
      </c>
      <c r="D749" t="s">
        <v>51</v>
      </c>
      <c r="E749" s="152" t="s">
        <v>5</v>
      </c>
      <c r="F749" s="164">
        <v>5.3396000000000008</v>
      </c>
      <c r="G749" s="166">
        <v>800.94</v>
      </c>
      <c r="H749" s="164">
        <v>4.7919999999999998</v>
      </c>
      <c r="I749" s="166">
        <v>718.8</v>
      </c>
      <c r="J749" s="164">
        <v>5.3231333333333328</v>
      </c>
      <c r="K749" s="166">
        <v>798.47</v>
      </c>
      <c r="L749" s="164">
        <v>5.0310905667634662</v>
      </c>
      <c r="M749" s="166">
        <v>754.66358501451998</v>
      </c>
    </row>
    <row r="750" spans="1:13">
      <c r="A750">
        <v>2014</v>
      </c>
      <c r="B750" s="163">
        <v>15000</v>
      </c>
      <c r="C750" t="s">
        <v>79</v>
      </c>
      <c r="D750" t="s">
        <v>79</v>
      </c>
      <c r="E750" s="152" t="s">
        <v>5</v>
      </c>
      <c r="F750" s="164">
        <v>5.2914666666666665</v>
      </c>
      <c r="G750" s="166">
        <v>793.72</v>
      </c>
      <c r="H750" s="164">
        <v>4.7112666666666669</v>
      </c>
      <c r="I750" s="166">
        <v>706.69</v>
      </c>
      <c r="J750" s="164">
        <v>5.3085333333333331</v>
      </c>
      <c r="K750" s="166">
        <v>796.28</v>
      </c>
      <c r="L750" s="164">
        <v>4.9714655885548895</v>
      </c>
      <c r="M750" s="166">
        <v>745.71983828323346</v>
      </c>
    </row>
    <row r="751" spans="1:13" s="4" customFormat="1">
      <c r="A751" s="4">
        <v>2014</v>
      </c>
      <c r="B751" s="168">
        <v>15000</v>
      </c>
      <c r="C751" s="4" t="s">
        <v>38</v>
      </c>
      <c r="D751" s="4" t="s">
        <v>38</v>
      </c>
      <c r="E751" s="152" t="s">
        <v>5</v>
      </c>
      <c r="F751" s="164">
        <v>5.3076607893694669</v>
      </c>
      <c r="G751" s="166">
        <v>796.14911840542004</v>
      </c>
      <c r="H751" s="164">
        <v>4.8040104104072769</v>
      </c>
      <c r="I751" s="166">
        <v>720.60156156109156</v>
      </c>
      <c r="J751" s="164">
        <v>5.2858299696290443</v>
      </c>
      <c r="K751" s="166">
        <v>792.87449544435663</v>
      </c>
      <c r="L751" s="164">
        <v>5.0165114563045821</v>
      </c>
      <c r="M751" s="166">
        <v>752.47671844568731</v>
      </c>
    </row>
    <row r="752" spans="1:13">
      <c r="A752">
        <v>2015</v>
      </c>
      <c r="B752" s="163">
        <v>15000</v>
      </c>
      <c r="C752" t="s">
        <v>58</v>
      </c>
      <c r="D752" t="s">
        <v>58</v>
      </c>
      <c r="E752" s="152" t="s">
        <v>5</v>
      </c>
      <c r="F752" s="164">
        <v>4.9746323454887538</v>
      </c>
      <c r="G752" s="166">
        <v>746.19485182331312</v>
      </c>
      <c r="H752" s="164">
        <v>4.4397614851889378</v>
      </c>
      <c r="I752" s="166">
        <v>665.96422277834074</v>
      </c>
      <c r="J752" s="164">
        <v>5.0114777184566695</v>
      </c>
      <c r="K752" s="166">
        <v>751.72165776850045</v>
      </c>
      <c r="L752" s="164">
        <v>4.6528277345715203</v>
      </c>
      <c r="M752" s="166">
        <v>697.92416018572806</v>
      </c>
    </row>
    <row r="753" spans="1:13">
      <c r="A753">
        <v>2015</v>
      </c>
      <c r="B753" s="163">
        <v>15000</v>
      </c>
      <c r="C753" t="s">
        <v>54</v>
      </c>
      <c r="D753" t="s">
        <v>54</v>
      </c>
      <c r="E753" s="152" t="s">
        <v>5</v>
      </c>
      <c r="F753" s="164">
        <v>5.05874379299377</v>
      </c>
      <c r="G753" s="166">
        <v>758.81156894906553</v>
      </c>
      <c r="H753" s="164">
        <v>4.5051295772223003</v>
      </c>
      <c r="I753" s="166">
        <v>675.76943658334505</v>
      </c>
      <c r="J753" s="164">
        <v>5.0836193911973817</v>
      </c>
      <c r="K753" s="166">
        <v>762.54290867960731</v>
      </c>
      <c r="L753" s="164">
        <v>4.7273791439110262</v>
      </c>
      <c r="M753" s="166">
        <v>709.10687158665382</v>
      </c>
    </row>
    <row r="754" spans="1:13">
      <c r="A754">
        <v>2015</v>
      </c>
      <c r="B754" s="163">
        <v>15000</v>
      </c>
      <c r="C754" t="s">
        <v>15</v>
      </c>
      <c r="D754" t="s">
        <v>15</v>
      </c>
      <c r="E754" s="152" t="s">
        <v>5</v>
      </c>
      <c r="F754" s="164">
        <v>5.1643978653208329</v>
      </c>
      <c r="G754" s="166">
        <v>774.6596797981249</v>
      </c>
      <c r="H754" s="164">
        <v>4.6824468275774374</v>
      </c>
      <c r="I754" s="166">
        <v>702.36702413661567</v>
      </c>
      <c r="J754" s="164">
        <v>5.1661865420348745</v>
      </c>
      <c r="K754" s="166">
        <v>774.92798130523113</v>
      </c>
      <c r="L754" s="164">
        <v>4.9554692362689696</v>
      </c>
      <c r="M754" s="166">
        <v>743.32038544034538</v>
      </c>
    </row>
    <row r="755" spans="1:13">
      <c r="A755">
        <v>2015</v>
      </c>
      <c r="B755" s="163">
        <v>15000</v>
      </c>
      <c r="C755" t="s">
        <v>90</v>
      </c>
      <c r="D755" t="s">
        <v>90</v>
      </c>
      <c r="E755" s="152" t="s">
        <v>5</v>
      </c>
      <c r="F755" s="164">
        <v>5.0491023328481726</v>
      </c>
      <c r="G755" s="166">
        <v>757.36534992722591</v>
      </c>
      <c r="H755" s="164">
        <v>4.5419894200029693</v>
      </c>
      <c r="I755" s="166">
        <v>681.29841300044529</v>
      </c>
      <c r="J755" s="164">
        <v>5.0593780414775056</v>
      </c>
      <c r="K755" s="166">
        <v>758.90670622162577</v>
      </c>
      <c r="L755" s="164">
        <v>4.7694456605309297</v>
      </c>
      <c r="M755" s="166">
        <v>715.41684907963952</v>
      </c>
    </row>
    <row r="756" spans="1:13">
      <c r="A756">
        <v>2015</v>
      </c>
      <c r="B756" s="163">
        <v>15000</v>
      </c>
      <c r="C756" t="s">
        <v>57</v>
      </c>
      <c r="D756" t="s">
        <v>57</v>
      </c>
      <c r="E756" s="152" t="s">
        <v>5</v>
      </c>
      <c r="F756" s="164">
        <v>4.9616441980307613</v>
      </c>
      <c r="G756" s="166">
        <v>744.24662970461418</v>
      </c>
      <c r="H756" s="164">
        <v>4.4389250341497526</v>
      </c>
      <c r="I756" s="166">
        <v>665.838755122463</v>
      </c>
      <c r="J756" s="164">
        <v>4.994894157328881</v>
      </c>
      <c r="K756" s="166">
        <v>749.23412359933218</v>
      </c>
      <c r="L756" s="164">
        <v>4.6550887139782127</v>
      </c>
      <c r="M756" s="166">
        <v>698.26330709673186</v>
      </c>
    </row>
    <row r="757" spans="1:13">
      <c r="A757">
        <v>2015</v>
      </c>
      <c r="B757" s="163">
        <v>15000</v>
      </c>
      <c r="C757" t="s">
        <v>76</v>
      </c>
      <c r="D757" t="s">
        <v>76</v>
      </c>
      <c r="E757" s="152" t="s">
        <v>5</v>
      </c>
      <c r="F757" s="164">
        <v>5.0247808404804557</v>
      </c>
      <c r="G757" s="166">
        <v>753.71712607206837</v>
      </c>
      <c r="H757" s="164">
        <v>4.5694399900133069</v>
      </c>
      <c r="I757" s="166">
        <v>685.415998501996</v>
      </c>
      <c r="J757" s="164">
        <v>5.0154329833077673</v>
      </c>
      <c r="K757" s="166">
        <v>752.31494749616513</v>
      </c>
      <c r="L757" s="164">
        <v>4.753735101908287</v>
      </c>
      <c r="M757" s="166">
        <v>713.06026528624295</v>
      </c>
    </row>
    <row r="758" spans="1:13">
      <c r="A758">
        <v>2015</v>
      </c>
      <c r="B758" s="163">
        <v>15000</v>
      </c>
      <c r="C758" t="s">
        <v>56</v>
      </c>
      <c r="D758" t="s">
        <v>56</v>
      </c>
      <c r="E758" s="152" t="s">
        <v>5</v>
      </c>
      <c r="F758" s="164">
        <v>5.0219897571773702</v>
      </c>
      <c r="G758" s="166">
        <v>753.29846357660551</v>
      </c>
      <c r="H758" s="164">
        <v>4.4788864012575154</v>
      </c>
      <c r="I758" s="166">
        <v>671.83296018862734</v>
      </c>
      <c r="J758" s="164">
        <v>5.0485324445619675</v>
      </c>
      <c r="K758" s="166">
        <v>757.27986668429503</v>
      </c>
      <c r="L758" s="164">
        <v>4.7152598134052006</v>
      </c>
      <c r="M758" s="166">
        <v>707.28897201078007</v>
      </c>
    </row>
    <row r="759" spans="1:13">
      <c r="A759">
        <v>2015</v>
      </c>
      <c r="B759" s="163">
        <v>15000</v>
      </c>
      <c r="C759" t="s">
        <v>52</v>
      </c>
      <c r="D759" t="s">
        <v>52</v>
      </c>
      <c r="E759" s="152" t="s">
        <v>5</v>
      </c>
      <c r="F759" s="164">
        <v>5.1229103567970729</v>
      </c>
      <c r="G759" s="166">
        <v>768.4365535195609</v>
      </c>
      <c r="H759" s="164">
        <v>4.6094709182152025</v>
      </c>
      <c r="I759" s="166">
        <v>691.4206377322804</v>
      </c>
      <c r="J759" s="164">
        <v>5.1271861899973423</v>
      </c>
      <c r="K759" s="166">
        <v>769.0779284996014</v>
      </c>
      <c r="L759" s="164">
        <v>4.7982805463086704</v>
      </c>
      <c r="M759" s="166">
        <v>719.74208194630057</v>
      </c>
    </row>
    <row r="760" spans="1:13">
      <c r="A760">
        <v>2015</v>
      </c>
      <c r="B760" s="163">
        <v>15000</v>
      </c>
      <c r="C760" t="s">
        <v>78</v>
      </c>
      <c r="D760" t="s">
        <v>78</v>
      </c>
      <c r="E760" s="152" t="s">
        <v>5</v>
      </c>
      <c r="F760" s="164">
        <v>5.0219262245052114</v>
      </c>
      <c r="G760" s="166">
        <v>753.28893367578166</v>
      </c>
      <c r="H760" s="164">
        <v>4.5349710270756169</v>
      </c>
      <c r="I760" s="166">
        <v>680.24565406134252</v>
      </c>
      <c r="J760" s="164">
        <v>5.0064467257933112</v>
      </c>
      <c r="K760" s="166">
        <v>750.96700886899669</v>
      </c>
      <c r="L760" s="164">
        <v>4.7378428930373815</v>
      </c>
      <c r="M760" s="166">
        <v>710.67643395560719</v>
      </c>
    </row>
    <row r="761" spans="1:13">
      <c r="A761">
        <v>2015</v>
      </c>
      <c r="B761" s="163">
        <v>15000</v>
      </c>
      <c r="C761" t="s">
        <v>77</v>
      </c>
      <c r="D761" t="s">
        <v>77</v>
      </c>
      <c r="E761" s="152" t="s">
        <v>5</v>
      </c>
      <c r="F761" s="164">
        <v>5.0737972912688383</v>
      </c>
      <c r="G761" s="166">
        <v>761.06959369032575</v>
      </c>
      <c r="H761" s="164">
        <v>4.6310688717430883</v>
      </c>
      <c r="I761" s="166">
        <v>694.66033076146323</v>
      </c>
      <c r="J761" s="164">
        <v>5.0643541264341083</v>
      </c>
      <c r="K761" s="166">
        <v>759.65311896511628</v>
      </c>
      <c r="L761" s="164">
        <v>4.8256762612692592</v>
      </c>
      <c r="M761" s="166">
        <v>723.85143919038887</v>
      </c>
    </row>
    <row r="762" spans="1:13">
      <c r="A762">
        <v>2015</v>
      </c>
      <c r="B762" s="163">
        <v>15000</v>
      </c>
      <c r="C762" t="s">
        <v>59</v>
      </c>
      <c r="D762" t="s">
        <v>59</v>
      </c>
      <c r="E762" s="152" t="s">
        <v>5</v>
      </c>
      <c r="F762" s="164">
        <v>5.0070884260804522</v>
      </c>
      <c r="G762" s="166">
        <v>751.0632639120679</v>
      </c>
      <c r="H762" s="164">
        <v>4.5698041642551503</v>
      </c>
      <c r="I762" s="166">
        <v>685.47062463827251</v>
      </c>
      <c r="J762" s="164">
        <v>5.0191249143205052</v>
      </c>
      <c r="K762" s="166">
        <v>752.86873714807575</v>
      </c>
      <c r="L762" s="164">
        <v>4.7382004281432186</v>
      </c>
      <c r="M762" s="166">
        <v>710.73006422148285</v>
      </c>
    </row>
    <row r="763" spans="1:13">
      <c r="A763">
        <v>2015</v>
      </c>
      <c r="B763" s="163">
        <v>15000</v>
      </c>
      <c r="C763" t="s">
        <v>60</v>
      </c>
      <c r="D763" t="s">
        <v>60</v>
      </c>
      <c r="E763" s="152" t="s">
        <v>5</v>
      </c>
      <c r="F763" s="164">
        <v>5.1933990206378686</v>
      </c>
      <c r="G763" s="166">
        <v>779.00985309568023</v>
      </c>
      <c r="H763" s="164">
        <v>4.6841094636299561</v>
      </c>
      <c r="I763" s="166">
        <v>702.6164195444934</v>
      </c>
      <c r="J763" s="164">
        <v>5.1976192405968744</v>
      </c>
      <c r="K763" s="166">
        <v>779.64288608953109</v>
      </c>
      <c r="L763" s="164">
        <v>4.8596579360236909</v>
      </c>
      <c r="M763" s="166">
        <v>728.94869040355366</v>
      </c>
    </row>
    <row r="764" spans="1:13">
      <c r="A764">
        <v>2015</v>
      </c>
      <c r="B764" s="163">
        <v>15000</v>
      </c>
      <c r="C764" t="s">
        <v>51</v>
      </c>
      <c r="D764" t="s">
        <v>51</v>
      </c>
      <c r="E764" s="152" t="s">
        <v>5</v>
      </c>
      <c r="F764" s="164">
        <v>5.0780265832042648</v>
      </c>
      <c r="G764" s="166">
        <v>761.70398748063974</v>
      </c>
      <c r="H764" s="164">
        <v>4.4923845298834637</v>
      </c>
      <c r="I764" s="166">
        <v>673.85767948251953</v>
      </c>
      <c r="J764" s="164">
        <v>5.087435311183639</v>
      </c>
      <c r="K764" s="166">
        <v>763.11529667754587</v>
      </c>
      <c r="L764" s="164">
        <v>4.7458925822091738</v>
      </c>
      <c r="M764" s="166">
        <v>711.88388733137606</v>
      </c>
    </row>
    <row r="765" spans="1:13">
      <c r="A765">
        <v>2015</v>
      </c>
      <c r="B765" s="163">
        <v>15000</v>
      </c>
      <c r="C765" t="s">
        <v>79</v>
      </c>
      <c r="D765" t="s">
        <v>79</v>
      </c>
      <c r="E765" s="152" t="s">
        <v>5</v>
      </c>
      <c r="F765" s="164">
        <v>5.0250221110945761</v>
      </c>
      <c r="G765" s="166">
        <v>753.75331666418651</v>
      </c>
      <c r="H765" s="164">
        <v>4.4090771967268223</v>
      </c>
      <c r="I765" s="166">
        <v>661.36157950902339</v>
      </c>
      <c r="J765" s="164">
        <v>5.0608385913558829</v>
      </c>
      <c r="K765" s="166">
        <v>759.12578870338234</v>
      </c>
      <c r="L765" s="164">
        <v>4.6791237534026431</v>
      </c>
      <c r="M765" s="166">
        <v>701.86856301039654</v>
      </c>
    </row>
    <row r="766" spans="1:13" s="4" customFormat="1">
      <c r="A766" s="4">
        <v>2015</v>
      </c>
      <c r="B766" s="168">
        <v>15000</v>
      </c>
      <c r="C766" s="4" t="s">
        <v>38</v>
      </c>
      <c r="D766" s="4" t="s">
        <v>38</v>
      </c>
      <c r="E766" s="152" t="s">
        <v>5</v>
      </c>
      <c r="F766" s="164">
        <v>5.0654328225086038</v>
      </c>
      <c r="G766" s="166">
        <v>759.81492337629095</v>
      </c>
      <c r="H766" s="164">
        <v>4.5360204592253002</v>
      </c>
      <c r="I766" s="166">
        <v>680.40306888379507</v>
      </c>
      <c r="J766" s="164">
        <v>5.0727881411127331</v>
      </c>
      <c r="K766" s="166">
        <v>760.91822116691003</v>
      </c>
      <c r="L766" s="164">
        <v>4.7569305280728793</v>
      </c>
      <c r="M766" s="166">
        <v>713.53957921093195</v>
      </c>
    </row>
    <row r="767" spans="1:13">
      <c r="A767">
        <v>2016</v>
      </c>
      <c r="B767" s="163">
        <v>15000</v>
      </c>
      <c r="C767" t="s">
        <v>58</v>
      </c>
      <c r="D767" t="s">
        <v>58</v>
      </c>
      <c r="E767" s="152" t="s">
        <v>5</v>
      </c>
      <c r="F767" s="164">
        <v>4.6082939469403161</v>
      </c>
      <c r="G767" s="166">
        <v>691.24409204104734</v>
      </c>
      <c r="H767" s="164">
        <v>3.9891142815411036</v>
      </c>
      <c r="I767" s="166">
        <v>598.36714223116553</v>
      </c>
      <c r="J767" s="164">
        <v>4.6791975321329167</v>
      </c>
      <c r="K767" s="166">
        <v>701.87962981993746</v>
      </c>
      <c r="L767" s="164">
        <v>4.2244069173530789</v>
      </c>
      <c r="M767" s="166">
        <v>633.66103760296187</v>
      </c>
    </row>
    <row r="768" spans="1:13">
      <c r="A768">
        <v>2016</v>
      </c>
      <c r="B768" s="163">
        <v>15000</v>
      </c>
      <c r="C768" t="s">
        <v>54</v>
      </c>
      <c r="D768" t="s">
        <v>54</v>
      </c>
      <c r="E768" s="152" t="s">
        <v>5</v>
      </c>
      <c r="F768" s="164">
        <v>4.689284539929548</v>
      </c>
      <c r="G768" s="166">
        <v>703.39268098943217</v>
      </c>
      <c r="H768" s="164">
        <v>4.0804448328277259</v>
      </c>
      <c r="I768" s="166">
        <v>612.06672492415885</v>
      </c>
      <c r="J768" s="164">
        <v>4.7563829411964686</v>
      </c>
      <c r="K768" s="166">
        <v>713.45744117947027</v>
      </c>
      <c r="L768" s="164">
        <v>4.3182945841027518</v>
      </c>
      <c r="M768" s="166">
        <v>647.74418761541278</v>
      </c>
    </row>
    <row r="769" spans="1:13">
      <c r="A769">
        <v>2016</v>
      </c>
      <c r="B769" s="163">
        <v>15000</v>
      </c>
      <c r="C769" t="s">
        <v>15</v>
      </c>
      <c r="D769" t="s">
        <v>15</v>
      </c>
      <c r="E769" s="152" t="s">
        <v>5</v>
      </c>
      <c r="F769" s="164">
        <v>4.7520047835132981</v>
      </c>
      <c r="G769" s="166">
        <v>712.80071752699473</v>
      </c>
      <c r="H769" s="164">
        <v>4.2429813325793528</v>
      </c>
      <c r="I769" s="166">
        <v>636.44719988690292</v>
      </c>
      <c r="J769" s="164">
        <v>4.8081978715966924</v>
      </c>
      <c r="K769" s="166">
        <v>721.22968073950381</v>
      </c>
      <c r="L769" s="164">
        <v>4.5331156459766024</v>
      </c>
      <c r="M769" s="166">
        <v>679.96734689649043</v>
      </c>
    </row>
    <row r="770" spans="1:13">
      <c r="A770">
        <v>2016</v>
      </c>
      <c r="B770" s="163">
        <v>15000</v>
      </c>
      <c r="C770" t="s">
        <v>90</v>
      </c>
      <c r="D770" t="s">
        <v>90</v>
      </c>
      <c r="E770" s="152" t="s">
        <v>5</v>
      </c>
      <c r="F770" s="164">
        <v>4.676270741850896</v>
      </c>
      <c r="G770" s="166">
        <v>701.44061127763439</v>
      </c>
      <c r="H770" s="164">
        <v>4.0744557948762177</v>
      </c>
      <c r="I770" s="166">
        <v>611.16836923143273</v>
      </c>
      <c r="J770" s="164">
        <v>4.7371467631810775</v>
      </c>
      <c r="K770" s="166">
        <v>710.5720144771617</v>
      </c>
      <c r="L770" s="164">
        <v>4.3388101727949762</v>
      </c>
      <c r="M770" s="166">
        <v>650.82152591924637</v>
      </c>
    </row>
    <row r="771" spans="1:13">
      <c r="A771">
        <v>2016</v>
      </c>
      <c r="B771" s="163">
        <v>15000</v>
      </c>
      <c r="C771" t="s">
        <v>57</v>
      </c>
      <c r="D771" t="s">
        <v>57</v>
      </c>
      <c r="E771" s="152" t="s">
        <v>5</v>
      </c>
      <c r="F771" s="164">
        <v>4.6218602822596608</v>
      </c>
      <c r="G771" s="166">
        <v>693.27904233894913</v>
      </c>
      <c r="H771" s="164">
        <v>3.9962702806833144</v>
      </c>
      <c r="I771" s="166">
        <v>599.44054210249715</v>
      </c>
      <c r="J771" s="164">
        <v>4.7181533341604149</v>
      </c>
      <c r="K771" s="166">
        <v>707.7230001240622</v>
      </c>
      <c r="L771" s="164">
        <v>4.2489188700071416</v>
      </c>
      <c r="M771" s="166">
        <v>637.33783050107127</v>
      </c>
    </row>
    <row r="772" spans="1:13">
      <c r="A772">
        <v>2016</v>
      </c>
      <c r="B772" s="163">
        <v>15000</v>
      </c>
      <c r="C772" t="s">
        <v>76</v>
      </c>
      <c r="D772" t="s">
        <v>76</v>
      </c>
      <c r="E772" s="152" t="s">
        <v>5</v>
      </c>
      <c r="F772" s="164">
        <v>4.6708628516932853</v>
      </c>
      <c r="G772" s="166">
        <v>700.62942775399279</v>
      </c>
      <c r="H772" s="164">
        <v>4.0880190870017143</v>
      </c>
      <c r="I772" s="166">
        <v>613.20286305025718</v>
      </c>
      <c r="J772" s="164">
        <v>4.7114818124504669</v>
      </c>
      <c r="K772" s="166">
        <v>706.72227186757004</v>
      </c>
      <c r="L772" s="164">
        <v>4.3252999964888756</v>
      </c>
      <c r="M772" s="166">
        <v>648.79499947333125</v>
      </c>
    </row>
    <row r="773" spans="1:13">
      <c r="A773">
        <v>2016</v>
      </c>
      <c r="B773" s="163">
        <v>15000</v>
      </c>
      <c r="C773" t="s">
        <v>56</v>
      </c>
      <c r="D773" t="s">
        <v>56</v>
      </c>
      <c r="E773" s="152" t="s">
        <v>5</v>
      </c>
      <c r="F773" s="164">
        <v>4.6536632929653923</v>
      </c>
      <c r="G773" s="166">
        <v>698.04949394480889</v>
      </c>
      <c r="H773" s="164">
        <v>4.0190937038292258</v>
      </c>
      <c r="I773" s="166">
        <v>602.86405557438377</v>
      </c>
      <c r="J773" s="164">
        <v>4.7219767137086333</v>
      </c>
      <c r="K773" s="166">
        <v>708.29650705629501</v>
      </c>
      <c r="L773" s="164">
        <v>4.2866517655830698</v>
      </c>
      <c r="M773" s="166">
        <v>642.99776483746052</v>
      </c>
    </row>
    <row r="774" spans="1:13">
      <c r="A774">
        <v>2016</v>
      </c>
      <c r="B774" s="163">
        <v>15000</v>
      </c>
      <c r="C774" t="s">
        <v>52</v>
      </c>
      <c r="D774" t="s">
        <v>52</v>
      </c>
      <c r="E774" s="152" t="s">
        <v>5</v>
      </c>
      <c r="F774" s="164">
        <v>4.7419624471898576</v>
      </c>
      <c r="G774" s="166">
        <v>711.29436707847867</v>
      </c>
      <c r="H774" s="164">
        <v>4.1847599951776626</v>
      </c>
      <c r="I774" s="166">
        <v>627.71399927664947</v>
      </c>
      <c r="J774" s="164">
        <v>4.8150090095157321</v>
      </c>
      <c r="K774" s="166">
        <v>722.25135142735974</v>
      </c>
      <c r="L774" s="164">
        <v>4.3871123948423802</v>
      </c>
      <c r="M774" s="166">
        <v>658.066859226357</v>
      </c>
    </row>
    <row r="775" spans="1:13">
      <c r="A775">
        <v>2016</v>
      </c>
      <c r="B775" s="163">
        <v>15000</v>
      </c>
      <c r="C775" t="s">
        <v>78</v>
      </c>
      <c r="D775" t="s">
        <v>78</v>
      </c>
      <c r="E775" s="152" t="s">
        <v>5</v>
      </c>
      <c r="F775" s="164">
        <v>4.6417059186683094</v>
      </c>
      <c r="G775" s="166">
        <v>696.25588780024646</v>
      </c>
      <c r="H775" s="164">
        <v>4.0846997285614428</v>
      </c>
      <c r="I775" s="166">
        <v>612.70495928421633</v>
      </c>
      <c r="J775" s="164">
        <v>4.6894143877355781</v>
      </c>
      <c r="K775" s="166">
        <v>703.41215816033662</v>
      </c>
      <c r="L775" s="164">
        <v>4.3161509422367557</v>
      </c>
      <c r="M775" s="166">
        <v>647.42264133551339</v>
      </c>
    </row>
    <row r="776" spans="1:13">
      <c r="A776">
        <v>2016</v>
      </c>
      <c r="B776" s="163">
        <v>15000</v>
      </c>
      <c r="C776" t="s">
        <v>77</v>
      </c>
      <c r="D776" t="s">
        <v>77</v>
      </c>
      <c r="E776" s="152" t="s">
        <v>5</v>
      </c>
      <c r="F776" s="164">
        <v>4.7197787137892835</v>
      </c>
      <c r="G776" s="166">
        <v>707.96680706839254</v>
      </c>
      <c r="H776" s="164">
        <v>4.1979210035393901</v>
      </c>
      <c r="I776" s="166">
        <v>629.6881505309085</v>
      </c>
      <c r="J776" s="164">
        <v>4.7676678186612858</v>
      </c>
      <c r="K776" s="166">
        <v>715.15017279919289</v>
      </c>
      <c r="L776" s="164">
        <v>4.4226534108283344</v>
      </c>
      <c r="M776" s="166">
        <v>663.39801162425022</v>
      </c>
    </row>
    <row r="777" spans="1:13">
      <c r="A777">
        <v>2016</v>
      </c>
      <c r="B777" s="163">
        <v>15000</v>
      </c>
      <c r="C777" t="s">
        <v>59</v>
      </c>
      <c r="D777" t="s">
        <v>59</v>
      </c>
      <c r="E777" s="152" t="s">
        <v>5</v>
      </c>
      <c r="F777" s="164">
        <v>4.6828494289127862</v>
      </c>
      <c r="G777" s="166">
        <v>702.42741433691799</v>
      </c>
      <c r="H777" s="164">
        <v>4.1721034667731294</v>
      </c>
      <c r="I777" s="166">
        <v>625.81552001596935</v>
      </c>
      <c r="J777" s="164">
        <v>4.7529109157352822</v>
      </c>
      <c r="K777" s="166">
        <v>712.93663736029225</v>
      </c>
      <c r="L777" s="164">
        <v>4.3657092406305624</v>
      </c>
      <c r="M777" s="166">
        <v>654.85638609458431</v>
      </c>
    </row>
    <row r="778" spans="1:13">
      <c r="A778">
        <v>2016</v>
      </c>
      <c r="B778" s="163">
        <v>15000</v>
      </c>
      <c r="C778" t="s">
        <v>60</v>
      </c>
      <c r="D778" t="s">
        <v>60</v>
      </c>
      <c r="E778" s="152" t="s">
        <v>5</v>
      </c>
      <c r="F778" s="164">
        <v>4.8296504922001198</v>
      </c>
      <c r="G778" s="166">
        <v>724.44757383001797</v>
      </c>
      <c r="H778" s="164">
        <v>4.2260082329863966</v>
      </c>
      <c r="I778" s="166">
        <v>633.90123494795955</v>
      </c>
      <c r="J778" s="164">
        <v>4.8785433186699789</v>
      </c>
      <c r="K778" s="166">
        <v>731.78149780049682</v>
      </c>
      <c r="L778" s="164">
        <v>4.426423875387103</v>
      </c>
      <c r="M778" s="166">
        <v>663.9635813080655</v>
      </c>
    </row>
    <row r="779" spans="1:13">
      <c r="A779">
        <v>2016</v>
      </c>
      <c r="B779" s="163">
        <v>15000</v>
      </c>
      <c r="C779" t="s">
        <v>51</v>
      </c>
      <c r="D779" t="s">
        <v>51</v>
      </c>
      <c r="E779" s="152" t="s">
        <v>5</v>
      </c>
      <c r="F779" s="164">
        <v>4.6755492303146209</v>
      </c>
      <c r="G779" s="166">
        <v>701.3323845471931</v>
      </c>
      <c r="H779" s="164">
        <v>4.0451288996804378</v>
      </c>
      <c r="I779" s="166">
        <v>606.76933495206561</v>
      </c>
      <c r="J779" s="164">
        <v>4.7346448351086226</v>
      </c>
      <c r="K779" s="166">
        <v>710.19672526629347</v>
      </c>
      <c r="L779" s="164">
        <v>4.311451123580202</v>
      </c>
      <c r="M779" s="166">
        <v>646.71766853703025</v>
      </c>
    </row>
    <row r="780" spans="1:13">
      <c r="A780">
        <v>2016</v>
      </c>
      <c r="B780" s="163">
        <v>15000</v>
      </c>
      <c r="C780" t="s">
        <v>79</v>
      </c>
      <c r="D780" t="s">
        <v>79</v>
      </c>
      <c r="E780" s="152" t="s">
        <v>5</v>
      </c>
      <c r="F780" s="164">
        <v>4.5934356928861364</v>
      </c>
      <c r="G780" s="166">
        <v>689.01535393292045</v>
      </c>
      <c r="H780" s="164">
        <v>3.9326396844886222</v>
      </c>
      <c r="I780" s="166">
        <v>589.89595267329332</v>
      </c>
      <c r="J780" s="164">
        <v>4.6769743162359276</v>
      </c>
      <c r="K780" s="166">
        <v>701.54614743538912</v>
      </c>
      <c r="L780" s="164">
        <v>4.2135555682016408</v>
      </c>
      <c r="M780" s="166">
        <v>632.03333523024605</v>
      </c>
    </row>
    <row r="781" spans="1:13" s="4" customFormat="1">
      <c r="A781" s="4">
        <v>2016</v>
      </c>
      <c r="B781" s="168">
        <v>15000</v>
      </c>
      <c r="C781" s="4" t="s">
        <v>38</v>
      </c>
      <c r="D781" s="4" t="s">
        <v>38</v>
      </c>
      <c r="E781" s="152" t="s">
        <v>5</v>
      </c>
      <c r="F781" s="164">
        <v>4.6872354424921561</v>
      </c>
      <c r="G781" s="166">
        <v>703.08531637382339</v>
      </c>
      <c r="H781" s="164">
        <v>4.0905194547798658</v>
      </c>
      <c r="I781" s="166">
        <v>613.57791821697992</v>
      </c>
      <c r="J781" s="164">
        <v>4.7452409435091552</v>
      </c>
      <c r="K781" s="166">
        <v>711.78614152637329</v>
      </c>
      <c r="L781" s="164">
        <v>4.3339830563833432</v>
      </c>
      <c r="M781" s="166">
        <v>650.09745845750149</v>
      </c>
    </row>
    <row r="782" spans="1:13">
      <c r="A782">
        <v>2017</v>
      </c>
      <c r="B782" s="163">
        <v>15000</v>
      </c>
      <c r="C782" t="s">
        <v>58</v>
      </c>
      <c r="D782" t="s">
        <v>58</v>
      </c>
      <c r="E782" s="152" t="s">
        <v>5</v>
      </c>
      <c r="F782" s="164">
        <v>4.55</v>
      </c>
      <c r="G782" s="166">
        <v>683</v>
      </c>
      <c r="H782" s="164">
        <v>3.95</v>
      </c>
      <c r="I782" s="166">
        <v>593</v>
      </c>
      <c r="J782" s="164">
        <v>4.1500000000000004</v>
      </c>
      <c r="K782" s="166">
        <v>623</v>
      </c>
      <c r="L782" s="164">
        <v>4.0999999999999996</v>
      </c>
      <c r="M782" s="166">
        <v>615</v>
      </c>
    </row>
    <row r="783" spans="1:13">
      <c r="A783">
        <v>2017</v>
      </c>
      <c r="B783" s="163">
        <v>15000</v>
      </c>
      <c r="C783" t="s">
        <v>54</v>
      </c>
      <c r="D783" t="s">
        <v>54</v>
      </c>
      <c r="E783" s="152" t="s">
        <v>5</v>
      </c>
      <c r="F783" s="164">
        <v>4.63</v>
      </c>
      <c r="G783" s="166">
        <v>694</v>
      </c>
      <c r="H783" s="164">
        <v>4.03</v>
      </c>
      <c r="I783" s="166">
        <v>605</v>
      </c>
      <c r="J783" s="164">
        <v>4.2</v>
      </c>
      <c r="K783" s="166">
        <v>630</v>
      </c>
      <c r="L783" s="164">
        <v>4.18</v>
      </c>
      <c r="M783" s="166">
        <v>627</v>
      </c>
    </row>
    <row r="784" spans="1:13">
      <c r="A784">
        <v>2017</v>
      </c>
      <c r="B784" s="163">
        <v>15000</v>
      </c>
      <c r="C784" t="s">
        <v>15</v>
      </c>
      <c r="D784" t="s">
        <v>15</v>
      </c>
      <c r="E784" s="152" t="s">
        <v>5</v>
      </c>
      <c r="F784" s="164">
        <v>4.6900000000000004</v>
      </c>
      <c r="G784" s="166">
        <v>703</v>
      </c>
      <c r="H784" s="164">
        <v>4.21</v>
      </c>
      <c r="I784" s="166">
        <v>632</v>
      </c>
      <c r="J784" s="164">
        <v>4.2699999999999996</v>
      </c>
      <c r="K784" s="166">
        <v>640</v>
      </c>
      <c r="L784" s="164">
        <v>4.37</v>
      </c>
      <c r="M784" s="166">
        <v>656</v>
      </c>
    </row>
    <row r="785" spans="1:13">
      <c r="A785">
        <v>2017</v>
      </c>
      <c r="B785" s="163">
        <v>15000</v>
      </c>
      <c r="C785" t="s">
        <v>90</v>
      </c>
      <c r="D785" t="s">
        <v>90</v>
      </c>
      <c r="E785" s="152" t="s">
        <v>5</v>
      </c>
      <c r="F785" s="164">
        <v>4.63</v>
      </c>
      <c r="G785" s="166">
        <v>694</v>
      </c>
      <c r="H785" s="164">
        <v>4.07</v>
      </c>
      <c r="I785" s="166">
        <v>610</v>
      </c>
      <c r="J785" s="164">
        <v>4.21</v>
      </c>
      <c r="K785" s="166">
        <v>631</v>
      </c>
      <c r="L785" s="164">
        <v>4.2</v>
      </c>
      <c r="M785" s="166">
        <v>630</v>
      </c>
    </row>
    <row r="786" spans="1:13">
      <c r="A786">
        <v>2017</v>
      </c>
      <c r="B786" s="163">
        <v>15000</v>
      </c>
      <c r="C786" t="s">
        <v>57</v>
      </c>
      <c r="D786" t="s">
        <v>57</v>
      </c>
      <c r="E786" s="152" t="s">
        <v>5</v>
      </c>
      <c r="F786" s="164">
        <v>4.55</v>
      </c>
      <c r="G786" s="166">
        <v>683</v>
      </c>
      <c r="H786" s="164">
        <v>3.97</v>
      </c>
      <c r="I786" s="166">
        <v>595</v>
      </c>
      <c r="J786" s="164">
        <v>4.1500000000000004</v>
      </c>
      <c r="K786" s="166">
        <v>623</v>
      </c>
      <c r="L786" s="164">
        <v>4.12</v>
      </c>
      <c r="M786" s="166">
        <v>617</v>
      </c>
    </row>
    <row r="787" spans="1:13">
      <c r="A787">
        <v>2017</v>
      </c>
      <c r="B787" s="163">
        <v>15000</v>
      </c>
      <c r="C787" t="s">
        <v>76</v>
      </c>
      <c r="D787" t="s">
        <v>76</v>
      </c>
      <c r="E787" s="152" t="s">
        <v>5</v>
      </c>
      <c r="F787" s="164">
        <v>4.5999999999999996</v>
      </c>
      <c r="G787" s="166">
        <v>689</v>
      </c>
      <c r="H787" s="164">
        <v>4.07</v>
      </c>
      <c r="I787" s="166">
        <v>610</v>
      </c>
      <c r="J787" s="164">
        <v>4.1900000000000004</v>
      </c>
      <c r="K787" s="166">
        <v>629</v>
      </c>
      <c r="L787" s="164">
        <v>4.2</v>
      </c>
      <c r="M787" s="166">
        <v>630</v>
      </c>
    </row>
    <row r="788" spans="1:13">
      <c r="A788">
        <v>2017</v>
      </c>
      <c r="B788" s="163">
        <v>15000</v>
      </c>
      <c r="C788" t="s">
        <v>56</v>
      </c>
      <c r="D788" t="s">
        <v>56</v>
      </c>
      <c r="E788" s="152" t="s">
        <v>5</v>
      </c>
      <c r="F788" s="164">
        <v>4.5999999999999996</v>
      </c>
      <c r="G788" s="166">
        <v>690</v>
      </c>
      <c r="H788" s="164">
        <v>4</v>
      </c>
      <c r="I788" s="166">
        <v>599</v>
      </c>
      <c r="J788" s="164">
        <v>4.21</v>
      </c>
      <c r="K788" s="166">
        <v>631</v>
      </c>
      <c r="L788" s="164">
        <v>4.16</v>
      </c>
      <c r="M788" s="166">
        <v>624</v>
      </c>
    </row>
    <row r="789" spans="1:13">
      <c r="A789">
        <v>2017</v>
      </c>
      <c r="B789" s="163">
        <v>15000</v>
      </c>
      <c r="C789" t="s">
        <v>52</v>
      </c>
      <c r="D789" t="s">
        <v>52</v>
      </c>
      <c r="E789" s="152" t="s">
        <v>5</v>
      </c>
      <c r="F789" s="164">
        <v>4.68</v>
      </c>
      <c r="G789" s="166">
        <v>702</v>
      </c>
      <c r="H789" s="164">
        <v>4.16</v>
      </c>
      <c r="I789" s="166">
        <v>624</v>
      </c>
      <c r="J789" s="164">
        <v>4.2699999999999996</v>
      </c>
      <c r="K789" s="166">
        <v>641</v>
      </c>
      <c r="L789" s="164">
        <v>4.28</v>
      </c>
      <c r="M789" s="166">
        <v>641</v>
      </c>
    </row>
    <row r="790" spans="1:13">
      <c r="A790">
        <v>2017</v>
      </c>
      <c r="B790" s="163">
        <v>15000</v>
      </c>
      <c r="C790" t="s">
        <v>78</v>
      </c>
      <c r="D790" t="s">
        <v>78</v>
      </c>
      <c r="E790" s="152" t="s">
        <v>5</v>
      </c>
      <c r="F790" s="164">
        <v>4.59</v>
      </c>
      <c r="G790" s="166">
        <v>688</v>
      </c>
      <c r="H790" s="164">
        <v>4.0199999999999996</v>
      </c>
      <c r="I790" s="166">
        <v>603</v>
      </c>
      <c r="J790" s="164">
        <v>4.16</v>
      </c>
      <c r="K790" s="166">
        <v>625</v>
      </c>
      <c r="L790" s="164">
        <v>4.16</v>
      </c>
      <c r="M790" s="166">
        <v>624</v>
      </c>
    </row>
    <row r="791" spans="1:13">
      <c r="A791">
        <v>2017</v>
      </c>
      <c r="B791" s="163">
        <v>15000</v>
      </c>
      <c r="C791" t="s">
        <v>77</v>
      </c>
      <c r="D791" t="s">
        <v>77</v>
      </c>
      <c r="E791" s="152" t="s">
        <v>5</v>
      </c>
      <c r="F791" s="164">
        <v>4.63</v>
      </c>
      <c r="G791" s="166">
        <v>695</v>
      </c>
      <c r="H791" s="164">
        <v>4.12</v>
      </c>
      <c r="I791" s="166">
        <v>618</v>
      </c>
      <c r="J791" s="164">
        <v>4.24</v>
      </c>
      <c r="K791" s="166">
        <v>636</v>
      </c>
      <c r="L791" s="164">
        <v>4.25</v>
      </c>
      <c r="M791" s="166">
        <v>638</v>
      </c>
    </row>
    <row r="792" spans="1:13">
      <c r="A792">
        <v>2017</v>
      </c>
      <c r="B792" s="163">
        <v>15000</v>
      </c>
      <c r="C792" t="s">
        <v>59</v>
      </c>
      <c r="D792" t="s">
        <v>59</v>
      </c>
      <c r="E792" s="152" t="s">
        <v>5</v>
      </c>
      <c r="F792" s="164">
        <v>4.63</v>
      </c>
      <c r="G792" s="166">
        <v>695</v>
      </c>
      <c r="H792" s="164">
        <v>4.1500000000000004</v>
      </c>
      <c r="I792" s="166">
        <v>623</v>
      </c>
      <c r="J792" s="164">
        <v>4.2699999999999996</v>
      </c>
      <c r="K792" s="166">
        <v>641</v>
      </c>
      <c r="L792" s="164">
        <v>4.2699999999999996</v>
      </c>
      <c r="M792" s="166">
        <v>640</v>
      </c>
    </row>
    <row r="793" spans="1:13">
      <c r="A793">
        <v>2017</v>
      </c>
      <c r="B793" s="163">
        <v>15000</v>
      </c>
      <c r="C793" t="s">
        <v>60</v>
      </c>
      <c r="D793" t="s">
        <v>60</v>
      </c>
      <c r="E793" s="152" t="s">
        <v>5</v>
      </c>
      <c r="F793" s="164">
        <v>4.76</v>
      </c>
      <c r="G793" s="166">
        <v>714</v>
      </c>
      <c r="H793" s="164">
        <v>4.1900000000000004</v>
      </c>
      <c r="I793" s="166">
        <v>628</v>
      </c>
      <c r="J793" s="164">
        <v>4.3099999999999996</v>
      </c>
      <c r="K793" s="166">
        <v>647</v>
      </c>
      <c r="L793" s="164">
        <v>4.3099999999999996</v>
      </c>
      <c r="M793" s="166">
        <v>647</v>
      </c>
    </row>
    <row r="794" spans="1:13">
      <c r="A794">
        <v>2017</v>
      </c>
      <c r="B794" s="163">
        <v>15000</v>
      </c>
      <c r="C794" t="s">
        <v>51</v>
      </c>
      <c r="D794" t="s">
        <v>51</v>
      </c>
      <c r="E794" s="152" t="s">
        <v>5</v>
      </c>
      <c r="F794" s="164">
        <v>4.5999999999999996</v>
      </c>
      <c r="G794" s="166">
        <v>690</v>
      </c>
      <c r="H794" s="164">
        <v>3.99</v>
      </c>
      <c r="I794" s="166">
        <v>598</v>
      </c>
      <c r="J794" s="164">
        <v>4.2</v>
      </c>
      <c r="K794" s="166">
        <v>630</v>
      </c>
      <c r="L794" s="164">
        <v>4.1500000000000004</v>
      </c>
      <c r="M794" s="166">
        <v>623</v>
      </c>
    </row>
    <row r="795" spans="1:13">
      <c r="A795">
        <v>2017</v>
      </c>
      <c r="B795" s="163">
        <v>15000</v>
      </c>
      <c r="C795" t="s">
        <v>79</v>
      </c>
      <c r="D795" t="s">
        <v>79</v>
      </c>
      <c r="E795" s="152" t="s">
        <v>5</v>
      </c>
      <c r="F795" s="164">
        <v>4.51</v>
      </c>
      <c r="G795" s="166">
        <v>677</v>
      </c>
      <c r="H795" s="164">
        <v>3.88</v>
      </c>
      <c r="I795" s="166">
        <v>582</v>
      </c>
      <c r="J795" s="164">
        <v>4.1500000000000004</v>
      </c>
      <c r="K795" s="166">
        <v>622</v>
      </c>
      <c r="L795" s="164">
        <v>4.0599999999999996</v>
      </c>
      <c r="M795" s="166">
        <v>609</v>
      </c>
    </row>
    <row r="796" spans="1:13" s="4" customFormat="1">
      <c r="A796" s="4">
        <v>2017</v>
      </c>
      <c r="B796" s="168">
        <v>15000</v>
      </c>
      <c r="C796" s="4" t="s">
        <v>38</v>
      </c>
      <c r="D796" s="4" t="s">
        <v>38</v>
      </c>
      <c r="E796" s="152" t="s">
        <v>5</v>
      </c>
      <c r="F796" s="164">
        <v>4.62</v>
      </c>
      <c r="G796" s="166">
        <v>693</v>
      </c>
      <c r="H796" s="164">
        <v>4.05</v>
      </c>
      <c r="I796" s="166">
        <v>608</v>
      </c>
      <c r="J796" s="164">
        <v>4.21</v>
      </c>
      <c r="K796" s="166">
        <v>631</v>
      </c>
      <c r="L796" s="164">
        <v>4.2</v>
      </c>
      <c r="M796" s="166">
        <v>630</v>
      </c>
    </row>
    <row r="797" spans="1:13">
      <c r="A797">
        <v>2018</v>
      </c>
      <c r="B797" s="163">
        <v>15000</v>
      </c>
      <c r="C797" t="s">
        <v>58</v>
      </c>
      <c r="D797" t="s">
        <v>58</v>
      </c>
      <c r="E797" s="152" t="s">
        <v>5</v>
      </c>
      <c r="F797" s="165">
        <v>4.6901751220397569</v>
      </c>
      <c r="G797" s="167">
        <v>703.52626830596353</v>
      </c>
      <c r="H797" s="165">
        <v>4.1151328353158618</v>
      </c>
      <c r="I797" s="167">
        <v>617.26992529737925</v>
      </c>
      <c r="J797" s="165">
        <v>4.090555514027443</v>
      </c>
      <c r="K797" s="167">
        <v>613.58332710411639</v>
      </c>
      <c r="L797" s="165">
        <v>4.2142699150983471</v>
      </c>
      <c r="M797" s="167">
        <v>632.14048726475198</v>
      </c>
    </row>
    <row r="798" spans="1:13">
      <c r="A798">
        <v>2018</v>
      </c>
      <c r="B798" s="163">
        <v>15000</v>
      </c>
      <c r="C798" t="s">
        <v>54</v>
      </c>
      <c r="D798" t="s">
        <v>54</v>
      </c>
      <c r="E798" s="152" t="s">
        <v>5</v>
      </c>
      <c r="F798" s="165">
        <v>4.7703423615682983</v>
      </c>
      <c r="G798" s="167">
        <v>715.55135423524473</v>
      </c>
      <c r="H798" s="165">
        <v>4.1887268320265951</v>
      </c>
      <c r="I798" s="167">
        <v>628.30902480398925</v>
      </c>
      <c r="J798" s="165">
        <v>4.1333062560164144</v>
      </c>
      <c r="K798" s="167">
        <v>619.99593840246223</v>
      </c>
      <c r="L798" s="165">
        <v>4.293881774122867</v>
      </c>
      <c r="M798" s="167">
        <v>644.08226611842997</v>
      </c>
    </row>
    <row r="799" spans="1:13">
      <c r="A799">
        <v>2018</v>
      </c>
      <c r="B799" s="163">
        <v>15000</v>
      </c>
      <c r="C799" t="s">
        <v>15</v>
      </c>
      <c r="D799" t="s">
        <v>15</v>
      </c>
      <c r="E799" s="152" t="s">
        <v>5</v>
      </c>
      <c r="F799" s="165">
        <v>4.8802455768588242</v>
      </c>
      <c r="G799" s="167">
        <v>732.03683652882364</v>
      </c>
      <c r="H799" s="165">
        <v>4.4036140667687214</v>
      </c>
      <c r="I799" s="167">
        <v>660.54211001530814</v>
      </c>
      <c r="J799" s="165">
        <v>4.2527706896402169</v>
      </c>
      <c r="K799" s="167">
        <v>637.91560344603261</v>
      </c>
      <c r="L799" s="165">
        <v>4.5046661459391331</v>
      </c>
      <c r="M799" s="167">
        <v>675.69992189086997</v>
      </c>
    </row>
    <row r="800" spans="1:13">
      <c r="A800">
        <v>2018</v>
      </c>
      <c r="B800" s="163">
        <v>15000</v>
      </c>
      <c r="C800" t="s">
        <v>90</v>
      </c>
      <c r="D800" t="s">
        <v>90</v>
      </c>
      <c r="E800" s="152" t="s">
        <v>5</v>
      </c>
      <c r="F800" s="165">
        <v>4.7493988458410428</v>
      </c>
      <c r="G800" s="167">
        <v>712.40982687615644</v>
      </c>
      <c r="H800" s="165">
        <v>4.2320507040158395</v>
      </c>
      <c r="I800" s="167">
        <v>634.80760560237593</v>
      </c>
      <c r="J800" s="165">
        <v>4.157317916512925</v>
      </c>
      <c r="K800" s="167">
        <v>623.59768747693875</v>
      </c>
      <c r="L800" s="165">
        <v>4.3054538797616697</v>
      </c>
      <c r="M800" s="167">
        <v>645.8180819642505</v>
      </c>
    </row>
    <row r="801" spans="1:13">
      <c r="A801">
        <v>2018</v>
      </c>
      <c r="B801" s="163">
        <v>15000</v>
      </c>
      <c r="C801" t="s">
        <v>57</v>
      </c>
      <c r="D801" t="s">
        <v>57</v>
      </c>
      <c r="E801" s="152" t="s">
        <v>5</v>
      </c>
      <c r="F801" s="165">
        <v>4.6336950621042803</v>
      </c>
      <c r="G801" s="167">
        <v>695.05425931564207</v>
      </c>
      <c r="H801" s="165">
        <v>4.0585056964166766</v>
      </c>
      <c r="I801" s="167">
        <v>608.77585446250146</v>
      </c>
      <c r="J801" s="165">
        <v>4.0606780285191038</v>
      </c>
      <c r="K801" s="167">
        <v>609.10170427786557</v>
      </c>
      <c r="L801" s="165">
        <v>4.153694161227774</v>
      </c>
      <c r="M801" s="167">
        <v>623.0541241841662</v>
      </c>
    </row>
    <row r="802" spans="1:13">
      <c r="A802">
        <v>2018</v>
      </c>
      <c r="B802" s="163">
        <v>15000</v>
      </c>
      <c r="C802" t="s">
        <v>76</v>
      </c>
      <c r="D802" t="s">
        <v>76</v>
      </c>
      <c r="E802" s="152" t="s">
        <v>5</v>
      </c>
      <c r="F802" s="165">
        <v>4.7120469599789185</v>
      </c>
      <c r="G802" s="167">
        <v>706.80704399683771</v>
      </c>
      <c r="H802" s="165">
        <v>4.2238581729362012</v>
      </c>
      <c r="I802" s="167">
        <v>633.57872594043022</v>
      </c>
      <c r="J802" s="165">
        <v>4.1403120312000379</v>
      </c>
      <c r="K802" s="167">
        <v>621.04680468000572</v>
      </c>
      <c r="L802" s="165">
        <v>4.3030975368090552</v>
      </c>
      <c r="M802" s="167">
        <v>645.46463052135823</v>
      </c>
    </row>
    <row r="803" spans="1:13">
      <c r="A803">
        <v>2018</v>
      </c>
      <c r="B803" s="163">
        <v>15000</v>
      </c>
      <c r="C803" t="s">
        <v>56</v>
      </c>
      <c r="D803" t="s">
        <v>56</v>
      </c>
      <c r="E803" s="152" t="s">
        <v>5</v>
      </c>
      <c r="F803" s="165">
        <v>4.7375943076089255</v>
      </c>
      <c r="G803" s="167">
        <v>710.63914614133887</v>
      </c>
      <c r="H803" s="165">
        <v>4.1506111542959241</v>
      </c>
      <c r="I803" s="167">
        <v>622.59167314438855</v>
      </c>
      <c r="J803" s="165">
        <v>4.1586106741908431</v>
      </c>
      <c r="K803" s="167">
        <v>623.79160112862644</v>
      </c>
      <c r="L803" s="165">
        <v>4.2514899898244201</v>
      </c>
      <c r="M803" s="167">
        <v>637.72349847366308</v>
      </c>
    </row>
    <row r="804" spans="1:13">
      <c r="A804">
        <v>2018</v>
      </c>
      <c r="B804" s="163">
        <v>15000</v>
      </c>
      <c r="C804" t="s">
        <v>52</v>
      </c>
      <c r="D804" t="s">
        <v>52</v>
      </c>
      <c r="E804" s="152" t="s">
        <v>5</v>
      </c>
      <c r="F804" s="165">
        <v>4.8568853084897778</v>
      </c>
      <c r="G804" s="167">
        <v>728.53279627346672</v>
      </c>
      <c r="H804" s="165">
        <v>4.3289890971523937</v>
      </c>
      <c r="I804" s="167">
        <v>649.34836457285905</v>
      </c>
      <c r="J804" s="165">
        <v>4.2533338002235865</v>
      </c>
      <c r="K804" s="167">
        <v>638.00007003353801</v>
      </c>
      <c r="L804" s="165">
        <v>4.4098401104142111</v>
      </c>
      <c r="M804" s="167">
        <v>661.47601656213169</v>
      </c>
    </row>
    <row r="805" spans="1:13">
      <c r="A805">
        <v>2018</v>
      </c>
      <c r="B805" s="163">
        <v>15000</v>
      </c>
      <c r="C805" t="s">
        <v>78</v>
      </c>
      <c r="D805" t="s">
        <v>78</v>
      </c>
      <c r="E805" s="152" t="s">
        <v>5</v>
      </c>
      <c r="F805" s="165">
        <v>4.7325691577181184</v>
      </c>
      <c r="G805" s="167">
        <v>709.88537365771776</v>
      </c>
      <c r="H805" s="165">
        <v>4.1854274867060113</v>
      </c>
      <c r="I805" s="167">
        <v>627.81412300590171</v>
      </c>
      <c r="J805" s="165">
        <v>4.1087035279778661</v>
      </c>
      <c r="K805" s="167">
        <v>616.30552919667991</v>
      </c>
      <c r="L805" s="165">
        <v>4.2693460061884316</v>
      </c>
      <c r="M805" s="167">
        <v>640.40190092826481</v>
      </c>
    </row>
    <row r="806" spans="1:13">
      <c r="A806">
        <v>2018</v>
      </c>
      <c r="B806" s="163">
        <v>15000</v>
      </c>
      <c r="C806" t="s">
        <v>77</v>
      </c>
      <c r="D806" t="s">
        <v>77</v>
      </c>
      <c r="E806" s="152" t="s">
        <v>5</v>
      </c>
      <c r="F806" s="165">
        <v>4.7086068627561657</v>
      </c>
      <c r="G806" s="167">
        <v>706.29102941342489</v>
      </c>
      <c r="H806" s="165">
        <v>4.2306350841838301</v>
      </c>
      <c r="I806" s="167">
        <v>634.59526262757447</v>
      </c>
      <c r="J806" s="165">
        <v>4.140969848239008</v>
      </c>
      <c r="K806" s="167">
        <v>621.14547723585122</v>
      </c>
      <c r="L806" s="165">
        <v>4.2994361833862813</v>
      </c>
      <c r="M806" s="167">
        <v>644.91542750794224</v>
      </c>
    </row>
    <row r="807" spans="1:13">
      <c r="A807">
        <v>2018</v>
      </c>
      <c r="B807" s="163">
        <v>15000</v>
      </c>
      <c r="C807" t="s">
        <v>59</v>
      </c>
      <c r="D807" t="s">
        <v>59</v>
      </c>
      <c r="E807" s="152" t="s">
        <v>5</v>
      </c>
      <c r="F807" s="165">
        <v>4.8229400532565494</v>
      </c>
      <c r="G807" s="167">
        <v>723.4410079884824</v>
      </c>
      <c r="H807" s="165">
        <v>4.3377091395468188</v>
      </c>
      <c r="I807" s="167">
        <v>650.65637093202281</v>
      </c>
      <c r="J807" s="165">
        <v>4.2581506689188062</v>
      </c>
      <c r="K807" s="167">
        <v>638.72260033782095</v>
      </c>
      <c r="L807" s="165">
        <v>4.412002858348731</v>
      </c>
      <c r="M807" s="167">
        <v>661.80042875230959</v>
      </c>
    </row>
    <row r="808" spans="1:13">
      <c r="A808">
        <v>2018</v>
      </c>
      <c r="B808" s="163">
        <v>15000</v>
      </c>
      <c r="C808" t="s">
        <v>60</v>
      </c>
      <c r="D808" t="s">
        <v>60</v>
      </c>
      <c r="E808" s="152" t="s">
        <v>5</v>
      </c>
      <c r="F808" s="165">
        <v>4.9190515406988791</v>
      </c>
      <c r="G808" s="167">
        <v>737.85773110483194</v>
      </c>
      <c r="H808" s="165">
        <v>4.3422588809879255</v>
      </c>
      <c r="I808" s="167">
        <v>651.33883214818889</v>
      </c>
      <c r="J808" s="165">
        <v>4.2902501692220536</v>
      </c>
      <c r="K808" s="167">
        <v>643.53752538330809</v>
      </c>
      <c r="L808" s="165">
        <v>4.433699834262522</v>
      </c>
      <c r="M808" s="167">
        <v>665.05497513937837</v>
      </c>
    </row>
    <row r="809" spans="1:13">
      <c r="A809">
        <v>2018</v>
      </c>
      <c r="B809" s="163">
        <v>15000</v>
      </c>
      <c r="C809" t="s">
        <v>51</v>
      </c>
      <c r="D809" t="s">
        <v>51</v>
      </c>
      <c r="E809" s="152" t="s">
        <v>5</v>
      </c>
      <c r="F809" s="165">
        <v>4.7411193422506051</v>
      </c>
      <c r="G809" s="167">
        <v>711.16790133759071</v>
      </c>
      <c r="H809" s="165">
        <v>4.1562575912521087</v>
      </c>
      <c r="I809" s="167">
        <v>623.43863868781625</v>
      </c>
      <c r="J809" s="165">
        <v>4.1614408470072899</v>
      </c>
      <c r="K809" s="167">
        <v>624.21612705109339</v>
      </c>
      <c r="L809" s="165">
        <v>4.2640332166756068</v>
      </c>
      <c r="M809" s="167">
        <v>639.60498250134094</v>
      </c>
    </row>
    <row r="810" spans="1:13">
      <c r="A810">
        <v>2018</v>
      </c>
      <c r="B810" s="163">
        <v>15000</v>
      </c>
      <c r="C810" t="s">
        <v>79</v>
      </c>
      <c r="D810" t="s">
        <v>79</v>
      </c>
      <c r="E810" s="152" t="s">
        <v>5</v>
      </c>
      <c r="F810" s="165">
        <v>4.6358500927157635</v>
      </c>
      <c r="G810" s="167">
        <v>695.37751390736446</v>
      </c>
      <c r="H810" s="165">
        <v>4.0483439469226425</v>
      </c>
      <c r="I810" s="167">
        <v>607.25159203839632</v>
      </c>
      <c r="J810" s="165">
        <v>4.0692702757841932</v>
      </c>
      <c r="K810" s="167">
        <v>610.390541367629</v>
      </c>
      <c r="L810" s="165">
        <v>4.1570737665257598</v>
      </c>
      <c r="M810" s="167">
        <v>623.5610649788639</v>
      </c>
    </row>
    <row r="811" spans="1:13" s="4" customFormat="1">
      <c r="A811" s="4">
        <v>2018</v>
      </c>
      <c r="B811" s="168">
        <v>15000</v>
      </c>
      <c r="C811" s="4" t="s">
        <v>38</v>
      </c>
      <c r="D811" s="4" t="s">
        <v>38</v>
      </c>
      <c r="E811" s="152" t="s">
        <v>5</v>
      </c>
      <c r="F811" s="165">
        <v>4.767215405757887</v>
      </c>
      <c r="G811" s="167">
        <v>715.08231086368312</v>
      </c>
      <c r="H811" s="165">
        <v>4.2095936953586151</v>
      </c>
      <c r="I811" s="167">
        <v>631.4390543037922</v>
      </c>
      <c r="J811" s="165">
        <v>4.1569409099733621</v>
      </c>
      <c r="K811" s="167">
        <v>623.54113649600424</v>
      </c>
      <c r="L811" s="165">
        <v>4.3038278659908551</v>
      </c>
      <c r="M811" s="167">
        <v>645.57417989862824</v>
      </c>
    </row>
    <row r="812" spans="1:13">
      <c r="A812">
        <v>2019</v>
      </c>
      <c r="B812" s="163">
        <v>15000</v>
      </c>
      <c r="C812" t="s">
        <v>58</v>
      </c>
      <c r="D812" t="s">
        <v>58</v>
      </c>
      <c r="E812" s="152" t="s">
        <v>5</v>
      </c>
      <c r="F812" s="164">
        <v>4.6567669802325433</v>
      </c>
      <c r="G812" s="166">
        <v>698.51504703488149</v>
      </c>
      <c r="H812" s="164">
        <v>4.1858940209523317</v>
      </c>
      <c r="I812" s="166">
        <v>627.88410314284977</v>
      </c>
      <c r="J812" s="164">
        <v>4.484517395878906</v>
      </c>
      <c r="K812" s="166">
        <v>672.67760938183585</v>
      </c>
      <c r="L812" s="164">
        <v>4.3048287685759368</v>
      </c>
      <c r="M812" s="166">
        <v>645.72431528639049</v>
      </c>
    </row>
    <row r="813" spans="1:13">
      <c r="A813">
        <v>2019</v>
      </c>
      <c r="B813" s="163">
        <v>15000</v>
      </c>
      <c r="C813" t="s">
        <v>54</v>
      </c>
      <c r="D813" t="s">
        <v>54</v>
      </c>
      <c r="E813" s="152" t="s">
        <v>5</v>
      </c>
      <c r="F813" s="164">
        <v>4.7147402019700815</v>
      </c>
      <c r="G813" s="166">
        <v>707.21103029551227</v>
      </c>
      <c r="H813" s="164">
        <v>4.2359164720979026</v>
      </c>
      <c r="I813" s="166">
        <v>635.38747081468534</v>
      </c>
      <c r="J813" s="164">
        <v>4.5355024680139211</v>
      </c>
      <c r="K813" s="166">
        <v>680.32537020208815</v>
      </c>
      <c r="L813" s="164">
        <v>4.3642334268918415</v>
      </c>
      <c r="M813" s="166">
        <v>654.6350140337762</v>
      </c>
    </row>
    <row r="814" spans="1:13">
      <c r="A814">
        <v>2019</v>
      </c>
      <c r="B814" s="163">
        <v>15000</v>
      </c>
      <c r="C814" t="s">
        <v>15</v>
      </c>
      <c r="D814" t="s">
        <v>15</v>
      </c>
      <c r="E814" s="152" t="s">
        <v>5</v>
      </c>
      <c r="F814" s="164">
        <v>4.8710546902952965</v>
      </c>
      <c r="G814" s="166">
        <v>730.65820354429445</v>
      </c>
      <c r="H814" s="164">
        <v>4.4466471393654867</v>
      </c>
      <c r="I814" s="166">
        <v>666.99707090482298</v>
      </c>
      <c r="J814" s="164">
        <v>4.6756829220902887</v>
      </c>
      <c r="K814" s="166">
        <v>701.3524383135433</v>
      </c>
      <c r="L814" s="164">
        <v>4.606912503089446</v>
      </c>
      <c r="M814" s="166">
        <v>691.03687546341689</v>
      </c>
    </row>
    <row r="815" spans="1:13">
      <c r="A815">
        <v>2019</v>
      </c>
      <c r="B815" s="163">
        <v>15000</v>
      </c>
      <c r="C815" t="s">
        <v>90</v>
      </c>
      <c r="D815" t="s">
        <v>90</v>
      </c>
      <c r="E815" s="152" t="s">
        <v>5</v>
      </c>
      <c r="F815" s="164">
        <v>4.7699513962934521</v>
      </c>
      <c r="G815" s="166">
        <v>715.49270944401781</v>
      </c>
      <c r="H815" s="164">
        <v>4.3058750671962107</v>
      </c>
      <c r="I815" s="166">
        <v>645.88126007943151</v>
      </c>
      <c r="J815" s="164">
        <v>4.587776846602341</v>
      </c>
      <c r="K815" s="166">
        <v>688.16652699035114</v>
      </c>
      <c r="L815" s="164">
        <v>4.4390646041822013</v>
      </c>
      <c r="M815" s="166">
        <v>665.85969062733022</v>
      </c>
    </row>
    <row r="816" spans="1:13">
      <c r="A816">
        <v>2019</v>
      </c>
      <c r="B816" s="163">
        <v>15000</v>
      </c>
      <c r="C816" t="s">
        <v>57</v>
      </c>
      <c r="D816" t="s">
        <v>57</v>
      </c>
      <c r="E816" s="152" t="s">
        <v>5</v>
      </c>
      <c r="F816" s="164">
        <v>4.6434195731369421</v>
      </c>
      <c r="G816" s="166">
        <v>696.51293597054132</v>
      </c>
      <c r="H816" s="164">
        <v>4.1695814474518116</v>
      </c>
      <c r="I816" s="166">
        <v>625.43721711777175</v>
      </c>
      <c r="J816" s="164">
        <v>4.4891640639522077</v>
      </c>
      <c r="K816" s="166">
        <v>673.37460959283112</v>
      </c>
      <c r="L816" s="164">
        <v>4.298227842842123</v>
      </c>
      <c r="M816" s="166">
        <v>644.73417642631841</v>
      </c>
    </row>
    <row r="817" spans="1:13">
      <c r="A817">
        <v>2019</v>
      </c>
      <c r="B817" s="163">
        <v>15000</v>
      </c>
      <c r="C817" t="s">
        <v>76</v>
      </c>
      <c r="D817" t="s">
        <v>76</v>
      </c>
      <c r="E817" s="152" t="s">
        <v>5</v>
      </c>
      <c r="F817" s="164">
        <v>4.7109800383481417</v>
      </c>
      <c r="G817" s="166">
        <v>706.64700575222128</v>
      </c>
      <c r="H817" s="164">
        <v>4.2635395667828018</v>
      </c>
      <c r="I817" s="166">
        <v>639.53093501742035</v>
      </c>
      <c r="J817" s="164">
        <v>4.521735511114664</v>
      </c>
      <c r="K817" s="166">
        <v>678.26032666719959</v>
      </c>
      <c r="L817" s="164">
        <v>4.3925814272701196</v>
      </c>
      <c r="M817" s="166">
        <v>658.88721409051789</v>
      </c>
    </row>
    <row r="818" spans="1:13">
      <c r="A818">
        <v>2019</v>
      </c>
      <c r="B818" s="163">
        <v>15000</v>
      </c>
      <c r="C818" t="s">
        <v>56</v>
      </c>
      <c r="D818" t="s">
        <v>56</v>
      </c>
      <c r="E818" s="152" t="s">
        <v>5</v>
      </c>
      <c r="F818" s="164">
        <v>4.7376243130559397</v>
      </c>
      <c r="G818" s="166">
        <v>710.64364695839095</v>
      </c>
      <c r="H818" s="164">
        <v>4.2611244489387641</v>
      </c>
      <c r="I818" s="166">
        <v>639.16866734081464</v>
      </c>
      <c r="J818" s="164">
        <v>4.5622609934823162</v>
      </c>
      <c r="K818" s="166">
        <v>684.33914902234744</v>
      </c>
      <c r="L818" s="164">
        <v>4.3962493297678922</v>
      </c>
      <c r="M818" s="166">
        <v>659.43739946518383</v>
      </c>
    </row>
    <row r="819" spans="1:13">
      <c r="A819">
        <v>2019</v>
      </c>
      <c r="B819" s="163">
        <v>15000</v>
      </c>
      <c r="C819" t="s">
        <v>52</v>
      </c>
      <c r="D819" t="s">
        <v>52</v>
      </c>
      <c r="E819" s="152" t="s">
        <v>5</v>
      </c>
      <c r="F819" s="164">
        <v>4.8716117796243426</v>
      </c>
      <c r="G819" s="166">
        <v>730.74176694365133</v>
      </c>
      <c r="H819" s="164">
        <v>4.3974636502967837</v>
      </c>
      <c r="I819" s="166">
        <v>659.61954754451756</v>
      </c>
      <c r="J819" s="164">
        <v>4.6768858340341053</v>
      </c>
      <c r="K819" s="166">
        <v>701.53287510511575</v>
      </c>
      <c r="L819" s="164">
        <v>4.5108827876964801</v>
      </c>
      <c r="M819" s="166">
        <v>676.63241815447202</v>
      </c>
    </row>
    <row r="820" spans="1:13">
      <c r="A820">
        <v>2019</v>
      </c>
      <c r="B820" s="163">
        <v>15000</v>
      </c>
      <c r="C820" t="s">
        <v>78</v>
      </c>
      <c r="D820" t="s">
        <v>78</v>
      </c>
      <c r="E820" s="152" t="s">
        <v>5</v>
      </c>
      <c r="F820" s="164">
        <v>4.7009058492025382</v>
      </c>
      <c r="G820" s="166">
        <v>705.13587738038075</v>
      </c>
      <c r="H820" s="164">
        <v>4.2569816129023286</v>
      </c>
      <c r="I820" s="166">
        <v>638.54724193534923</v>
      </c>
      <c r="J820" s="164">
        <v>4.5203333198003035</v>
      </c>
      <c r="K820" s="166">
        <v>678.04999797004552</v>
      </c>
      <c r="L820" s="164">
        <v>4.3834881966900374</v>
      </c>
      <c r="M820" s="166">
        <v>657.52322950350572</v>
      </c>
    </row>
    <row r="821" spans="1:13">
      <c r="A821">
        <v>2019</v>
      </c>
      <c r="B821" s="163">
        <v>15000</v>
      </c>
      <c r="C821" t="s">
        <v>77</v>
      </c>
      <c r="D821" t="s">
        <v>77</v>
      </c>
      <c r="E821" s="152" t="s">
        <v>5</v>
      </c>
      <c r="F821" s="164">
        <v>4.7617489617086646</v>
      </c>
      <c r="G821" s="166">
        <v>714.26234425629968</v>
      </c>
      <c r="H821" s="164">
        <v>4.2807607530475495</v>
      </c>
      <c r="I821" s="166">
        <v>642.11411295713242</v>
      </c>
      <c r="J821" s="164">
        <v>4.5885696484839142</v>
      </c>
      <c r="K821" s="166">
        <v>688.28544727258713</v>
      </c>
      <c r="L821" s="164">
        <v>4.4190590843101214</v>
      </c>
      <c r="M821" s="166">
        <v>662.85886264651822</v>
      </c>
    </row>
    <row r="822" spans="1:13">
      <c r="A822">
        <v>2019</v>
      </c>
      <c r="B822" s="163">
        <v>15000</v>
      </c>
      <c r="C822" t="s">
        <v>59</v>
      </c>
      <c r="D822" t="s">
        <v>59</v>
      </c>
      <c r="E822" s="152" t="s">
        <v>5</v>
      </c>
      <c r="F822" s="164">
        <v>4.947776330149976</v>
      </c>
      <c r="G822" s="166">
        <v>742.16644952249635</v>
      </c>
      <c r="H822" s="164">
        <v>4.4644112440929096</v>
      </c>
      <c r="I822" s="166">
        <v>669.66168661393635</v>
      </c>
      <c r="J822" s="164">
        <v>4.7641967443021001</v>
      </c>
      <c r="K822" s="166">
        <v>714.62951164531501</v>
      </c>
      <c r="L822" s="164">
        <v>4.582556138194966</v>
      </c>
      <c r="M822" s="166">
        <v>687.3834207292449</v>
      </c>
    </row>
    <row r="823" spans="1:13">
      <c r="A823">
        <v>2019</v>
      </c>
      <c r="B823" s="163">
        <v>15000</v>
      </c>
      <c r="C823" t="s">
        <v>60</v>
      </c>
      <c r="D823" t="s">
        <v>60</v>
      </c>
      <c r="E823" s="152" t="s">
        <v>5</v>
      </c>
      <c r="F823" s="164">
        <v>4.9467934933530371</v>
      </c>
      <c r="G823" s="166">
        <v>742.01902400295558</v>
      </c>
      <c r="H823" s="164">
        <v>4.4111087362935137</v>
      </c>
      <c r="I823" s="166">
        <v>661.66631044402709</v>
      </c>
      <c r="J823" s="164">
        <v>4.7428643424237977</v>
      </c>
      <c r="K823" s="166">
        <v>711.42965136356963</v>
      </c>
      <c r="L823" s="164">
        <v>4.5323203961166163</v>
      </c>
      <c r="M823" s="166">
        <v>679.84805941749244</v>
      </c>
    </row>
    <row r="824" spans="1:13">
      <c r="A824">
        <v>2019</v>
      </c>
      <c r="B824" s="163">
        <v>15000</v>
      </c>
      <c r="C824" t="s">
        <v>51</v>
      </c>
      <c r="D824" t="s">
        <v>51</v>
      </c>
      <c r="E824" s="152" t="s">
        <v>5</v>
      </c>
      <c r="F824" s="164">
        <v>4.7805928296581053</v>
      </c>
      <c r="G824" s="166">
        <v>717.08892444871572</v>
      </c>
      <c r="H824" s="164">
        <v>4.2604433347287181</v>
      </c>
      <c r="I824" s="166">
        <v>639.06650020930772</v>
      </c>
      <c r="J824" s="164">
        <v>4.6098100847069681</v>
      </c>
      <c r="K824" s="166">
        <v>691.47151270604525</v>
      </c>
      <c r="L824" s="164">
        <v>4.4043732187200373</v>
      </c>
      <c r="M824" s="166">
        <v>660.65598280800555</v>
      </c>
    </row>
    <row r="825" spans="1:13">
      <c r="A825">
        <v>2019</v>
      </c>
      <c r="B825" s="163">
        <v>15000</v>
      </c>
      <c r="C825" t="s">
        <v>79</v>
      </c>
      <c r="D825" t="s">
        <v>79</v>
      </c>
      <c r="E825" s="152" t="s">
        <v>5</v>
      </c>
      <c r="F825" s="164">
        <v>4.6758108902077451</v>
      </c>
      <c r="G825" s="166">
        <v>701.37163353116171</v>
      </c>
      <c r="H825" s="164">
        <v>4.1640621334713082</v>
      </c>
      <c r="I825" s="166">
        <v>624.60932002069615</v>
      </c>
      <c r="J825" s="164">
        <v>4.5214058207747705</v>
      </c>
      <c r="K825" s="166">
        <v>678.21087311621568</v>
      </c>
      <c r="L825" s="164">
        <v>4.305922482789506</v>
      </c>
      <c r="M825" s="166">
        <v>645.88837241842589</v>
      </c>
    </row>
    <row r="826" spans="1:13" s="4" customFormat="1" ht="12" customHeight="1">
      <c r="A826" s="4">
        <v>2019</v>
      </c>
      <c r="B826" s="168">
        <v>15000</v>
      </c>
      <c r="C826" s="4" t="s">
        <v>38</v>
      </c>
      <c r="D826" s="4" t="s">
        <v>38</v>
      </c>
      <c r="E826" s="152" t="s">
        <v>5</v>
      </c>
      <c r="F826" s="164">
        <v>4.7710854265007141</v>
      </c>
      <c r="G826" s="166">
        <v>715.66281397510716</v>
      </c>
      <c r="H826" s="164">
        <v>4.2869601814191451</v>
      </c>
      <c r="I826" s="166">
        <v>643.04402721287181</v>
      </c>
      <c r="J826" s="164">
        <v>4.585263290805206</v>
      </c>
      <c r="K826" s="166">
        <v>687.78949362078095</v>
      </c>
      <c r="L826" s="164">
        <v>4.4188738600646849</v>
      </c>
      <c r="M826" s="166">
        <v>662.83107900970276</v>
      </c>
    </row>
  </sheetData>
  <hyperlinks>
    <hyperlink ref="A9" location="Methodology!Print_Area" display="Historical regions have been mapped to PES area (see methodology here)" xr:uid="{66F40F12-E7D7-4C7D-90CA-A127DC2288B6}"/>
    <hyperlink ref="A9:XFD9" location="Methodology!A1" display="Historical regions have been mapped to LDZ area (see methodology here)" xr:uid="{3411D9D9-D4C4-4367-833F-5039D7D8509F}"/>
  </hyperlinks>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51B7E-5A3F-49E7-B315-C7591A4D7AED}">
  <sheetPr>
    <tabColor theme="4"/>
  </sheetPr>
  <dimension ref="A1:J43"/>
  <sheetViews>
    <sheetView showGridLines="0" zoomScaleNormal="100" workbookViewId="0">
      <pane ySplit="13" topLeftCell="A14" activePane="bottomLeft" state="frozen"/>
      <selection pane="bottomLeft" activeCell="A14" sqref="A14"/>
    </sheetView>
  </sheetViews>
  <sheetFormatPr defaultRowHeight="12.75"/>
  <cols>
    <col min="2" max="2" width="25.28515625" customWidth="1"/>
    <col min="3" max="3" width="20.7109375" customWidth="1"/>
    <col min="4" max="4" width="14.5703125" customWidth="1"/>
    <col min="5" max="5" width="20.7109375" customWidth="1"/>
    <col min="6" max="6" width="18.140625" customWidth="1"/>
    <col min="7" max="7" width="20.7109375" customWidth="1"/>
    <col min="8" max="8" width="15.42578125" customWidth="1"/>
    <col min="9" max="9" width="18.42578125" customWidth="1"/>
    <col min="10" max="10" width="13.7109375" customWidth="1"/>
  </cols>
  <sheetData>
    <row r="1" spans="1:10" ht="18" customHeight="1">
      <c r="A1" s="208" t="s">
        <v>185</v>
      </c>
      <c r="B1" s="153"/>
      <c r="C1" s="153"/>
      <c r="D1" s="153"/>
      <c r="E1" s="153"/>
      <c r="F1" s="153"/>
      <c r="G1" s="153"/>
      <c r="H1" s="153"/>
      <c r="I1" s="153"/>
      <c r="J1" s="153"/>
    </row>
    <row r="2" spans="1:10" ht="18" customHeight="1">
      <c r="A2" s="207" t="s">
        <v>188</v>
      </c>
      <c r="B2" s="157"/>
      <c r="C2" s="157"/>
      <c r="D2" s="157"/>
      <c r="E2" s="157"/>
      <c r="F2" s="157"/>
      <c r="G2" s="157"/>
      <c r="H2" s="157"/>
      <c r="I2" s="157"/>
      <c r="J2" s="157"/>
    </row>
    <row r="3" spans="1:10" ht="18" customHeight="1">
      <c r="A3" s="124" t="s">
        <v>180</v>
      </c>
      <c r="B3" s="153"/>
      <c r="C3" s="153"/>
      <c r="D3" s="153"/>
      <c r="E3" s="153"/>
      <c r="F3" s="153"/>
      <c r="G3" s="153"/>
      <c r="H3" s="153"/>
      <c r="I3" s="153"/>
      <c r="J3" s="153"/>
    </row>
    <row r="4" spans="1:10" ht="18" customHeight="1">
      <c r="A4" s="124" t="s">
        <v>138</v>
      </c>
      <c r="B4" s="153"/>
      <c r="C4" s="153"/>
      <c r="D4" s="153"/>
      <c r="E4" s="153"/>
      <c r="F4" s="153"/>
      <c r="G4" s="153"/>
      <c r="H4" s="153"/>
      <c r="I4" s="153"/>
      <c r="J4" s="153"/>
    </row>
    <row r="5" spans="1:10" ht="18" customHeight="1">
      <c r="A5" s="124" t="s">
        <v>186</v>
      </c>
      <c r="B5" s="153"/>
      <c r="C5" s="153"/>
      <c r="D5" s="153"/>
      <c r="E5" s="153"/>
      <c r="F5" s="153"/>
      <c r="G5" s="153"/>
      <c r="H5" s="153"/>
      <c r="I5" s="153"/>
      <c r="J5" s="153"/>
    </row>
    <row r="6" spans="1:10" ht="18" customHeight="1">
      <c r="A6" s="155" t="s">
        <v>179</v>
      </c>
      <c r="B6" s="157"/>
      <c r="C6" s="157"/>
      <c r="D6" s="157"/>
      <c r="E6" s="157"/>
      <c r="F6" s="157"/>
      <c r="G6" s="157"/>
      <c r="H6" s="157"/>
      <c r="I6" s="155"/>
      <c r="J6" s="155"/>
    </row>
    <row r="7" spans="1:10" ht="18" customHeight="1">
      <c r="A7" s="190" t="s">
        <v>129</v>
      </c>
      <c r="B7" s="209"/>
      <c r="C7" s="209"/>
      <c r="D7" s="209"/>
      <c r="E7" s="209"/>
      <c r="F7" s="209"/>
      <c r="G7" s="209"/>
      <c r="H7" s="209"/>
      <c r="I7" s="210"/>
      <c r="J7" s="210"/>
    </row>
    <row r="8" spans="1:10" ht="18" customHeight="1">
      <c r="A8" s="124" t="s">
        <v>140</v>
      </c>
      <c r="B8" s="153"/>
      <c r="C8" s="153"/>
      <c r="D8" s="153"/>
      <c r="E8" s="153"/>
      <c r="F8" s="153"/>
      <c r="G8" s="153"/>
      <c r="H8" s="153"/>
      <c r="I8" s="153"/>
      <c r="J8" s="153"/>
    </row>
    <row r="9" spans="1:10" ht="18" customHeight="1">
      <c r="A9" s="155" t="s">
        <v>187</v>
      </c>
      <c r="B9" s="153"/>
      <c r="C9" s="153"/>
      <c r="D9" s="153"/>
      <c r="E9" s="153"/>
      <c r="F9" s="153"/>
      <c r="G9" s="153"/>
      <c r="H9" s="153"/>
      <c r="I9" s="153"/>
      <c r="J9" s="153"/>
    </row>
    <row r="10" spans="1:10" ht="18" customHeight="1">
      <c r="A10" s="155" t="s">
        <v>141</v>
      </c>
      <c r="B10" s="153"/>
      <c r="C10" s="153"/>
      <c r="D10" s="153"/>
      <c r="E10" s="153"/>
      <c r="F10" s="153"/>
      <c r="G10" s="153"/>
      <c r="H10" s="153"/>
      <c r="I10" s="153"/>
      <c r="J10" s="153"/>
    </row>
    <row r="11" spans="1:10" ht="18" customHeight="1">
      <c r="A11" s="155" t="s">
        <v>191</v>
      </c>
      <c r="B11" s="153"/>
      <c r="C11" s="153"/>
      <c r="D11" s="153"/>
      <c r="E11" s="153"/>
      <c r="F11" s="153"/>
      <c r="G11" s="153"/>
      <c r="H11" s="153"/>
      <c r="I11" s="153"/>
      <c r="J11" s="153"/>
    </row>
    <row r="12" spans="1:10" ht="18" customHeight="1">
      <c r="A12" s="155" t="s">
        <v>142</v>
      </c>
      <c r="B12" s="153"/>
      <c r="C12" s="153"/>
      <c r="D12" s="153"/>
      <c r="E12" s="153"/>
      <c r="F12" s="153"/>
      <c r="G12" s="153"/>
      <c r="H12" s="153"/>
      <c r="I12" s="153"/>
      <c r="J12" s="153"/>
    </row>
    <row r="13" spans="1:10" ht="63.95" customHeight="1">
      <c r="A13" s="160" t="s">
        <v>143</v>
      </c>
      <c r="B13" s="151" t="s">
        <v>128</v>
      </c>
      <c r="C13" s="151" t="s">
        <v>121</v>
      </c>
      <c r="D13" s="151" t="s">
        <v>120</v>
      </c>
      <c r="E13" s="151" t="s">
        <v>122</v>
      </c>
      <c r="F13" s="151" t="s">
        <v>125</v>
      </c>
      <c r="G13" s="151" t="s">
        <v>123</v>
      </c>
      <c r="H13" s="151" t="s">
        <v>126</v>
      </c>
      <c r="I13" s="151" t="s">
        <v>124</v>
      </c>
      <c r="J13" s="151" t="s">
        <v>127</v>
      </c>
    </row>
    <row r="14" spans="1:10" ht="14.25" customHeight="1">
      <c r="A14" s="200" t="s">
        <v>184</v>
      </c>
      <c r="B14" s="161" t="s">
        <v>58</v>
      </c>
      <c r="C14" s="164">
        <v>5.0882898046401568</v>
      </c>
      <c r="D14" s="198">
        <v>692.00741343106131</v>
      </c>
      <c r="E14" s="164">
        <v>4.6598432158166734</v>
      </c>
      <c r="F14" s="198">
        <v>633.73867735106751</v>
      </c>
      <c r="G14" s="164">
        <v>4.8874459652799596</v>
      </c>
      <c r="H14" s="198">
        <v>664.69265127807444</v>
      </c>
      <c r="I14" s="164">
        <v>4.7659627923695584</v>
      </c>
      <c r="J14" s="198">
        <v>648.17093976225999</v>
      </c>
    </row>
    <row r="15" spans="1:10" ht="14.25" customHeight="1">
      <c r="A15" s="200" t="s">
        <v>184</v>
      </c>
      <c r="B15" s="161" t="s">
        <v>54</v>
      </c>
      <c r="C15" s="164">
        <v>5.164285903978957</v>
      </c>
      <c r="D15" s="198">
        <v>702.3428829411381</v>
      </c>
      <c r="E15" s="164">
        <v>4.7176817050358943</v>
      </c>
      <c r="F15" s="198">
        <v>641.60471188488157</v>
      </c>
      <c r="G15" s="164">
        <v>4.9712983321365218</v>
      </c>
      <c r="H15" s="198">
        <v>676.0965731705669</v>
      </c>
      <c r="I15" s="164">
        <v>4.8357752754437957</v>
      </c>
      <c r="J15" s="198">
        <v>657.6654374603562</v>
      </c>
    </row>
    <row r="16" spans="1:10" ht="14.25" customHeight="1">
      <c r="A16" s="200" t="s">
        <v>184</v>
      </c>
      <c r="B16" s="161" t="s">
        <v>15</v>
      </c>
      <c r="C16" s="164">
        <v>5.2810930081291643</v>
      </c>
      <c r="D16" s="198">
        <v>718.22864910556643</v>
      </c>
      <c r="E16" s="164">
        <v>4.8626464275053634</v>
      </c>
      <c r="F16" s="198">
        <v>661.31991414072945</v>
      </c>
      <c r="G16" s="164">
        <v>5.1184558513032288</v>
      </c>
      <c r="H16" s="198">
        <v>696.10999577723908</v>
      </c>
      <c r="I16" s="164">
        <v>5.0316433413716553</v>
      </c>
      <c r="J16" s="198">
        <v>684.30349442654517</v>
      </c>
    </row>
    <row r="17" spans="1:10" ht="14.25" customHeight="1">
      <c r="A17" s="200" t="s">
        <v>184</v>
      </c>
      <c r="B17" s="161" t="s">
        <v>90</v>
      </c>
      <c r="C17" s="164">
        <v>5.2084384621486333</v>
      </c>
      <c r="D17" s="198">
        <v>708.34763085221414</v>
      </c>
      <c r="E17" s="164">
        <v>4.8622912432970047</v>
      </c>
      <c r="F17" s="198">
        <v>661.27160908839267</v>
      </c>
      <c r="G17" s="164">
        <v>4.994439459451069</v>
      </c>
      <c r="H17" s="198">
        <v>679.24376648534542</v>
      </c>
      <c r="I17" s="164">
        <v>4.9498893924814533</v>
      </c>
      <c r="J17" s="198">
        <v>673.18495737747764</v>
      </c>
    </row>
    <row r="18" spans="1:10" ht="14.25" customHeight="1">
      <c r="A18" s="200" t="s">
        <v>184</v>
      </c>
      <c r="B18" s="161" t="s">
        <v>57</v>
      </c>
      <c r="C18" s="164">
        <v>5.0105516059759658</v>
      </c>
      <c r="D18" s="198">
        <v>681.43501841273132</v>
      </c>
      <c r="E18" s="164">
        <v>4.5314541874947496</v>
      </c>
      <c r="F18" s="198">
        <v>616.27776949928591</v>
      </c>
      <c r="G18" s="164">
        <v>4.7381475874396619</v>
      </c>
      <c r="H18" s="198">
        <v>644.38807189179397</v>
      </c>
      <c r="I18" s="164">
        <v>4.6475680470418954</v>
      </c>
      <c r="J18" s="198">
        <v>632.0692543976977</v>
      </c>
    </row>
    <row r="19" spans="1:10" ht="14.25" customHeight="1">
      <c r="A19" s="200" t="s">
        <v>184</v>
      </c>
      <c r="B19" s="161" t="s">
        <v>76</v>
      </c>
      <c r="C19" s="164">
        <v>5.0795962628034586</v>
      </c>
      <c r="D19" s="198">
        <v>690.8250917412704</v>
      </c>
      <c r="E19" s="164">
        <v>4.6338277344250649</v>
      </c>
      <c r="F19" s="198">
        <v>630.20057188180874</v>
      </c>
      <c r="G19" s="164">
        <v>4.8868008584204299</v>
      </c>
      <c r="H19" s="198">
        <v>664.60491674517846</v>
      </c>
      <c r="I19" s="164">
        <v>4.7642992126125199</v>
      </c>
      <c r="J19" s="198">
        <v>647.94469291530265</v>
      </c>
    </row>
    <row r="20" spans="1:10" ht="14.25" customHeight="1">
      <c r="A20" s="200" t="s">
        <v>184</v>
      </c>
      <c r="B20" s="161" t="s">
        <v>56</v>
      </c>
      <c r="C20" s="164">
        <v>5.1658804318962854</v>
      </c>
      <c r="D20" s="198">
        <v>702.55973873789492</v>
      </c>
      <c r="E20" s="164">
        <v>4.7689159029033164</v>
      </c>
      <c r="F20" s="198">
        <v>648.57256279485102</v>
      </c>
      <c r="G20" s="164">
        <v>4.9441605486281803</v>
      </c>
      <c r="H20" s="198">
        <v>672.40583461343249</v>
      </c>
      <c r="I20" s="164">
        <v>4.8721749524748645</v>
      </c>
      <c r="J20" s="198">
        <v>662.61579353658158</v>
      </c>
    </row>
    <row r="21" spans="1:10" ht="14.25" customHeight="1">
      <c r="A21" s="200" t="s">
        <v>184</v>
      </c>
      <c r="B21" s="161" t="s">
        <v>52</v>
      </c>
      <c r="C21" s="164">
        <v>5.1552022191146039</v>
      </c>
      <c r="D21" s="198">
        <v>701.10750179958609</v>
      </c>
      <c r="E21" s="164">
        <v>4.8291530969947711</v>
      </c>
      <c r="F21" s="198">
        <v>656.76482119128889</v>
      </c>
      <c r="G21" s="164">
        <v>4.9347190265832808</v>
      </c>
      <c r="H21" s="198">
        <v>671.12178761532618</v>
      </c>
      <c r="I21" s="164">
        <v>4.9001850465585193</v>
      </c>
      <c r="J21" s="198">
        <v>666.42516633195862</v>
      </c>
    </row>
    <row r="22" spans="1:10" ht="14.25" customHeight="1">
      <c r="A22" s="200" t="s">
        <v>184</v>
      </c>
      <c r="B22" s="161" t="s">
        <v>78</v>
      </c>
      <c r="C22" s="164">
        <v>5.1224991426573458</v>
      </c>
      <c r="D22" s="198">
        <v>696.65988340139904</v>
      </c>
      <c r="E22" s="164">
        <v>4.6644348553691204</v>
      </c>
      <c r="F22" s="198">
        <v>634.36314033020039</v>
      </c>
      <c r="G22" s="164">
        <v>4.8818026142791036</v>
      </c>
      <c r="H22" s="198">
        <v>663.92515554195813</v>
      </c>
      <c r="I22" s="164">
        <v>4.7886608971896889</v>
      </c>
      <c r="J22" s="198">
        <v>651.25788201779767</v>
      </c>
    </row>
    <row r="23" spans="1:10" ht="14.25" customHeight="1">
      <c r="A23" s="200" t="s">
        <v>184</v>
      </c>
      <c r="B23" s="161" t="s">
        <v>77</v>
      </c>
      <c r="C23" s="164">
        <v>5.2541395760561711</v>
      </c>
      <c r="D23" s="198">
        <v>714.56298234363919</v>
      </c>
      <c r="E23" s="164">
        <v>4.9262514962335109</v>
      </c>
      <c r="F23" s="198">
        <v>669.97020348775743</v>
      </c>
      <c r="G23" s="164">
        <v>5.0302193083567444</v>
      </c>
      <c r="H23" s="198">
        <v>684.10982593651715</v>
      </c>
      <c r="I23" s="164">
        <v>5.0048867284143945</v>
      </c>
      <c r="J23" s="198">
        <v>680.66459506435763</v>
      </c>
    </row>
    <row r="24" spans="1:10" ht="14.25" customHeight="1">
      <c r="A24" s="200" t="s">
        <v>184</v>
      </c>
      <c r="B24" s="161" t="s">
        <v>59</v>
      </c>
      <c r="C24" s="164">
        <v>5.3123679322986019</v>
      </c>
      <c r="D24" s="198">
        <v>722.48203879260984</v>
      </c>
      <c r="E24" s="164">
        <v>4.9141524819520281</v>
      </c>
      <c r="F24" s="198">
        <v>668.32473754547584</v>
      </c>
      <c r="G24" s="164">
        <v>5.0510578659457686</v>
      </c>
      <c r="H24" s="198">
        <v>686.9438697686245</v>
      </c>
      <c r="I24" s="164">
        <v>5.0010683269440506</v>
      </c>
      <c r="J24" s="198">
        <v>680.14529246439088</v>
      </c>
    </row>
    <row r="25" spans="1:10" ht="14.25" customHeight="1">
      <c r="A25" s="200" t="s">
        <v>184</v>
      </c>
      <c r="B25" s="161" t="s">
        <v>60</v>
      </c>
      <c r="C25" s="164">
        <v>5.3137344594608296</v>
      </c>
      <c r="D25" s="198">
        <v>722.66788648667284</v>
      </c>
      <c r="E25" s="164">
        <v>4.913924258964899</v>
      </c>
      <c r="F25" s="198">
        <v>668.29369921922626</v>
      </c>
      <c r="G25" s="164">
        <v>5.0609026418722918</v>
      </c>
      <c r="H25" s="198">
        <v>688.28275929463166</v>
      </c>
      <c r="I25" s="164">
        <v>4.9993374210397912</v>
      </c>
      <c r="J25" s="198">
        <v>679.90988926141165</v>
      </c>
    </row>
    <row r="26" spans="1:10" ht="14.25" customHeight="1">
      <c r="A26" s="200" t="s">
        <v>184</v>
      </c>
      <c r="B26" s="161" t="s">
        <v>51</v>
      </c>
      <c r="C26" s="164">
        <v>5.1726460585719662</v>
      </c>
      <c r="D26" s="198">
        <v>703.47986396578744</v>
      </c>
      <c r="E26" s="164">
        <v>4.7684819688847968</v>
      </c>
      <c r="F26" s="198">
        <v>648.51354776833239</v>
      </c>
      <c r="G26" s="164">
        <v>4.9725750058808282</v>
      </c>
      <c r="H26" s="198">
        <v>676.27020079979263</v>
      </c>
      <c r="I26" s="164">
        <v>4.8772694318482248</v>
      </c>
      <c r="J26" s="198">
        <v>663.30864273135853</v>
      </c>
    </row>
    <row r="27" spans="1:10" ht="14.25" customHeight="1">
      <c r="A27" s="200" t="s">
        <v>184</v>
      </c>
      <c r="B27" s="161" t="s">
        <v>79</v>
      </c>
      <c r="C27" s="164">
        <v>5.0831782466916771</v>
      </c>
      <c r="D27" s="198">
        <v>691.31224155006805</v>
      </c>
      <c r="E27" s="164">
        <v>4.6490790759704668</v>
      </c>
      <c r="F27" s="198">
        <v>632.27475433198356</v>
      </c>
      <c r="G27" s="164">
        <v>4.8931407349014684</v>
      </c>
      <c r="H27" s="198">
        <v>665.46713994659979</v>
      </c>
      <c r="I27" s="164">
        <v>4.7730992492721631</v>
      </c>
      <c r="J27" s="198">
        <v>649.14149790101419</v>
      </c>
    </row>
    <row r="28" spans="1:10" ht="14.25" customHeight="1">
      <c r="A28" s="201" t="s">
        <v>184</v>
      </c>
      <c r="B28" s="136" t="s">
        <v>38</v>
      </c>
      <c r="C28" s="50">
        <v>5.1776525606609827</v>
      </c>
      <c r="D28" s="199">
        <v>704.16074824989369</v>
      </c>
      <c r="E28" s="50">
        <v>4.7643353611764105</v>
      </c>
      <c r="F28" s="199">
        <v>647.94960911999181</v>
      </c>
      <c r="G28" s="50">
        <v>4.9609323380187638</v>
      </c>
      <c r="H28" s="199">
        <v>674.68679797055188</v>
      </c>
      <c r="I28" s="50">
        <v>4.8730010083652173</v>
      </c>
      <c r="J28" s="199">
        <v>662.72813713766959</v>
      </c>
    </row>
    <row r="29" spans="1:10" ht="14.25" customHeight="1">
      <c r="A29" s="166" t="s">
        <v>202</v>
      </c>
      <c r="B29" s="161" t="s">
        <v>58</v>
      </c>
      <c r="C29" s="164">
        <v>11.033439905985002</v>
      </c>
      <c r="D29" s="198">
        <v>1500.5478272139603</v>
      </c>
      <c r="E29" s="164">
        <v>9.1707596823426698</v>
      </c>
      <c r="F29" s="198">
        <v>1247.2233167986033</v>
      </c>
      <c r="G29" s="164">
        <v>11.437180809051803</v>
      </c>
      <c r="H29" s="198">
        <v>1555.4565900310452</v>
      </c>
      <c r="I29" s="164">
        <v>9.7188410369887865</v>
      </c>
      <c r="J29" s="198">
        <v>1321.7623810304751</v>
      </c>
    </row>
    <row r="30" spans="1:10" ht="14.25" customHeight="1">
      <c r="A30" s="166" t="s">
        <v>202</v>
      </c>
      <c r="B30" s="161" t="s">
        <v>54</v>
      </c>
      <c r="C30" s="164">
        <v>11.314169835204417</v>
      </c>
      <c r="D30" s="198">
        <v>1538.7270975878007</v>
      </c>
      <c r="E30" s="164">
        <v>9.3668231333134457</v>
      </c>
      <c r="F30" s="198">
        <v>1273.8879461306285</v>
      </c>
      <c r="G30" s="164">
        <v>11.656473761814546</v>
      </c>
      <c r="H30" s="198">
        <v>1585.2804316067782</v>
      </c>
      <c r="I30" s="164">
        <v>9.9419200553982296</v>
      </c>
      <c r="J30" s="198">
        <v>1352.1011275341591</v>
      </c>
    </row>
    <row r="31" spans="1:10" ht="14.25" customHeight="1">
      <c r="A31" s="166" t="s">
        <v>202</v>
      </c>
      <c r="B31" s="161" t="s">
        <v>15</v>
      </c>
      <c r="C31" s="164">
        <v>11.760981801783542</v>
      </c>
      <c r="D31" s="198">
        <v>1599.4935250425617</v>
      </c>
      <c r="E31" s="164">
        <v>9.7266479622088138</v>
      </c>
      <c r="F31" s="198">
        <v>1322.8241228603986</v>
      </c>
      <c r="G31" s="164">
        <v>12.022953261896266</v>
      </c>
      <c r="H31" s="198">
        <v>1635.1216436178922</v>
      </c>
      <c r="I31" s="164">
        <v>10.657624912685172</v>
      </c>
      <c r="J31" s="198">
        <v>1449.4369881251835</v>
      </c>
    </row>
    <row r="32" spans="1:10" ht="14.25" customHeight="1">
      <c r="A32" s="166" t="s">
        <v>202</v>
      </c>
      <c r="B32" s="161" t="s">
        <v>90</v>
      </c>
      <c r="C32" s="164">
        <v>11.507995788104116</v>
      </c>
      <c r="D32" s="198">
        <v>1565.0874271821599</v>
      </c>
      <c r="E32" s="164">
        <v>9.4170566426076743</v>
      </c>
      <c r="F32" s="198">
        <v>1280.7197033946436</v>
      </c>
      <c r="G32" s="164">
        <v>11.647136692016112</v>
      </c>
      <c r="H32" s="198">
        <v>1584.0105901141912</v>
      </c>
      <c r="I32" s="164">
        <v>10.127795735935594</v>
      </c>
      <c r="J32" s="198">
        <v>1377.3802200872408</v>
      </c>
    </row>
    <row r="33" spans="1:10" ht="14.25" customHeight="1">
      <c r="A33" s="166" t="s">
        <v>202</v>
      </c>
      <c r="B33" s="161" t="s">
        <v>57</v>
      </c>
      <c r="C33" s="164">
        <v>10.877335426804448</v>
      </c>
      <c r="D33" s="198">
        <v>1479.317618045405</v>
      </c>
      <c r="E33" s="164">
        <v>9.0886446420527491</v>
      </c>
      <c r="F33" s="198">
        <v>1236.0556713191741</v>
      </c>
      <c r="G33" s="164">
        <v>11.014318084184612</v>
      </c>
      <c r="H33" s="198">
        <v>1497.9472594491074</v>
      </c>
      <c r="I33" s="164">
        <v>9.6693506470644568</v>
      </c>
      <c r="J33" s="198">
        <v>1315.0316880007661</v>
      </c>
    </row>
    <row r="34" spans="1:10" ht="14.25" customHeight="1">
      <c r="A34" s="166" t="s">
        <v>202</v>
      </c>
      <c r="B34" s="161" t="s">
        <v>76</v>
      </c>
      <c r="C34" s="164">
        <v>11.438416087758974</v>
      </c>
      <c r="D34" s="198">
        <v>1555.6245879352205</v>
      </c>
      <c r="E34" s="164">
        <v>9.3657611671893228</v>
      </c>
      <c r="F34" s="198">
        <v>1273.7435187377478</v>
      </c>
      <c r="G34" s="164">
        <v>11.383192377503731</v>
      </c>
      <c r="H34" s="198">
        <v>1548.1141633405075</v>
      </c>
      <c r="I34" s="164">
        <v>10.065947956314718</v>
      </c>
      <c r="J34" s="198">
        <v>1368.9689220588016</v>
      </c>
    </row>
    <row r="35" spans="1:10" ht="14.25" customHeight="1">
      <c r="A35" s="166" t="s">
        <v>202</v>
      </c>
      <c r="B35" s="161" t="s">
        <v>56</v>
      </c>
      <c r="C35" s="164">
        <v>11.260580520658166</v>
      </c>
      <c r="D35" s="198">
        <v>1531.4389508095105</v>
      </c>
      <c r="E35" s="164">
        <v>9.3142730152551181</v>
      </c>
      <c r="F35" s="198">
        <v>1266.7411300746962</v>
      </c>
      <c r="G35" s="164">
        <v>11.412890268262741</v>
      </c>
      <c r="H35" s="198">
        <v>1552.1530764837328</v>
      </c>
      <c r="I35" s="164">
        <v>9.9657907283003215</v>
      </c>
      <c r="J35" s="198">
        <v>1355.3475390488438</v>
      </c>
    </row>
    <row r="36" spans="1:10" ht="14.25" customHeight="1">
      <c r="A36" s="166" t="s">
        <v>202</v>
      </c>
      <c r="B36" s="161" t="s">
        <v>52</v>
      </c>
      <c r="C36" s="164">
        <v>11.266691317312448</v>
      </c>
      <c r="D36" s="198">
        <v>1532.270019154493</v>
      </c>
      <c r="E36" s="164">
        <v>9.1718770894523924</v>
      </c>
      <c r="F36" s="198">
        <v>1247.3752841655255</v>
      </c>
      <c r="G36" s="164">
        <v>11.532946557359352</v>
      </c>
      <c r="H36" s="198">
        <v>1568.480731800872</v>
      </c>
      <c r="I36" s="164">
        <v>9.769634970126944</v>
      </c>
      <c r="J36" s="198">
        <v>1328.6703559372645</v>
      </c>
    </row>
    <row r="37" spans="1:10" ht="14.25" customHeight="1">
      <c r="A37" s="166" t="s">
        <v>202</v>
      </c>
      <c r="B37" s="161" t="s">
        <v>78</v>
      </c>
      <c r="C37" s="164">
        <v>11.527202679758176</v>
      </c>
      <c r="D37" s="198">
        <v>1567.6995644471119</v>
      </c>
      <c r="E37" s="164">
        <v>9.4238292028860613</v>
      </c>
      <c r="F37" s="198">
        <v>1281.6407715925043</v>
      </c>
      <c r="G37" s="164">
        <v>11.443136383637379</v>
      </c>
      <c r="H37" s="198">
        <v>1556.2665481746835</v>
      </c>
      <c r="I37" s="164">
        <v>10.11914183911149</v>
      </c>
      <c r="J37" s="198">
        <v>1376.2032901191628</v>
      </c>
    </row>
    <row r="38" spans="1:10" ht="14.25" customHeight="1">
      <c r="A38" s="166" t="s">
        <v>202</v>
      </c>
      <c r="B38" s="161" t="s">
        <v>77</v>
      </c>
      <c r="C38" s="164">
        <v>11.519517150671025</v>
      </c>
      <c r="D38" s="198">
        <v>1566.6543324912593</v>
      </c>
      <c r="E38" s="164">
        <v>9.4369554854924615</v>
      </c>
      <c r="F38" s="198">
        <v>1283.4259460269748</v>
      </c>
      <c r="G38" s="164">
        <v>11.199354874875338</v>
      </c>
      <c r="H38" s="198">
        <v>1523.1122629830459</v>
      </c>
      <c r="I38" s="164">
        <v>10.094048454761213</v>
      </c>
      <c r="J38" s="198">
        <v>1372.7905898475251</v>
      </c>
    </row>
    <row r="39" spans="1:10" ht="14.25" customHeight="1">
      <c r="A39" s="166" t="s">
        <v>202</v>
      </c>
      <c r="B39" s="161" t="s">
        <v>59</v>
      </c>
      <c r="C39" s="164">
        <v>11.414670938347914</v>
      </c>
      <c r="D39" s="198">
        <v>1552.3952476153165</v>
      </c>
      <c r="E39" s="164">
        <v>9.401230675126051</v>
      </c>
      <c r="F39" s="198">
        <v>1278.5673718171429</v>
      </c>
      <c r="G39" s="164">
        <v>11.643857477360605</v>
      </c>
      <c r="H39" s="198">
        <v>1583.5646169210424</v>
      </c>
      <c r="I39" s="164">
        <v>9.9694991731459446</v>
      </c>
      <c r="J39" s="198">
        <v>1355.8518875478485</v>
      </c>
    </row>
    <row r="40" spans="1:10" ht="14.25" customHeight="1">
      <c r="A40" s="166" t="s">
        <v>202</v>
      </c>
      <c r="B40" s="161" t="s">
        <v>60</v>
      </c>
      <c r="C40" s="164">
        <v>11.675751702692512</v>
      </c>
      <c r="D40" s="198">
        <v>1587.9022315661816</v>
      </c>
      <c r="E40" s="164">
        <v>9.5498852453471752</v>
      </c>
      <c r="F40" s="198">
        <v>1298.7843933672159</v>
      </c>
      <c r="G40" s="164">
        <v>11.65988806452329</v>
      </c>
      <c r="H40" s="198">
        <v>1585.7447767751676</v>
      </c>
      <c r="I40" s="164">
        <v>10.087262574091612</v>
      </c>
      <c r="J40" s="198">
        <v>1371.8677100764594</v>
      </c>
    </row>
    <row r="41" spans="1:10" ht="14.25" customHeight="1">
      <c r="A41" s="166" t="s">
        <v>202</v>
      </c>
      <c r="B41" s="161" t="s">
        <v>51</v>
      </c>
      <c r="C41" s="164">
        <v>11.420051162960936</v>
      </c>
      <c r="D41" s="198">
        <v>1553.1269581626873</v>
      </c>
      <c r="E41" s="164">
        <v>9.2654469368911396</v>
      </c>
      <c r="F41" s="198">
        <v>1260.1007834171949</v>
      </c>
      <c r="G41" s="164">
        <v>11.662783270534497</v>
      </c>
      <c r="H41" s="198">
        <v>1586.1385247926917</v>
      </c>
      <c r="I41" s="164">
        <v>9.9736391440283061</v>
      </c>
      <c r="J41" s="198">
        <v>1356.4149235878494</v>
      </c>
    </row>
    <row r="42" spans="1:10" ht="14.25" customHeight="1">
      <c r="A42" s="166" t="s">
        <v>202</v>
      </c>
      <c r="B42" s="161" t="s">
        <v>79</v>
      </c>
      <c r="C42" s="164">
        <v>11.186486512226802</v>
      </c>
      <c r="D42" s="198">
        <v>1521.3621656628452</v>
      </c>
      <c r="E42" s="164">
        <v>9.1564515843477601</v>
      </c>
      <c r="F42" s="198">
        <v>1245.2774154712954</v>
      </c>
      <c r="G42" s="164">
        <v>11.577205818050757</v>
      </c>
      <c r="H42" s="198">
        <v>1574.4999912549029</v>
      </c>
      <c r="I42" s="164">
        <v>9.8767875606967266</v>
      </c>
      <c r="J42" s="198">
        <v>1343.2431082547548</v>
      </c>
    </row>
    <row r="43" spans="1:10" ht="14.25" customHeight="1">
      <c r="A43" s="197" t="s">
        <v>202</v>
      </c>
      <c r="B43" s="136" t="s">
        <v>38</v>
      </c>
      <c r="C43" s="50">
        <v>11.386952388834876</v>
      </c>
      <c r="D43" s="199">
        <v>1548.6255248815432</v>
      </c>
      <c r="E43" s="50">
        <v>9.3416407758314151</v>
      </c>
      <c r="F43" s="199">
        <v>1270.4631455130725</v>
      </c>
      <c r="G43" s="50">
        <v>11.368643979759542</v>
      </c>
      <c r="H43" s="199">
        <v>1546.1355812472978</v>
      </c>
      <c r="I43" s="50">
        <v>9.9794709784388846</v>
      </c>
      <c r="J43" s="199">
        <v>1357.2080530676883</v>
      </c>
    </row>
  </sheetData>
  <phoneticPr fontId="39" type="noConversion"/>
  <hyperlinks>
    <hyperlink ref="A7" r:id="rId1" xr:uid="{C21EF064-2E39-434B-89D9-4126E648651C}"/>
  </hyperlinks>
  <pageMargins left="0.7" right="0.7" top="0.75" bottom="0.75" header="0.3" footer="0.3"/>
  <pageSetup paperSize="9" orientation="portrait" verticalDpi="0"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Q58"/>
  <sheetViews>
    <sheetView showFormulas="1" showGridLines="0" zoomScaleNormal="100" workbookViewId="0">
      <selection sqref="A1:G1"/>
    </sheetView>
  </sheetViews>
  <sheetFormatPr defaultColWidth="5.7109375" defaultRowHeight="15"/>
  <cols>
    <col min="1" max="1" width="19.85546875" style="112" customWidth="1"/>
    <col min="2" max="2" width="11.7109375" style="112" customWidth="1"/>
    <col min="3" max="16384" width="5.7109375" style="112"/>
  </cols>
  <sheetData>
    <row r="1" spans="1:17" ht="18" customHeight="1">
      <c r="A1" s="225" t="s">
        <v>87</v>
      </c>
      <c r="B1" s="225"/>
      <c r="C1" s="225"/>
      <c r="D1" s="225"/>
      <c r="E1" s="225"/>
      <c r="F1" s="225"/>
      <c r="G1" s="225"/>
      <c r="H1" s="58"/>
      <c r="I1" s="58"/>
      <c r="J1" s="58"/>
      <c r="K1" s="58"/>
      <c r="L1" s="58"/>
      <c r="M1" s="58"/>
      <c r="N1" s="58"/>
      <c r="O1" s="58"/>
      <c r="P1" s="58"/>
      <c r="Q1" s="58"/>
    </row>
    <row r="2" spans="1:17" ht="16.5" customHeight="1">
      <c r="A2" s="226" t="s">
        <v>45</v>
      </c>
      <c r="B2" s="226"/>
      <c r="C2" s="226"/>
      <c r="D2" s="226"/>
      <c r="E2" s="226"/>
      <c r="F2" s="226"/>
      <c r="G2" s="58"/>
      <c r="H2" s="58"/>
      <c r="I2" s="58"/>
      <c r="J2" s="58"/>
      <c r="K2" s="58"/>
      <c r="L2" s="58"/>
      <c r="M2" s="58"/>
      <c r="N2" s="58"/>
      <c r="O2" s="58"/>
      <c r="P2" s="58"/>
      <c r="Q2" s="58"/>
    </row>
    <row r="3" spans="1:17" ht="44.1" customHeight="1">
      <c r="A3" s="221" t="s">
        <v>46</v>
      </c>
      <c r="B3" s="221"/>
      <c r="C3" s="221"/>
      <c r="D3" s="221"/>
      <c r="E3" s="221"/>
      <c r="F3" s="221"/>
      <c r="G3" s="221"/>
      <c r="H3" s="221"/>
      <c r="I3" s="221"/>
      <c r="J3" s="221"/>
      <c r="K3" s="221"/>
      <c r="L3" s="221"/>
      <c r="M3" s="221"/>
      <c r="N3" s="221"/>
      <c r="O3" s="221"/>
      <c r="P3" s="113"/>
      <c r="Q3" s="113"/>
    </row>
    <row r="4" spans="1:17" ht="16.5" customHeight="1">
      <c r="A4" s="221" t="s">
        <v>192</v>
      </c>
      <c r="B4" s="221"/>
      <c r="C4" s="221"/>
      <c r="D4" s="221"/>
      <c r="E4" s="221"/>
      <c r="F4" s="221"/>
      <c r="G4" s="221"/>
      <c r="H4" s="221"/>
      <c r="I4" s="221"/>
      <c r="J4" s="221"/>
      <c r="K4" s="221"/>
      <c r="L4" s="221"/>
      <c r="M4" s="221"/>
      <c r="N4" s="221"/>
      <c r="O4" s="221"/>
      <c r="P4" s="114"/>
      <c r="Q4" s="114"/>
    </row>
    <row r="5" spans="1:17" ht="16.5" customHeight="1">
      <c r="A5" s="226" t="s">
        <v>93</v>
      </c>
      <c r="B5" s="226"/>
      <c r="C5" s="226"/>
      <c r="D5" s="226"/>
      <c r="E5" s="226"/>
      <c r="F5" s="226"/>
      <c r="G5" s="226"/>
      <c r="H5" s="226"/>
      <c r="I5" s="226"/>
      <c r="J5" s="226"/>
      <c r="K5" s="226"/>
      <c r="L5" s="226"/>
      <c r="M5" s="226"/>
      <c r="N5" s="226"/>
      <c r="O5" s="226"/>
      <c r="P5" s="58"/>
      <c r="Q5" s="58"/>
    </row>
    <row r="6" spans="1:17" ht="43.5" customHeight="1">
      <c r="A6" s="223" t="s">
        <v>92</v>
      </c>
      <c r="B6" s="223"/>
      <c r="C6" s="223"/>
      <c r="D6" s="223"/>
      <c r="E6" s="223"/>
      <c r="F6" s="223"/>
      <c r="G6" s="223"/>
      <c r="H6" s="223"/>
      <c r="I6" s="223"/>
      <c r="J6" s="223"/>
      <c r="K6" s="223"/>
      <c r="L6" s="223"/>
      <c r="M6" s="223"/>
      <c r="N6" s="223"/>
      <c r="O6" s="223"/>
      <c r="P6" s="113"/>
      <c r="Q6" s="113"/>
    </row>
    <row r="7" spans="1:17" s="115" customFormat="1" ht="45.6" customHeight="1">
      <c r="A7" s="223" t="s">
        <v>165</v>
      </c>
      <c r="B7" s="223"/>
      <c r="C7" s="223"/>
      <c r="D7" s="223"/>
      <c r="E7" s="223"/>
      <c r="F7" s="223"/>
      <c r="G7" s="223"/>
      <c r="H7" s="223"/>
      <c r="I7" s="223"/>
      <c r="J7" s="223"/>
      <c r="K7" s="223"/>
      <c r="L7" s="223"/>
      <c r="M7" s="223"/>
      <c r="N7" s="223"/>
      <c r="O7" s="223"/>
    </row>
    <row r="8" spans="1:17" ht="16.5" customHeight="1">
      <c r="A8" s="223" t="s">
        <v>166</v>
      </c>
      <c r="B8" s="223"/>
      <c r="C8" s="223"/>
      <c r="D8" s="223"/>
      <c r="E8" s="223"/>
      <c r="F8" s="223"/>
      <c r="G8" s="223"/>
      <c r="H8" s="223"/>
      <c r="I8" s="223"/>
      <c r="J8" s="223"/>
      <c r="K8" s="223"/>
      <c r="L8" s="223"/>
      <c r="M8" s="223"/>
      <c r="N8" s="223"/>
      <c r="O8" s="223"/>
      <c r="P8" s="113"/>
      <c r="Q8" s="113"/>
    </row>
    <row r="9" spans="1:17" ht="31.5" customHeight="1">
      <c r="A9" s="223" t="s">
        <v>167</v>
      </c>
      <c r="B9" s="223"/>
      <c r="C9" s="223"/>
      <c r="D9" s="223"/>
      <c r="E9" s="223"/>
      <c r="F9" s="223"/>
      <c r="G9" s="223"/>
      <c r="H9" s="223"/>
      <c r="I9" s="223"/>
      <c r="J9" s="223"/>
      <c r="K9" s="223"/>
      <c r="L9" s="223"/>
      <c r="M9" s="223"/>
      <c r="N9" s="223"/>
      <c r="O9" s="223"/>
    </row>
    <row r="10" spans="1:17" ht="16.5" customHeight="1">
      <c r="A10" s="224" t="s">
        <v>91</v>
      </c>
      <c r="B10" s="224"/>
      <c r="C10" s="224"/>
      <c r="D10" s="224"/>
      <c r="E10" s="224"/>
      <c r="F10" s="224"/>
      <c r="G10" s="224"/>
      <c r="H10" s="224"/>
      <c r="I10" s="224"/>
      <c r="J10" s="224"/>
      <c r="K10" s="224"/>
      <c r="L10" s="224"/>
      <c r="M10" s="224"/>
      <c r="N10" s="224"/>
      <c r="O10" s="224"/>
    </row>
    <row r="11" spans="1:17" ht="33.6" customHeight="1">
      <c r="A11" s="215" t="s">
        <v>193</v>
      </c>
      <c r="B11" s="215"/>
      <c r="C11" s="215"/>
      <c r="D11" s="215"/>
      <c r="E11" s="215"/>
      <c r="F11" s="215"/>
      <c r="G11" s="215"/>
      <c r="H11" s="215"/>
      <c r="I11" s="215"/>
      <c r="J11" s="215"/>
      <c r="K11" s="215"/>
      <c r="L11" s="215"/>
      <c r="M11" s="215"/>
      <c r="N11" s="215"/>
      <c r="O11" s="215"/>
    </row>
    <row r="12" spans="1:17" s="116" customFormat="1" ht="44.45" customHeight="1">
      <c r="A12" s="215" t="s">
        <v>195</v>
      </c>
      <c r="B12" s="215"/>
      <c r="C12" s="215"/>
      <c r="D12" s="215"/>
      <c r="E12" s="215"/>
      <c r="F12" s="215"/>
      <c r="G12" s="215"/>
      <c r="H12" s="215"/>
      <c r="I12" s="215"/>
      <c r="J12" s="215"/>
      <c r="K12" s="215"/>
      <c r="L12" s="215"/>
      <c r="M12" s="215"/>
      <c r="N12" s="215"/>
      <c r="O12" s="215"/>
    </row>
    <row r="13" spans="1:17" s="171" customFormat="1" ht="16.5" customHeight="1">
      <c r="A13" s="220" t="s">
        <v>194</v>
      </c>
      <c r="B13" s="220"/>
      <c r="C13" s="220"/>
      <c r="D13" s="220"/>
      <c r="E13" s="220"/>
      <c r="F13" s="220"/>
      <c r="G13" s="220"/>
      <c r="H13" s="220"/>
      <c r="I13" s="220"/>
      <c r="J13" s="220"/>
      <c r="K13" s="220"/>
      <c r="L13" s="220"/>
      <c r="M13" s="220"/>
      <c r="N13" s="220"/>
      <c r="O13" s="220"/>
    </row>
    <row r="14" spans="1:17" s="58" customFormat="1" ht="31.5" customHeight="1">
      <c r="A14" s="221" t="s">
        <v>196</v>
      </c>
      <c r="B14" s="221"/>
      <c r="C14" s="221"/>
      <c r="D14" s="221"/>
      <c r="E14" s="221"/>
      <c r="F14" s="221"/>
      <c r="G14" s="221"/>
      <c r="H14" s="221"/>
      <c r="I14" s="221"/>
      <c r="J14" s="221"/>
      <c r="K14" s="221"/>
      <c r="L14" s="221"/>
      <c r="M14" s="221"/>
      <c r="N14" s="221"/>
      <c r="O14" s="221"/>
      <c r="P14" s="172"/>
      <c r="Q14" s="172"/>
    </row>
    <row r="15" spans="1:17" s="58" customFormat="1" ht="28.5" customHeight="1">
      <c r="A15" s="216" t="s">
        <v>88</v>
      </c>
      <c r="B15" s="216"/>
      <c r="C15" s="216"/>
      <c r="D15" s="216"/>
      <c r="E15" s="216"/>
      <c r="F15" s="216"/>
      <c r="G15" s="216"/>
      <c r="H15" s="216"/>
      <c r="I15" s="216"/>
      <c r="J15" s="216"/>
      <c r="K15" s="216"/>
      <c r="L15" s="216"/>
      <c r="M15" s="216"/>
      <c r="N15" s="216"/>
      <c r="O15" s="216"/>
      <c r="P15" s="174"/>
      <c r="Q15" s="173"/>
    </row>
    <row r="16" spans="1:17" ht="44.1" customHeight="1">
      <c r="A16" s="213" t="s">
        <v>197</v>
      </c>
      <c r="B16" s="213"/>
      <c r="C16" s="213"/>
      <c r="D16" s="213"/>
      <c r="E16" s="213"/>
      <c r="F16" s="213"/>
      <c r="G16" s="213"/>
      <c r="H16" s="213"/>
      <c r="I16" s="213"/>
      <c r="J16" s="213"/>
      <c r="K16" s="213"/>
      <c r="L16" s="213"/>
      <c r="M16" s="213"/>
      <c r="N16" s="213"/>
      <c r="O16" s="213"/>
    </row>
    <row r="17" spans="1:17" s="150" customFormat="1" ht="14.25">
      <c r="A17" s="222" t="s">
        <v>168</v>
      </c>
      <c r="B17" s="222"/>
      <c r="C17" s="222"/>
      <c r="D17" s="222"/>
      <c r="E17" s="222"/>
      <c r="F17" s="222"/>
      <c r="G17" s="222"/>
      <c r="H17" s="222"/>
      <c r="I17" s="222"/>
      <c r="J17" s="222"/>
      <c r="K17" s="222"/>
      <c r="L17" s="222"/>
      <c r="M17" s="222"/>
      <c r="N17" s="222"/>
      <c r="O17" s="222"/>
    </row>
    <row r="18" spans="1:17">
      <c r="A18" s="215" t="s">
        <v>119</v>
      </c>
      <c r="B18" s="215"/>
      <c r="C18" s="215"/>
      <c r="D18" s="215"/>
      <c r="E18" s="215"/>
      <c r="F18" s="215"/>
      <c r="G18" s="215"/>
      <c r="H18" s="215"/>
      <c r="I18" s="215"/>
      <c r="J18" s="215"/>
      <c r="K18" s="215"/>
      <c r="L18" s="215"/>
      <c r="M18" s="215"/>
      <c r="N18" s="215"/>
      <c r="O18" s="215"/>
    </row>
    <row r="19" spans="1:17">
      <c r="A19" s="215" t="s">
        <v>199</v>
      </c>
      <c r="B19" s="215"/>
      <c r="C19" s="215"/>
      <c r="D19" s="215"/>
      <c r="E19" s="215"/>
      <c r="F19" s="215"/>
      <c r="G19" s="215"/>
      <c r="H19" s="215"/>
      <c r="I19" s="215"/>
      <c r="J19" s="215"/>
      <c r="K19" s="215"/>
      <c r="L19" s="215"/>
      <c r="M19" s="215"/>
      <c r="N19" s="215"/>
      <c r="O19" s="215"/>
    </row>
    <row r="20" spans="1:17" ht="28.5" customHeight="1">
      <c r="A20" s="216" t="s">
        <v>102</v>
      </c>
      <c r="B20" s="216"/>
      <c r="C20" s="216"/>
      <c r="D20" s="216"/>
      <c r="E20" s="216"/>
      <c r="F20" s="216"/>
      <c r="G20" s="216"/>
      <c r="H20" s="216"/>
      <c r="I20" s="216"/>
      <c r="J20" s="216"/>
      <c r="K20" s="216"/>
      <c r="L20" s="216"/>
      <c r="M20" s="216"/>
      <c r="N20" s="216"/>
      <c r="O20" s="216"/>
      <c r="P20" s="116"/>
      <c r="Q20" s="116"/>
    </row>
    <row r="21" spans="1:17" ht="21" customHeight="1">
      <c r="A21" s="217" t="s">
        <v>108</v>
      </c>
      <c r="B21" s="217"/>
      <c r="C21" s="217"/>
      <c r="D21" s="217"/>
      <c r="E21" s="217"/>
      <c r="F21" s="217"/>
      <c r="G21" s="217"/>
      <c r="H21" s="217"/>
      <c r="I21" s="217"/>
      <c r="J21" s="217"/>
      <c r="K21" s="217"/>
      <c r="L21" s="217"/>
      <c r="M21" s="217"/>
      <c r="N21" s="217"/>
      <c r="O21" s="217"/>
      <c r="P21" s="57"/>
      <c r="Q21" s="57"/>
    </row>
    <row r="22" spans="1:17" ht="17.45" customHeight="1">
      <c r="A22" s="212" t="s">
        <v>47</v>
      </c>
      <c r="B22" s="212"/>
      <c r="C22" s="212"/>
      <c r="D22" s="212"/>
      <c r="E22" s="212"/>
      <c r="F22" s="212"/>
      <c r="G22" s="212"/>
      <c r="H22" s="212"/>
      <c r="I22" s="212"/>
      <c r="J22" s="212"/>
      <c r="K22" s="212"/>
      <c r="L22" s="212"/>
      <c r="M22" s="212"/>
      <c r="N22" s="212"/>
      <c r="O22" s="212"/>
      <c r="P22" s="57"/>
      <c r="Q22" s="57"/>
    </row>
    <row r="23" spans="1:17" ht="17.45" customHeight="1">
      <c r="A23" s="117" t="s">
        <v>4</v>
      </c>
      <c r="B23" s="117" t="s">
        <v>48</v>
      </c>
      <c r="C23" s="117"/>
      <c r="D23" s="57"/>
      <c r="E23" s="57"/>
      <c r="F23" s="57"/>
      <c r="G23" s="57"/>
      <c r="H23" s="57"/>
      <c r="I23" s="57"/>
      <c r="J23" s="57"/>
      <c r="K23" s="57"/>
      <c r="L23" s="57"/>
      <c r="M23" s="57"/>
      <c r="N23" s="57"/>
      <c r="O23" s="57"/>
      <c r="P23" s="57"/>
      <c r="Q23" s="57"/>
    </row>
    <row r="24" spans="1:17" ht="17.45" customHeight="1">
      <c r="A24" s="117" t="s">
        <v>49</v>
      </c>
      <c r="B24" s="117" t="s">
        <v>50</v>
      </c>
      <c r="C24" s="117"/>
      <c r="D24" s="57"/>
      <c r="E24" s="57"/>
      <c r="F24" s="57"/>
      <c r="G24" s="57"/>
      <c r="H24" s="57"/>
      <c r="I24" s="57"/>
      <c r="J24" s="57"/>
      <c r="K24" s="57"/>
      <c r="L24" s="57"/>
      <c r="M24" s="57"/>
      <c r="N24" s="57"/>
      <c r="O24" s="57"/>
      <c r="P24" s="57"/>
      <c r="Q24" s="57"/>
    </row>
    <row r="25" spans="1:17" ht="17.45" customHeight="1">
      <c r="A25" s="117" t="s">
        <v>7</v>
      </c>
      <c r="B25" s="117" t="s">
        <v>51</v>
      </c>
      <c r="C25" s="117"/>
      <c r="D25" s="57"/>
      <c r="E25" s="57"/>
      <c r="F25" s="57"/>
      <c r="G25" s="57"/>
      <c r="H25" s="57"/>
      <c r="I25" s="57"/>
      <c r="J25" s="57"/>
      <c r="K25" s="57"/>
      <c r="L25" s="57"/>
      <c r="M25" s="57"/>
      <c r="N25" s="57"/>
      <c r="O25" s="57"/>
      <c r="P25" s="57"/>
      <c r="Q25" s="57"/>
    </row>
    <row r="26" spans="1:17" ht="17.45" customHeight="1">
      <c r="A26" s="117" t="s">
        <v>9</v>
      </c>
      <c r="B26" s="117" t="s">
        <v>52</v>
      </c>
      <c r="C26" s="117"/>
      <c r="D26" s="57"/>
      <c r="E26" s="57"/>
      <c r="F26" s="57"/>
      <c r="G26" s="57"/>
      <c r="H26" s="57"/>
      <c r="I26" s="57"/>
      <c r="J26" s="57"/>
      <c r="K26" s="57"/>
      <c r="L26" s="57"/>
      <c r="M26" s="57"/>
      <c r="N26" s="57"/>
      <c r="O26" s="57"/>
      <c r="P26" s="57"/>
      <c r="Q26" s="57"/>
    </row>
    <row r="27" spans="1:17" ht="17.45" customHeight="1">
      <c r="A27" s="117" t="s">
        <v>10</v>
      </c>
      <c r="B27" s="117" t="s">
        <v>53</v>
      </c>
      <c r="C27" s="117"/>
      <c r="D27" s="57"/>
      <c r="E27" s="57"/>
      <c r="F27" s="57"/>
      <c r="G27" s="57"/>
      <c r="H27" s="57"/>
      <c r="I27" s="57"/>
      <c r="J27" s="57"/>
      <c r="K27" s="57"/>
      <c r="L27" s="57"/>
      <c r="M27" s="57"/>
      <c r="N27" s="57"/>
      <c r="O27" s="57"/>
      <c r="P27" s="57"/>
      <c r="Q27" s="57"/>
    </row>
    <row r="28" spans="1:17" ht="17.45" customHeight="1">
      <c r="A28" s="117" t="s">
        <v>11</v>
      </c>
      <c r="B28" s="117" t="s">
        <v>48</v>
      </c>
      <c r="C28" s="117"/>
      <c r="D28" s="57"/>
      <c r="E28" s="57"/>
      <c r="F28" s="57"/>
      <c r="G28" s="57"/>
      <c r="H28" s="57"/>
      <c r="I28" s="57"/>
      <c r="J28" s="57"/>
      <c r="K28" s="57"/>
      <c r="L28" s="57"/>
      <c r="M28" s="57"/>
      <c r="N28" s="57"/>
      <c r="O28" s="57"/>
      <c r="P28" s="57"/>
      <c r="Q28" s="57"/>
    </row>
    <row r="29" spans="1:17" ht="17.45" customHeight="1">
      <c r="A29" s="117" t="s">
        <v>12</v>
      </c>
      <c r="B29" s="117" t="s">
        <v>54</v>
      </c>
      <c r="C29" s="117"/>
      <c r="D29" s="118"/>
      <c r="E29" s="57"/>
      <c r="F29" s="57"/>
      <c r="G29" s="57"/>
      <c r="H29" s="57"/>
      <c r="I29" s="57"/>
      <c r="J29" s="57"/>
      <c r="K29" s="57"/>
      <c r="L29" s="57"/>
      <c r="M29" s="57"/>
      <c r="N29" s="57"/>
      <c r="O29" s="57"/>
      <c r="P29" s="57"/>
      <c r="Q29" s="57"/>
    </row>
    <row r="30" spans="1:17" ht="17.45" customHeight="1">
      <c r="A30" s="117" t="s">
        <v>13</v>
      </c>
      <c r="B30" s="117" t="s">
        <v>55</v>
      </c>
      <c r="C30" s="117"/>
      <c r="D30" s="119"/>
      <c r="E30" s="119"/>
      <c r="F30" s="119"/>
      <c r="G30" s="119"/>
      <c r="H30" s="119"/>
      <c r="I30" s="119"/>
      <c r="J30" s="59"/>
      <c r="K30" s="119"/>
      <c r="L30" s="57"/>
      <c r="M30" s="57"/>
      <c r="N30" s="57"/>
      <c r="O30" s="57"/>
      <c r="P30" s="57"/>
      <c r="Q30" s="57"/>
    </row>
    <row r="31" spans="1:17" ht="17.45" customHeight="1">
      <c r="A31" s="117" t="s">
        <v>14</v>
      </c>
      <c r="B31" s="117" t="s">
        <v>56</v>
      </c>
      <c r="C31" s="117"/>
      <c r="D31" s="119"/>
      <c r="E31" s="119"/>
      <c r="F31" s="119"/>
      <c r="G31" s="119"/>
      <c r="H31" s="119"/>
      <c r="I31" s="119"/>
      <c r="J31" s="59"/>
      <c r="K31" s="59"/>
      <c r="L31" s="57"/>
      <c r="M31" s="57"/>
      <c r="N31" s="57"/>
      <c r="O31" s="57"/>
      <c r="P31" s="57"/>
      <c r="Q31" s="57"/>
    </row>
    <row r="32" spans="1:17" ht="17.45" customHeight="1">
      <c r="A32" s="117" t="s">
        <v>15</v>
      </c>
      <c r="B32" s="117" t="s">
        <v>15</v>
      </c>
      <c r="C32" s="117"/>
      <c r="D32" s="119"/>
      <c r="E32" s="119"/>
      <c r="F32" s="59"/>
      <c r="G32" s="57"/>
      <c r="H32" s="59"/>
      <c r="I32" s="59"/>
      <c r="J32" s="119"/>
      <c r="K32" s="119"/>
      <c r="L32" s="57"/>
      <c r="M32" s="57"/>
      <c r="N32" s="57"/>
      <c r="O32" s="57"/>
      <c r="P32" s="57"/>
      <c r="Q32" s="57"/>
    </row>
    <row r="33" spans="1:17" ht="17.45" customHeight="1">
      <c r="A33" s="117" t="s">
        <v>16</v>
      </c>
      <c r="B33" s="117" t="s">
        <v>56</v>
      </c>
      <c r="C33" s="117"/>
      <c r="D33" s="57"/>
      <c r="E33" s="57"/>
      <c r="F33" s="57"/>
      <c r="G33" s="57"/>
      <c r="H33" s="57"/>
      <c r="I33" s="57"/>
      <c r="J33" s="57"/>
      <c r="K33" s="57"/>
      <c r="L33" s="57"/>
      <c r="M33" s="57"/>
      <c r="N33" s="57"/>
      <c r="O33" s="57"/>
      <c r="P33" s="57"/>
      <c r="Q33" s="57"/>
    </row>
    <row r="34" spans="1:17" ht="17.45" customHeight="1">
      <c r="A34" s="117" t="s">
        <v>17</v>
      </c>
      <c r="B34" s="117" t="s">
        <v>57</v>
      </c>
      <c r="C34" s="117"/>
      <c r="D34" s="104"/>
      <c r="E34" s="104"/>
      <c r="F34" s="104"/>
      <c r="G34" s="104"/>
      <c r="H34" s="104"/>
      <c r="I34" s="104"/>
      <c r="J34" s="57"/>
      <c r="K34" s="57"/>
      <c r="L34" s="57"/>
      <c r="M34" s="57"/>
      <c r="N34" s="57"/>
      <c r="O34" s="57"/>
      <c r="P34" s="57"/>
      <c r="Q34" s="57"/>
    </row>
    <row r="35" spans="1:17" ht="17.45" customHeight="1">
      <c r="A35" s="117" t="s">
        <v>18</v>
      </c>
      <c r="B35" s="117" t="s">
        <v>58</v>
      </c>
      <c r="C35" s="117"/>
      <c r="D35" s="120"/>
      <c r="E35" s="120"/>
      <c r="F35" s="104"/>
      <c r="G35" s="104"/>
      <c r="H35" s="104"/>
      <c r="I35" s="104"/>
      <c r="J35" s="57"/>
      <c r="K35" s="57"/>
      <c r="L35" s="57"/>
      <c r="M35" s="57"/>
      <c r="N35" s="57"/>
      <c r="O35" s="57"/>
      <c r="P35" s="57"/>
      <c r="Q35" s="57"/>
    </row>
    <row r="36" spans="1:17" ht="17.45" customHeight="1">
      <c r="A36" s="117" t="s">
        <v>19</v>
      </c>
      <c r="B36" s="117" t="s">
        <v>59</v>
      </c>
      <c r="C36" s="117"/>
      <c r="D36" s="104"/>
      <c r="E36" s="104"/>
      <c r="F36" s="104"/>
      <c r="G36" s="104"/>
      <c r="H36" s="104"/>
      <c r="I36" s="104"/>
      <c r="J36" s="57"/>
      <c r="K36" s="57"/>
      <c r="L36" s="58"/>
      <c r="M36" s="58"/>
      <c r="N36" s="58"/>
      <c r="O36" s="58"/>
      <c r="P36" s="58"/>
      <c r="Q36" s="58"/>
    </row>
    <row r="37" spans="1:17" ht="17.45" customHeight="1" thickBot="1">
      <c r="A37" s="121" t="s">
        <v>20</v>
      </c>
      <c r="B37" s="121" t="s">
        <v>60</v>
      </c>
      <c r="D37" s="120"/>
      <c r="E37" s="120"/>
      <c r="F37" s="120"/>
      <c r="G37" s="120"/>
      <c r="H37" s="104"/>
      <c r="I37" s="104"/>
      <c r="J37" s="57"/>
      <c r="K37" s="57"/>
      <c r="L37" s="57"/>
      <c r="M37" s="57"/>
      <c r="N37" s="57"/>
      <c r="O37" s="57"/>
      <c r="P37" s="57"/>
      <c r="Q37" s="57"/>
    </row>
    <row r="38" spans="1:17" ht="15.75" thickTop="1">
      <c r="A38" s="184" t="s">
        <v>61</v>
      </c>
      <c r="B38" s="57"/>
      <c r="C38" s="122"/>
      <c r="D38" s="104"/>
      <c r="E38" s="104"/>
      <c r="F38" s="104"/>
      <c r="G38" s="104"/>
      <c r="H38" s="104"/>
      <c r="I38" s="104"/>
      <c r="J38" s="57"/>
      <c r="K38" s="123"/>
      <c r="L38" s="57"/>
      <c r="M38" s="57"/>
      <c r="N38" s="57"/>
      <c r="O38" s="57"/>
      <c r="P38" s="57"/>
      <c r="Q38" s="57"/>
    </row>
    <row r="39" spans="1:17" ht="20.100000000000001" customHeight="1">
      <c r="A39" s="218" t="s">
        <v>170</v>
      </c>
      <c r="B39" s="218"/>
      <c r="C39" s="218"/>
      <c r="D39" s="218"/>
      <c r="E39" s="218"/>
      <c r="F39" s="218"/>
      <c r="G39" s="218"/>
      <c r="H39" s="218"/>
      <c r="I39" s="218"/>
      <c r="J39" s="218"/>
      <c r="K39" s="218"/>
      <c r="L39" s="218"/>
      <c r="M39" s="218"/>
      <c r="N39" s="218"/>
      <c r="O39" s="218"/>
    </row>
    <row r="40" spans="1:17" ht="29.45" customHeight="1">
      <c r="A40" s="219" t="s">
        <v>171</v>
      </c>
      <c r="B40" s="219"/>
      <c r="C40" s="219"/>
      <c r="D40" s="219"/>
      <c r="E40" s="219"/>
      <c r="F40" s="219"/>
      <c r="G40" s="219"/>
      <c r="H40" s="219"/>
      <c r="I40" s="219"/>
      <c r="J40" s="219"/>
      <c r="K40" s="219"/>
      <c r="L40" s="219"/>
      <c r="M40" s="219"/>
      <c r="N40" s="219"/>
      <c r="O40" s="219"/>
    </row>
    <row r="41" spans="1:17">
      <c r="A41" s="213" t="s">
        <v>172</v>
      </c>
      <c r="B41" s="213"/>
      <c r="C41" s="213"/>
      <c r="D41" s="213"/>
      <c r="E41" s="213"/>
      <c r="F41" s="213"/>
      <c r="G41" s="213"/>
      <c r="H41" s="213"/>
      <c r="I41" s="213"/>
      <c r="J41" s="213"/>
      <c r="K41" s="213"/>
      <c r="L41" s="213"/>
      <c r="M41" s="213"/>
      <c r="N41" s="213"/>
      <c r="O41" s="213"/>
    </row>
    <row r="42" spans="1:17">
      <c r="A42" s="214" t="s">
        <v>173</v>
      </c>
      <c r="B42" s="214"/>
      <c r="C42" s="214"/>
      <c r="D42" s="214"/>
      <c r="E42" s="214"/>
      <c r="F42" s="214"/>
      <c r="G42" s="214"/>
      <c r="H42" s="214"/>
      <c r="I42" s="214"/>
      <c r="J42" s="214"/>
      <c r="K42" s="214"/>
      <c r="L42" s="214"/>
      <c r="M42" s="214"/>
      <c r="N42" s="214"/>
      <c r="O42" s="214"/>
    </row>
    <row r="43" spans="1:17">
      <c r="A43" s="214" t="s">
        <v>174</v>
      </c>
      <c r="B43" s="214"/>
      <c r="C43" s="214"/>
      <c r="D43" s="214"/>
      <c r="E43" s="214"/>
      <c r="F43" s="214"/>
      <c r="G43" s="214"/>
      <c r="H43" s="214"/>
      <c r="I43" s="214"/>
      <c r="J43" s="214"/>
      <c r="K43" s="214"/>
      <c r="L43" s="214"/>
      <c r="M43" s="214"/>
      <c r="N43" s="214"/>
      <c r="O43" s="214"/>
    </row>
    <row r="44" spans="1:17">
      <c r="A44" s="211" t="s">
        <v>100</v>
      </c>
      <c r="B44" s="117"/>
      <c r="C44" s="117"/>
      <c r="D44" s="117"/>
    </row>
    <row r="45" spans="1:17">
      <c r="B45" s="117"/>
      <c r="C45" s="117"/>
      <c r="D45" s="117"/>
    </row>
    <row r="46" spans="1:17">
      <c r="B46" s="117"/>
      <c r="C46" s="117"/>
      <c r="D46" s="117"/>
    </row>
    <row r="47" spans="1:17">
      <c r="B47" s="117"/>
      <c r="C47" s="117"/>
      <c r="D47" s="117"/>
    </row>
    <row r="48" spans="1:17">
      <c r="B48" s="117"/>
      <c r="C48" s="117"/>
      <c r="D48" s="117"/>
    </row>
    <row r="49" spans="2:4">
      <c r="B49" s="117"/>
      <c r="C49" s="117"/>
      <c r="D49" s="117"/>
    </row>
    <row r="50" spans="2:4">
      <c r="B50" s="117"/>
      <c r="C50" s="117"/>
      <c r="D50" s="117"/>
    </row>
    <row r="51" spans="2:4">
      <c r="B51" s="117"/>
      <c r="C51" s="117"/>
      <c r="D51" s="117"/>
    </row>
    <row r="52" spans="2:4">
      <c r="B52" s="117"/>
      <c r="C52" s="117"/>
      <c r="D52" s="117"/>
    </row>
    <row r="53" spans="2:4">
      <c r="B53" s="117"/>
      <c r="C53" s="117"/>
      <c r="D53" s="117"/>
    </row>
    <row r="54" spans="2:4">
      <c r="B54" s="117"/>
      <c r="C54" s="117"/>
      <c r="D54" s="117"/>
    </row>
    <row r="55" spans="2:4">
      <c r="B55" s="117"/>
      <c r="C55" s="117"/>
      <c r="D55" s="117"/>
    </row>
    <row r="56" spans="2:4">
      <c r="B56" s="117"/>
      <c r="C56" s="117"/>
      <c r="D56" s="117"/>
    </row>
    <row r="57" spans="2:4">
      <c r="B57" s="117"/>
      <c r="C57" s="117"/>
      <c r="D57" s="117"/>
    </row>
    <row r="58" spans="2:4">
      <c r="B58" s="117"/>
      <c r="C58" s="117"/>
      <c r="D58" s="117"/>
    </row>
  </sheetData>
  <mergeCells count="26">
    <mergeCell ref="A6:O6"/>
    <mergeCell ref="A3:O3"/>
    <mergeCell ref="A1:G1"/>
    <mergeCell ref="A2:F2"/>
    <mergeCell ref="A4:O4"/>
    <mergeCell ref="A5:O5"/>
    <mergeCell ref="A18:O18"/>
    <mergeCell ref="A7:O7"/>
    <mergeCell ref="A8:O8"/>
    <mergeCell ref="A9:O9"/>
    <mergeCell ref="A10:O10"/>
    <mergeCell ref="A11:O11"/>
    <mergeCell ref="A12:O12"/>
    <mergeCell ref="A13:O13"/>
    <mergeCell ref="A14:O14"/>
    <mergeCell ref="A15:O15"/>
    <mergeCell ref="A16:O16"/>
    <mergeCell ref="A17:O17"/>
    <mergeCell ref="A41:O41"/>
    <mergeCell ref="A42:O42"/>
    <mergeCell ref="A43:O43"/>
    <mergeCell ref="A19:O19"/>
    <mergeCell ref="A20:O20"/>
    <mergeCell ref="A21:O21"/>
    <mergeCell ref="A39:O39"/>
    <mergeCell ref="A40:O40"/>
  </mergeCells>
  <hyperlinks>
    <hyperlink ref="A17" r:id="rId1" display="https://www.gov.uk/government/collections/energy-trends-articles  " xr:uid="{00000000-0004-0000-0500-000000000000}"/>
    <hyperlink ref="A44" location="Contents!A1" display="Return to Contents page" xr:uid="{00000000-0004-0000-0500-000001000000}"/>
    <hyperlink ref="A13" r:id="rId2" display="http://webarchive.nationalarchives.gov.uk/20130109092117/http://decc.gov.uk/assets/decc/statistics/publications/trends/articles_issue/559-trendssep10-domestic-energy-bills-article.pdf  " xr:uid="{32AF942E-B88B-4A0A-94A0-7CB72CC6E044}"/>
  </hyperlinks>
  <pageMargins left="0.7" right="0.7" top="0.75" bottom="0.75" header="0.3" footer="0.3"/>
  <pageSetup paperSize="9" orientation="portrait" verticalDpi="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F12FD-FFA2-4B13-B581-1843A878AE86}">
  <sheetPr>
    <tabColor theme="3" tint="-0.499984740745262"/>
  </sheetPr>
  <dimension ref="A1:B9"/>
  <sheetViews>
    <sheetView workbookViewId="0">
      <selection sqref="A1:J1"/>
    </sheetView>
  </sheetViews>
  <sheetFormatPr defaultColWidth="8.85546875" defaultRowHeight="15" customHeight="1"/>
  <cols>
    <col min="1" max="1" width="100.85546875" customWidth="1"/>
  </cols>
  <sheetData>
    <row r="1" spans="1:2" ht="18" customHeight="1">
      <c r="A1" s="126" t="s">
        <v>116</v>
      </c>
      <c r="B1" s="127"/>
    </row>
    <row r="2" spans="1:2" ht="18" customHeight="1">
      <c r="A2" s="126"/>
      <c r="B2" s="127"/>
    </row>
    <row r="3" spans="1:2" ht="18" customHeight="1">
      <c r="A3" s="126"/>
      <c r="B3" s="127"/>
    </row>
    <row r="4" spans="1:2" ht="18" customHeight="1">
      <c r="A4" s="128" t="s">
        <v>113</v>
      </c>
      <c r="B4" s="127"/>
    </row>
    <row r="5" spans="1:2" ht="15" customHeight="1">
      <c r="A5" s="129"/>
      <c r="B5" s="127"/>
    </row>
    <row r="6" spans="1:2" ht="45">
      <c r="A6" s="125" t="s">
        <v>115</v>
      </c>
      <c r="B6" s="127"/>
    </row>
    <row r="7" spans="1:2" ht="15" customHeight="1">
      <c r="A7" s="130" t="s">
        <v>23</v>
      </c>
      <c r="B7" s="127"/>
    </row>
    <row r="8" spans="1:2" ht="15" customHeight="1">
      <c r="A8" s="131" t="s">
        <v>89</v>
      </c>
      <c r="B8" s="127"/>
    </row>
    <row r="9" spans="1:2" ht="15" customHeight="1">
      <c r="A9" s="127"/>
      <c r="B9" s="127"/>
    </row>
  </sheetData>
  <hyperlinks>
    <hyperlink ref="A8" location="Contents!A1" display="Return to Contents Page" xr:uid="{FC98DB72-E861-4800-B1C1-09B57F3062B4}"/>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09A16-5E59-4BA5-B63C-E0F8AA4EE556}">
  <sheetPr>
    <tabColor theme="4"/>
  </sheetPr>
  <dimension ref="A1:AG38"/>
  <sheetViews>
    <sheetView zoomScale="90" zoomScaleNormal="90" workbookViewId="0">
      <selection activeCell="J11" sqref="J11"/>
    </sheetView>
  </sheetViews>
  <sheetFormatPr defaultColWidth="9.140625" defaultRowHeight="12.75"/>
  <cols>
    <col min="1" max="1" width="21.85546875" style="55" customWidth="1"/>
    <col min="2" max="2" width="6.42578125" style="82" customWidth="1"/>
    <col min="3" max="3" width="6.42578125" style="55" customWidth="1"/>
    <col min="4" max="4" width="6.42578125" style="82" customWidth="1"/>
    <col min="5" max="5" width="6.42578125" style="55" customWidth="1"/>
    <col min="6" max="6" width="6.42578125" style="82" customWidth="1"/>
    <col min="7" max="9" width="6.42578125" style="55" customWidth="1"/>
    <col min="10" max="10" width="6.140625" style="55" customWidth="1"/>
    <col min="11" max="11" width="8.5703125" style="55" customWidth="1"/>
    <col min="12" max="12" width="6.140625" style="55" customWidth="1"/>
    <col min="13" max="13" width="4.42578125" style="55" bestFit="1" customWidth="1"/>
    <col min="14" max="14" width="8.5703125" style="55" customWidth="1"/>
    <col min="15" max="15" width="6" style="55" customWidth="1"/>
    <col min="16" max="16" width="2.140625" style="55" customWidth="1"/>
    <col min="17" max="17" width="8.5703125" style="55" customWidth="1"/>
    <col min="18" max="18" width="5.140625" style="55" customWidth="1"/>
    <col min="19" max="19" width="2.5703125" style="55" customWidth="1"/>
    <col min="20" max="20" width="8.5703125" style="55" customWidth="1"/>
    <col min="21" max="21" width="5" style="55" customWidth="1"/>
    <col min="22" max="16384" width="9.140625" style="55"/>
  </cols>
  <sheetData>
    <row r="1" spans="1:33" s="60" customFormat="1" ht="18" customHeight="1">
      <c r="A1" s="63" t="s">
        <v>109</v>
      </c>
      <c r="B1" s="63"/>
      <c r="C1" s="63"/>
      <c r="D1" s="63"/>
      <c r="E1" s="63"/>
      <c r="F1" s="63"/>
      <c r="G1" s="63"/>
      <c r="H1" s="63"/>
    </row>
    <row r="2" spans="1:33" s="60" customFormat="1" ht="18" customHeight="1">
      <c r="A2" s="63" t="s">
        <v>110</v>
      </c>
      <c r="B2" s="64"/>
      <c r="C2" s="64"/>
      <c r="D2" s="64"/>
      <c r="E2" s="64"/>
      <c r="F2" s="64"/>
      <c r="G2" s="64"/>
      <c r="H2" s="64"/>
    </row>
    <row r="3" spans="1:33" s="68" customFormat="1" ht="18" customHeight="1" thickBot="1">
      <c r="A3" s="65"/>
      <c r="B3" s="66"/>
      <c r="C3" s="65"/>
      <c r="D3" s="66"/>
      <c r="E3" s="65"/>
      <c r="F3" s="66"/>
      <c r="G3" s="67"/>
      <c r="I3" s="67" t="s">
        <v>25</v>
      </c>
    </row>
    <row r="4" spans="1:33" s="69" customFormat="1" ht="19.5" customHeight="1" thickTop="1">
      <c r="A4" s="69" t="s">
        <v>0</v>
      </c>
      <c r="B4" s="227" t="s">
        <v>1</v>
      </c>
      <c r="C4" s="227"/>
      <c r="D4" s="227" t="s">
        <v>22</v>
      </c>
      <c r="E4" s="227"/>
      <c r="F4" s="227" t="s">
        <v>32</v>
      </c>
      <c r="G4" s="227"/>
      <c r="H4" s="227" t="s">
        <v>72</v>
      </c>
      <c r="I4" s="227"/>
      <c r="J4" s="70"/>
    </row>
    <row r="5" spans="1:33" s="76" customFormat="1" ht="25.5" customHeight="1">
      <c r="A5" s="72" t="s">
        <v>84</v>
      </c>
      <c r="B5" s="73" t="s">
        <v>24</v>
      </c>
      <c r="C5" s="74" t="s">
        <v>42</v>
      </c>
      <c r="D5" s="73" t="s">
        <v>24</v>
      </c>
      <c r="E5" s="75" t="s">
        <v>42</v>
      </c>
      <c r="F5" s="73" t="s">
        <v>24</v>
      </c>
      <c r="G5" s="75" t="s">
        <v>3</v>
      </c>
      <c r="H5" s="73" t="s">
        <v>24</v>
      </c>
      <c r="I5" s="75" t="s">
        <v>3</v>
      </c>
      <c r="J5" s="77"/>
    </row>
    <row r="6" spans="1:33" s="76" customFormat="1" ht="25.5" customHeight="1">
      <c r="A6" s="76" t="s">
        <v>58</v>
      </c>
      <c r="B6" s="61">
        <v>4.7293602486744728</v>
      </c>
      <c r="C6" s="80">
        <v>643.19299381972826</v>
      </c>
      <c r="D6" s="61">
        <v>4.247013081732578</v>
      </c>
      <c r="E6" s="80">
        <v>577.59377911563058</v>
      </c>
      <c r="F6" s="61">
        <v>4.5310955835627666</v>
      </c>
      <c r="G6" s="80">
        <v>616.22899936453621</v>
      </c>
      <c r="H6" s="61">
        <v>4.3663075278189485</v>
      </c>
      <c r="I6" s="80">
        <v>593.81782378337698</v>
      </c>
      <c r="J6" s="81"/>
      <c r="K6" s="109"/>
      <c r="L6" s="109"/>
      <c r="M6" s="109"/>
      <c r="N6" s="109"/>
      <c r="O6" s="109"/>
      <c r="P6" s="109"/>
      <c r="Q6" s="109"/>
      <c r="R6" s="109"/>
      <c r="S6" s="109"/>
      <c r="T6" s="109"/>
      <c r="U6" s="109"/>
      <c r="W6" s="61"/>
      <c r="X6" s="61"/>
      <c r="Y6" s="61"/>
      <c r="Z6" s="61"/>
      <c r="AA6" s="61"/>
      <c r="AB6" s="61"/>
      <c r="AC6" s="61"/>
      <c r="AD6" s="61"/>
      <c r="AE6" s="61"/>
      <c r="AF6" s="61"/>
      <c r="AG6" s="61"/>
    </row>
    <row r="7" spans="1:33" s="76" customFormat="1" ht="25.5" customHeight="1">
      <c r="A7" s="76" t="s">
        <v>54</v>
      </c>
      <c r="B7" s="61">
        <v>4.7886819549766777</v>
      </c>
      <c r="C7" s="80">
        <v>651.2607458768282</v>
      </c>
      <c r="D7" s="61">
        <v>4.297552261205789</v>
      </c>
      <c r="E7" s="80">
        <v>584.46710752398735</v>
      </c>
      <c r="F7" s="61">
        <v>4.5896885305042625</v>
      </c>
      <c r="G7" s="80">
        <v>624.19764014857969</v>
      </c>
      <c r="H7" s="61">
        <v>4.4274359561265646</v>
      </c>
      <c r="I7" s="80">
        <v>602.13129003321274</v>
      </c>
      <c r="J7" s="81"/>
      <c r="K7" s="109"/>
      <c r="L7" s="109"/>
      <c r="M7" s="109"/>
      <c r="N7" s="109"/>
      <c r="O7" s="109"/>
      <c r="P7" s="109"/>
      <c r="Q7" s="109"/>
      <c r="R7" s="109"/>
      <c r="S7" s="109"/>
      <c r="T7" s="109"/>
      <c r="U7" s="109"/>
      <c r="W7" s="61"/>
      <c r="X7" s="61"/>
      <c r="Y7" s="61"/>
      <c r="Z7" s="61"/>
      <c r="AA7" s="61"/>
      <c r="AB7" s="61"/>
      <c r="AC7" s="61"/>
      <c r="AD7" s="61"/>
      <c r="AE7" s="61"/>
      <c r="AF7" s="61"/>
      <c r="AG7" s="61"/>
    </row>
    <row r="8" spans="1:33" s="76" customFormat="1" ht="25.5" customHeight="1">
      <c r="A8" s="76" t="s">
        <v>15</v>
      </c>
      <c r="B8" s="61">
        <v>4.9454531032440396</v>
      </c>
      <c r="C8" s="80">
        <v>672.58162204118946</v>
      </c>
      <c r="D8" s="61">
        <v>4.5085218894046255</v>
      </c>
      <c r="E8" s="80">
        <v>613.15897695902913</v>
      </c>
      <c r="F8" s="61">
        <v>4.7406118556596271</v>
      </c>
      <c r="G8" s="80">
        <v>644.72321236970936</v>
      </c>
      <c r="H8" s="61">
        <v>4.6727927919981411</v>
      </c>
      <c r="I8" s="80">
        <v>635.49981971174725</v>
      </c>
      <c r="J8" s="81"/>
      <c r="K8" s="79"/>
      <c r="L8" s="109"/>
      <c r="M8" s="79"/>
      <c r="N8" s="79"/>
      <c r="O8" s="109"/>
      <c r="P8" s="79"/>
      <c r="Q8" s="79"/>
      <c r="R8" s="109"/>
      <c r="S8" s="79"/>
      <c r="T8" s="79"/>
      <c r="U8" s="109"/>
      <c r="W8" s="61"/>
      <c r="X8" s="61"/>
      <c r="Y8" s="61"/>
      <c r="Z8" s="61"/>
      <c r="AA8" s="61"/>
      <c r="AB8" s="61"/>
      <c r="AC8" s="61"/>
      <c r="AD8" s="61"/>
      <c r="AE8" s="61"/>
      <c r="AF8" s="61"/>
      <c r="AG8" s="61"/>
    </row>
    <row r="9" spans="1:33" s="76" customFormat="1" ht="24.75" customHeight="1">
      <c r="A9" s="83" t="s">
        <v>90</v>
      </c>
      <c r="B9" s="61">
        <v>4.8380472083105923</v>
      </c>
      <c r="C9" s="80">
        <v>657.9744203302406</v>
      </c>
      <c r="D9" s="61">
        <v>4.3654331325551068</v>
      </c>
      <c r="E9" s="80">
        <v>593.69890602749456</v>
      </c>
      <c r="F9" s="61">
        <v>4.6264416909002879</v>
      </c>
      <c r="G9" s="80">
        <v>629.19606996243908</v>
      </c>
      <c r="H9" s="61">
        <v>4.4964069595486169</v>
      </c>
      <c r="I9" s="80">
        <v>611.51134649861194</v>
      </c>
      <c r="J9" s="81"/>
      <c r="K9" s="79"/>
      <c r="L9" s="109"/>
      <c r="M9" s="79"/>
      <c r="N9" s="79"/>
      <c r="O9" s="109"/>
      <c r="P9" s="79"/>
      <c r="Q9" s="79"/>
      <c r="R9" s="109"/>
      <c r="S9" s="79"/>
      <c r="T9" s="79"/>
      <c r="U9" s="109"/>
      <c r="W9" s="61"/>
      <c r="X9" s="61"/>
      <c r="Y9" s="61"/>
      <c r="Z9" s="61"/>
      <c r="AA9" s="61"/>
      <c r="AB9" s="61"/>
      <c r="AC9" s="61"/>
      <c r="AD9" s="61"/>
      <c r="AE9" s="61"/>
      <c r="AF9" s="61"/>
      <c r="AG9" s="61"/>
    </row>
    <row r="10" spans="1:33" s="76" customFormat="1" ht="25.5" customHeight="1">
      <c r="A10" s="76" t="s">
        <v>57</v>
      </c>
      <c r="B10" s="61">
        <v>4.7095471854369988</v>
      </c>
      <c r="C10" s="80">
        <v>640.49841721943187</v>
      </c>
      <c r="D10" s="61">
        <v>4.2292569759461074</v>
      </c>
      <c r="E10" s="80">
        <v>575.17894872867055</v>
      </c>
      <c r="F10" s="61">
        <v>4.5074215425116639</v>
      </c>
      <c r="G10" s="80">
        <v>613.0093297815863</v>
      </c>
      <c r="H10" s="61">
        <v>4.3527874805812594</v>
      </c>
      <c r="I10" s="80">
        <v>591.97909735905125</v>
      </c>
      <c r="J10" s="81"/>
      <c r="K10" s="79"/>
      <c r="L10" s="109"/>
      <c r="M10" s="79"/>
      <c r="N10" s="79"/>
      <c r="O10" s="109"/>
      <c r="P10" s="79"/>
      <c r="Q10" s="79"/>
      <c r="R10" s="109"/>
      <c r="S10" s="79"/>
      <c r="T10" s="79"/>
      <c r="U10" s="109"/>
      <c r="W10" s="61"/>
      <c r="X10" s="61"/>
      <c r="Y10" s="61"/>
      <c r="Z10" s="61"/>
      <c r="AA10" s="61"/>
      <c r="AB10" s="61"/>
      <c r="AC10" s="61"/>
      <c r="AD10" s="61"/>
      <c r="AE10" s="61"/>
      <c r="AF10" s="61"/>
      <c r="AG10" s="61"/>
    </row>
    <row r="11" spans="1:33" s="76" customFormat="1" ht="25.5" customHeight="1">
      <c r="A11" s="76" t="s">
        <v>76</v>
      </c>
      <c r="B11" s="61">
        <v>4.7791295298750676</v>
      </c>
      <c r="C11" s="80">
        <v>649.96161606300916</v>
      </c>
      <c r="D11" s="61">
        <v>4.3241364374922808</v>
      </c>
      <c r="E11" s="80">
        <v>588.08255549895023</v>
      </c>
      <c r="F11" s="61">
        <v>4.586397734252416</v>
      </c>
      <c r="G11" s="80">
        <v>623.75009185832857</v>
      </c>
      <c r="H11" s="61">
        <v>4.4553102753436074</v>
      </c>
      <c r="I11" s="80">
        <v>605.92219744673059</v>
      </c>
      <c r="J11" s="81"/>
      <c r="K11" s="79"/>
      <c r="L11" s="109"/>
      <c r="M11" s="79"/>
      <c r="N11" s="79"/>
      <c r="O11" s="109"/>
      <c r="P11" s="79"/>
      <c r="Q11" s="79"/>
      <c r="R11" s="109"/>
      <c r="S11" s="79"/>
      <c r="T11" s="79"/>
      <c r="U11" s="109"/>
      <c r="W11" s="61"/>
      <c r="X11" s="61"/>
      <c r="Y11" s="61"/>
      <c r="Z11" s="61"/>
      <c r="AA11" s="61"/>
      <c r="AB11" s="61"/>
      <c r="AC11" s="61"/>
      <c r="AD11" s="61"/>
      <c r="AE11" s="61"/>
      <c r="AF11" s="61"/>
      <c r="AG11" s="61"/>
    </row>
    <row r="12" spans="1:33" s="76" customFormat="1" ht="25.5" customHeight="1">
      <c r="A12" s="76" t="s">
        <v>56</v>
      </c>
      <c r="B12" s="61">
        <v>4.8061316259947473</v>
      </c>
      <c r="C12" s="80">
        <v>653.63390113528567</v>
      </c>
      <c r="D12" s="61">
        <v>4.3216391852012936</v>
      </c>
      <c r="E12" s="80">
        <v>587.74292918737592</v>
      </c>
      <c r="F12" s="61">
        <v>4.6013332923693815</v>
      </c>
      <c r="G12" s="80">
        <v>625.78132776223583</v>
      </c>
      <c r="H12" s="61">
        <v>4.4545415357192191</v>
      </c>
      <c r="I12" s="80">
        <v>605.81764885781377</v>
      </c>
      <c r="J12" s="81"/>
      <c r="K12" s="79"/>
      <c r="L12" s="109"/>
      <c r="M12" s="79"/>
      <c r="N12" s="79"/>
      <c r="O12" s="109"/>
      <c r="P12" s="79"/>
      <c r="Q12" s="79"/>
      <c r="R12" s="109"/>
      <c r="S12" s="79"/>
      <c r="T12" s="79"/>
      <c r="U12" s="109"/>
      <c r="W12" s="61"/>
      <c r="X12" s="61"/>
      <c r="Y12" s="61"/>
      <c r="Z12" s="61"/>
      <c r="AA12" s="61"/>
      <c r="AB12" s="61"/>
      <c r="AC12" s="61"/>
      <c r="AD12" s="61"/>
      <c r="AE12" s="61"/>
      <c r="AF12" s="61"/>
      <c r="AG12" s="61"/>
    </row>
    <row r="13" spans="1:33" s="76" customFormat="1" ht="25.5" customHeight="1">
      <c r="A13" s="76" t="s">
        <v>52</v>
      </c>
      <c r="B13" s="61">
        <v>4.9438782966536543</v>
      </c>
      <c r="C13" s="80">
        <v>672.36744834489696</v>
      </c>
      <c r="D13" s="61">
        <v>4.4592595613125674</v>
      </c>
      <c r="E13" s="80">
        <v>606.45930033850914</v>
      </c>
      <c r="F13" s="61">
        <v>4.7234288217902476</v>
      </c>
      <c r="G13" s="80">
        <v>642.38631976347369</v>
      </c>
      <c r="H13" s="61">
        <v>4.5728467765135772</v>
      </c>
      <c r="I13" s="80">
        <v>621.90716160584645</v>
      </c>
      <c r="J13" s="81"/>
      <c r="K13" s="79"/>
      <c r="L13" s="109"/>
      <c r="M13" s="79"/>
      <c r="N13" s="79"/>
      <c r="O13" s="109"/>
      <c r="P13" s="79"/>
      <c r="Q13" s="79"/>
      <c r="R13" s="109"/>
      <c r="S13" s="79"/>
      <c r="T13" s="79"/>
      <c r="U13" s="109"/>
      <c r="W13" s="61"/>
      <c r="X13" s="61"/>
      <c r="Y13" s="61"/>
      <c r="Z13" s="61"/>
      <c r="AA13" s="61"/>
      <c r="AB13" s="61"/>
      <c r="AC13" s="61"/>
      <c r="AD13" s="61"/>
      <c r="AE13" s="61"/>
      <c r="AF13" s="61"/>
      <c r="AG13" s="61"/>
    </row>
    <row r="14" spans="1:33" s="76" customFormat="1" ht="25.5" customHeight="1">
      <c r="A14" s="76" t="s">
        <v>78</v>
      </c>
      <c r="B14" s="61">
        <v>4.7619582236357898</v>
      </c>
      <c r="C14" s="80">
        <v>647.62631841446739</v>
      </c>
      <c r="D14" s="61">
        <v>4.317091882375335</v>
      </c>
      <c r="E14" s="80">
        <v>587.12449600304546</v>
      </c>
      <c r="F14" s="61">
        <v>4.5612913898687903</v>
      </c>
      <c r="G14" s="80">
        <v>620.33562902215556</v>
      </c>
      <c r="H14" s="61">
        <v>4.4406559772025096</v>
      </c>
      <c r="I14" s="80">
        <v>603.92921289954131</v>
      </c>
      <c r="J14" s="81"/>
      <c r="K14" s="79"/>
      <c r="L14" s="109"/>
      <c r="M14" s="79"/>
      <c r="N14" s="79"/>
      <c r="O14" s="109"/>
      <c r="P14" s="79"/>
      <c r="Q14" s="79"/>
      <c r="R14" s="109"/>
      <c r="S14" s="79"/>
      <c r="T14" s="79"/>
      <c r="U14" s="109"/>
      <c r="W14" s="61"/>
      <c r="X14" s="61"/>
      <c r="Y14" s="61"/>
      <c r="Z14" s="61"/>
      <c r="AA14" s="61"/>
      <c r="AB14" s="61"/>
      <c r="AC14" s="61"/>
      <c r="AD14" s="61"/>
      <c r="AE14" s="61"/>
      <c r="AF14" s="61"/>
      <c r="AG14" s="61"/>
    </row>
    <row r="15" spans="1:33" s="76" customFormat="1" ht="25.5" customHeight="1">
      <c r="A15" s="76" t="s">
        <v>77</v>
      </c>
      <c r="B15" s="61">
        <v>4.833107665544337</v>
      </c>
      <c r="C15" s="80">
        <v>657.3026425140298</v>
      </c>
      <c r="D15" s="61">
        <v>4.3407547619090634</v>
      </c>
      <c r="E15" s="80">
        <v>590.34264761963254</v>
      </c>
      <c r="F15" s="61">
        <v>4.6295979830442802</v>
      </c>
      <c r="G15" s="80">
        <v>629.62532569402208</v>
      </c>
      <c r="H15" s="61">
        <v>4.4779442754882286</v>
      </c>
      <c r="I15" s="80">
        <v>609.00042146639908</v>
      </c>
      <c r="J15" s="81"/>
      <c r="K15" s="79"/>
      <c r="L15" s="109"/>
      <c r="M15" s="79"/>
      <c r="N15" s="79"/>
      <c r="O15" s="109"/>
      <c r="P15" s="79"/>
      <c r="Q15" s="79"/>
      <c r="R15" s="109"/>
      <c r="S15" s="79"/>
      <c r="T15" s="79"/>
      <c r="U15" s="109"/>
      <c r="W15" s="61"/>
      <c r="X15" s="61"/>
      <c r="Y15" s="61"/>
      <c r="Z15" s="61"/>
      <c r="AA15" s="61"/>
      <c r="AB15" s="61"/>
      <c r="AC15" s="61"/>
      <c r="AD15" s="61"/>
      <c r="AE15" s="61"/>
      <c r="AF15" s="61"/>
      <c r="AG15" s="61"/>
    </row>
    <row r="16" spans="1:33" s="76" customFormat="1" ht="25.5" customHeight="1">
      <c r="A16" s="76" t="s">
        <v>59</v>
      </c>
      <c r="B16" s="61">
        <v>5.0181960935111372</v>
      </c>
      <c r="C16" s="80">
        <v>682.47466871751465</v>
      </c>
      <c r="D16" s="61">
        <v>4.5250759432583969</v>
      </c>
      <c r="E16" s="80">
        <v>615.41032828314201</v>
      </c>
      <c r="F16" s="61">
        <v>4.808007735194205</v>
      </c>
      <c r="G16" s="80">
        <v>653.88905198641191</v>
      </c>
      <c r="H16" s="61">
        <v>4.6428912692010726</v>
      </c>
      <c r="I16" s="80">
        <v>631.43321261134588</v>
      </c>
      <c r="J16" s="81"/>
      <c r="K16" s="79"/>
      <c r="L16" s="109"/>
      <c r="M16" s="79"/>
      <c r="N16" s="79"/>
      <c r="O16" s="109"/>
      <c r="P16" s="79"/>
      <c r="Q16" s="79"/>
      <c r="R16" s="109"/>
      <c r="S16" s="79"/>
      <c r="T16" s="79"/>
      <c r="U16" s="109"/>
      <c r="W16" s="61"/>
      <c r="X16" s="61"/>
      <c r="Y16" s="61"/>
      <c r="Z16" s="61"/>
      <c r="AA16" s="61"/>
      <c r="AB16" s="61"/>
      <c r="AC16" s="61"/>
      <c r="AD16" s="61"/>
      <c r="AE16" s="61"/>
      <c r="AF16" s="61"/>
      <c r="AG16" s="61"/>
    </row>
    <row r="17" spans="1:33" s="76" customFormat="1" ht="25.5" customHeight="1">
      <c r="A17" s="76" t="s">
        <v>60</v>
      </c>
      <c r="B17" s="61">
        <v>5.0201230941751263</v>
      </c>
      <c r="C17" s="80">
        <v>682.73674080781711</v>
      </c>
      <c r="D17" s="61">
        <v>4.471894073124318</v>
      </c>
      <c r="E17" s="80">
        <v>608.17759394490724</v>
      </c>
      <c r="F17" s="61">
        <v>4.7890390225267279</v>
      </c>
      <c r="G17" s="80">
        <v>651.30930706363495</v>
      </c>
      <c r="H17" s="61">
        <v>4.5939169017643087</v>
      </c>
      <c r="I17" s="80">
        <v>624.77269863994593</v>
      </c>
      <c r="J17" s="81"/>
      <c r="K17" s="79"/>
      <c r="L17" s="109"/>
      <c r="M17" s="79"/>
      <c r="N17" s="79"/>
      <c r="O17" s="79"/>
      <c r="P17" s="79"/>
      <c r="Q17" s="79"/>
      <c r="R17" s="79"/>
      <c r="S17" s="79"/>
      <c r="T17" s="79"/>
      <c r="U17" s="79"/>
      <c r="V17" s="79"/>
      <c r="W17" s="79"/>
      <c r="X17" s="79"/>
      <c r="Y17" s="61"/>
      <c r="Z17" s="61"/>
      <c r="AA17" s="61"/>
      <c r="AB17" s="61"/>
      <c r="AC17" s="61"/>
      <c r="AD17" s="61"/>
      <c r="AE17" s="61"/>
      <c r="AF17" s="61"/>
      <c r="AG17" s="61"/>
    </row>
    <row r="18" spans="1:33" s="76" customFormat="1" ht="25.5" customHeight="1">
      <c r="A18" s="76" t="s">
        <v>51</v>
      </c>
      <c r="B18" s="61">
        <v>4.8520738731755584</v>
      </c>
      <c r="C18" s="80">
        <v>659.88204675187603</v>
      </c>
      <c r="D18" s="61">
        <v>4.3206867832739473</v>
      </c>
      <c r="E18" s="80">
        <v>587.61340252525679</v>
      </c>
      <c r="F18" s="61">
        <v>4.6525420376599751</v>
      </c>
      <c r="G18" s="80">
        <v>632.74571712175657</v>
      </c>
      <c r="H18" s="61">
        <v>4.4641345245282045</v>
      </c>
      <c r="I18" s="80">
        <v>607.12229533583582</v>
      </c>
      <c r="J18" s="81"/>
      <c r="K18" s="79"/>
      <c r="L18" s="109"/>
      <c r="M18" s="79"/>
      <c r="N18" s="79"/>
      <c r="O18" s="109"/>
      <c r="P18" s="79"/>
      <c r="Q18" s="79"/>
      <c r="R18" s="109"/>
      <c r="S18" s="79"/>
      <c r="T18" s="79"/>
      <c r="U18" s="109"/>
      <c r="W18" s="61"/>
      <c r="X18" s="61"/>
      <c r="Y18" s="61"/>
      <c r="Z18" s="61"/>
      <c r="AA18" s="61"/>
      <c r="AB18" s="61"/>
      <c r="AC18" s="61"/>
      <c r="AD18" s="61"/>
      <c r="AE18" s="61"/>
      <c r="AF18" s="61"/>
      <c r="AG18" s="61"/>
    </row>
    <row r="19" spans="1:33" s="76" customFormat="1" ht="25.5" customHeight="1">
      <c r="A19" s="76" t="s">
        <v>79</v>
      </c>
      <c r="B19" s="61">
        <v>4.7442912075499821</v>
      </c>
      <c r="C19" s="80">
        <v>645.22360422679753</v>
      </c>
      <c r="D19" s="61">
        <v>4.2238637698282604</v>
      </c>
      <c r="E19" s="80">
        <v>574.44547269664338</v>
      </c>
      <c r="F19" s="61">
        <v>4.5515022336361683</v>
      </c>
      <c r="G19" s="80">
        <v>619.00430377451892</v>
      </c>
      <c r="H19" s="61">
        <v>4.362913218435593</v>
      </c>
      <c r="I19" s="80">
        <v>593.35619770724065</v>
      </c>
      <c r="J19" s="81"/>
      <c r="K19" s="79"/>
      <c r="L19" s="109"/>
      <c r="M19" s="79"/>
      <c r="N19" s="79"/>
      <c r="O19" s="109"/>
      <c r="P19" s="79"/>
      <c r="Q19" s="79"/>
      <c r="R19" s="109"/>
      <c r="S19" s="79"/>
      <c r="T19" s="79"/>
      <c r="U19" s="109"/>
      <c r="V19" s="80"/>
      <c r="W19" s="61"/>
      <c r="X19" s="61"/>
      <c r="Y19" s="61"/>
      <c r="Z19" s="61"/>
      <c r="AA19" s="61"/>
      <c r="AB19" s="61"/>
      <c r="AC19" s="61"/>
      <c r="AD19" s="61"/>
      <c r="AE19" s="61"/>
      <c r="AF19" s="61"/>
      <c r="AG19" s="61"/>
    </row>
    <row r="20" spans="1:33" s="76" customFormat="1" ht="25.5" customHeight="1">
      <c r="A20" s="85" t="s">
        <v>94</v>
      </c>
      <c r="B20" s="62">
        <v>4.8417525690460286</v>
      </c>
      <c r="C20" s="87">
        <v>658.47834939025995</v>
      </c>
      <c r="D20" s="62">
        <v>4.3476816891532115</v>
      </c>
      <c r="E20" s="87">
        <v>591.28470972483672</v>
      </c>
      <c r="F20" s="62">
        <v>4.6292246903936931</v>
      </c>
      <c r="G20" s="87">
        <v>629.57455789354231</v>
      </c>
      <c r="H20" s="62">
        <v>4.4791180144589493</v>
      </c>
      <c r="I20" s="87">
        <v>609.16004996641709</v>
      </c>
      <c r="J20" s="80"/>
      <c r="K20" s="79"/>
      <c r="L20" s="109"/>
      <c r="M20" s="109"/>
      <c r="N20" s="79"/>
      <c r="O20" s="109"/>
      <c r="P20" s="109"/>
      <c r="Q20" s="79"/>
      <c r="R20" s="109"/>
      <c r="S20" s="109"/>
      <c r="T20" s="79"/>
      <c r="U20" s="109"/>
      <c r="W20" s="61"/>
      <c r="X20" s="61"/>
      <c r="Y20" s="61"/>
      <c r="Z20" s="61"/>
      <c r="AA20" s="61"/>
      <c r="AB20" s="61"/>
      <c r="AC20" s="61"/>
      <c r="AD20" s="61"/>
      <c r="AE20" s="61"/>
      <c r="AF20" s="61"/>
      <c r="AG20" s="61"/>
    </row>
    <row r="21" spans="1:33" s="76" customFormat="1" ht="12" customHeight="1">
      <c r="B21" s="61"/>
      <c r="F21" s="61"/>
      <c r="G21" s="88"/>
      <c r="H21" s="80"/>
      <c r="I21" s="81"/>
      <c r="J21" s="81"/>
      <c r="W21" s="55"/>
      <c r="X21" s="55"/>
    </row>
    <row r="22" spans="1:33" s="76" customFormat="1">
      <c r="B22" s="61"/>
      <c r="D22" s="61"/>
      <c r="F22" s="61"/>
      <c r="I22" s="81"/>
      <c r="J22" s="81"/>
      <c r="W22" s="55"/>
      <c r="X22" s="55"/>
    </row>
    <row r="23" spans="1:33" s="76" customFormat="1">
      <c r="B23" s="61"/>
      <c r="D23" s="61"/>
      <c r="F23" s="61"/>
      <c r="I23" s="81"/>
      <c r="J23" s="81"/>
      <c r="W23" s="55"/>
      <c r="X23" s="55"/>
    </row>
    <row r="24" spans="1:33" s="76" customFormat="1" ht="12">
      <c r="B24" s="61"/>
      <c r="D24" s="61"/>
      <c r="F24" s="61"/>
      <c r="I24" s="81"/>
      <c r="J24" s="81"/>
      <c r="K24" s="61"/>
      <c r="L24" s="61"/>
      <c r="M24" s="61"/>
      <c r="N24" s="61"/>
      <c r="O24" s="61"/>
      <c r="P24" s="61"/>
      <c r="Q24" s="61"/>
      <c r="R24" s="61"/>
      <c r="S24" s="61"/>
      <c r="T24" s="61"/>
      <c r="U24" s="61"/>
    </row>
    <row r="25" spans="1:33" s="76" customFormat="1" ht="12">
      <c r="B25" s="61"/>
      <c r="D25" s="61"/>
      <c r="F25" s="61"/>
      <c r="I25" s="81"/>
      <c r="J25" s="81"/>
      <c r="K25" s="61"/>
      <c r="L25" s="61"/>
      <c r="M25" s="61"/>
      <c r="N25" s="61"/>
      <c r="O25" s="61"/>
      <c r="P25" s="61"/>
      <c r="Q25" s="61"/>
      <c r="R25" s="61"/>
      <c r="S25" s="61"/>
      <c r="T25" s="61"/>
      <c r="U25" s="61"/>
    </row>
    <row r="26" spans="1:33" s="76" customFormat="1" ht="12">
      <c r="B26" s="61"/>
      <c r="D26" s="61"/>
      <c r="F26" s="61"/>
      <c r="I26" s="81"/>
      <c r="J26" s="81"/>
      <c r="K26" s="61"/>
      <c r="L26" s="61"/>
      <c r="M26" s="61"/>
      <c r="N26" s="61"/>
      <c r="O26" s="61"/>
      <c r="P26" s="61"/>
      <c r="Q26" s="61"/>
      <c r="R26" s="61"/>
      <c r="S26" s="61"/>
      <c r="T26" s="61"/>
      <c r="U26" s="61"/>
    </row>
    <row r="27" spans="1:33" s="76" customFormat="1" ht="12">
      <c r="B27" s="61"/>
      <c r="D27" s="61"/>
      <c r="F27" s="61"/>
      <c r="I27" s="81"/>
      <c r="J27" s="81"/>
      <c r="K27" s="61"/>
      <c r="L27" s="61"/>
      <c r="M27" s="61"/>
      <c r="N27" s="61"/>
      <c r="O27" s="61"/>
      <c r="P27" s="61"/>
      <c r="Q27" s="61"/>
      <c r="R27" s="61"/>
      <c r="S27" s="61"/>
      <c r="T27" s="61"/>
      <c r="U27" s="61"/>
    </row>
    <row r="28" spans="1:33" s="76" customFormat="1" ht="12" customHeight="1">
      <c r="B28" s="61"/>
      <c r="D28" s="61"/>
      <c r="F28" s="61"/>
      <c r="I28" s="81"/>
      <c r="J28" s="81"/>
      <c r="K28" s="61"/>
      <c r="L28" s="61"/>
      <c r="M28" s="61"/>
      <c r="N28" s="61"/>
      <c r="O28" s="61"/>
      <c r="P28" s="61"/>
      <c r="Q28" s="61"/>
      <c r="R28" s="61"/>
      <c r="S28" s="61"/>
      <c r="T28" s="61"/>
      <c r="U28" s="61"/>
    </row>
    <row r="29" spans="1:33" s="76" customFormat="1" ht="12" customHeight="1">
      <c r="B29" s="61"/>
      <c r="C29" s="80"/>
      <c r="D29" s="61"/>
      <c r="E29" s="80"/>
      <c r="F29" s="61"/>
      <c r="G29" s="80"/>
      <c r="I29" s="81"/>
      <c r="J29" s="81"/>
      <c r="K29" s="61"/>
      <c r="L29" s="61"/>
      <c r="M29" s="61"/>
      <c r="N29" s="61"/>
      <c r="O29" s="61"/>
      <c r="P29" s="61"/>
      <c r="Q29" s="61"/>
      <c r="R29" s="61"/>
      <c r="S29" s="61"/>
      <c r="T29" s="61"/>
      <c r="U29" s="61"/>
    </row>
    <row r="30" spans="1:33" s="76" customFormat="1" ht="12" customHeight="1">
      <c r="B30" s="61"/>
      <c r="D30" s="61"/>
      <c r="F30" s="61"/>
      <c r="K30" s="61"/>
      <c r="L30" s="61"/>
      <c r="M30" s="61"/>
      <c r="N30" s="61"/>
      <c r="O30" s="61"/>
      <c r="P30" s="61"/>
      <c r="Q30" s="61"/>
      <c r="R30" s="61"/>
      <c r="S30" s="61"/>
      <c r="T30" s="61"/>
      <c r="U30" s="61"/>
      <c r="V30" s="55"/>
    </row>
    <row r="31" spans="1:33">
      <c r="A31" s="110" t="s">
        <v>106</v>
      </c>
      <c r="K31" s="61"/>
      <c r="L31" s="61"/>
      <c r="M31" s="61"/>
      <c r="N31" s="61"/>
      <c r="O31" s="61"/>
      <c r="P31" s="61"/>
      <c r="Q31" s="61"/>
      <c r="R31" s="61"/>
      <c r="S31" s="61"/>
      <c r="T31" s="61"/>
      <c r="U31" s="61"/>
      <c r="W31" s="76"/>
      <c r="X31" s="76"/>
      <c r="Y31" s="76"/>
      <c r="Z31" s="76"/>
    </row>
    <row r="32" spans="1:33">
      <c r="A32" s="111" t="s">
        <v>107</v>
      </c>
      <c r="F32" s="84"/>
      <c r="G32" s="84"/>
      <c r="K32" s="61"/>
      <c r="L32" s="61"/>
      <c r="M32" s="61"/>
      <c r="N32" s="61"/>
      <c r="O32" s="61"/>
      <c r="P32" s="61"/>
      <c r="Q32" s="61"/>
      <c r="R32" s="61"/>
      <c r="S32" s="61"/>
      <c r="T32" s="61"/>
      <c r="U32" s="61"/>
      <c r="W32" s="76"/>
      <c r="X32" s="76"/>
      <c r="Y32" s="76"/>
      <c r="Z32" s="76"/>
    </row>
    <row r="33" spans="1:26">
      <c r="K33" s="61"/>
      <c r="L33" s="61"/>
      <c r="M33" s="61"/>
      <c r="N33" s="61"/>
      <c r="O33" s="61"/>
      <c r="P33" s="61"/>
      <c r="Q33" s="61"/>
      <c r="R33" s="61"/>
      <c r="S33" s="61"/>
      <c r="T33" s="61"/>
      <c r="U33" s="61"/>
      <c r="W33" s="76"/>
      <c r="X33" s="76"/>
      <c r="Y33" s="76"/>
      <c r="Z33" s="76"/>
    </row>
    <row r="34" spans="1:26">
      <c r="A34" s="89" t="s">
        <v>89</v>
      </c>
      <c r="K34" s="61"/>
      <c r="L34" s="61"/>
      <c r="M34" s="61"/>
      <c r="N34" s="61"/>
      <c r="O34" s="61"/>
      <c r="P34" s="61"/>
      <c r="Q34" s="61"/>
      <c r="R34" s="61"/>
      <c r="S34" s="61"/>
      <c r="T34" s="61"/>
      <c r="U34" s="61"/>
      <c r="W34" s="76"/>
      <c r="X34" s="76"/>
      <c r="Y34" s="76"/>
      <c r="Z34" s="76"/>
    </row>
    <row r="35" spans="1:26">
      <c r="K35" s="61"/>
      <c r="L35" s="61"/>
      <c r="M35" s="61"/>
      <c r="N35" s="61"/>
      <c r="O35" s="61"/>
      <c r="P35" s="61"/>
      <c r="Q35" s="61"/>
      <c r="R35" s="61"/>
      <c r="S35" s="61"/>
      <c r="T35" s="61"/>
      <c r="U35" s="61"/>
      <c r="W35" s="76"/>
      <c r="X35" s="76"/>
      <c r="Y35" s="76"/>
      <c r="Z35" s="76"/>
    </row>
    <row r="36" spans="1:26">
      <c r="K36" s="61"/>
      <c r="L36" s="61"/>
      <c r="M36" s="61"/>
      <c r="N36" s="61"/>
      <c r="O36" s="61"/>
      <c r="P36" s="61"/>
      <c r="Q36" s="61"/>
      <c r="R36" s="61"/>
      <c r="S36" s="61"/>
      <c r="T36" s="61"/>
      <c r="U36" s="61"/>
      <c r="W36" s="76"/>
      <c r="X36" s="76"/>
    </row>
    <row r="37" spans="1:26">
      <c r="K37" s="61"/>
      <c r="L37" s="61"/>
      <c r="M37" s="61"/>
      <c r="N37" s="61"/>
      <c r="O37" s="61"/>
      <c r="P37" s="61"/>
      <c r="Q37" s="61"/>
      <c r="R37" s="61"/>
      <c r="S37" s="61"/>
      <c r="T37" s="61"/>
      <c r="U37" s="61"/>
      <c r="W37" s="76"/>
      <c r="X37" s="76"/>
    </row>
    <row r="38" spans="1:26">
      <c r="W38" s="76"/>
      <c r="X38" s="76"/>
    </row>
  </sheetData>
  <mergeCells count="4">
    <mergeCell ref="B4:C4"/>
    <mergeCell ref="D4:E4"/>
    <mergeCell ref="F4:G4"/>
    <mergeCell ref="H4:I4"/>
  </mergeCells>
  <hyperlinks>
    <hyperlink ref="A34" location="Contents!A1" display="Return to Contents Page" xr:uid="{CC9DA1E3-4425-4466-B47B-D638C60FE89C}"/>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37496-C842-4165-AB04-DB9EEBD78F18}">
  <sheetPr>
    <tabColor theme="4"/>
  </sheetPr>
  <dimension ref="A1:AG38"/>
  <sheetViews>
    <sheetView topLeftCell="A13" workbookViewId="0">
      <selection activeCell="B20" sqref="B20:I20"/>
    </sheetView>
  </sheetViews>
  <sheetFormatPr defaultColWidth="9.140625" defaultRowHeight="12.75"/>
  <cols>
    <col min="1" max="1" width="21.85546875" style="55" customWidth="1"/>
    <col min="2" max="2" width="6.42578125" style="82" customWidth="1"/>
    <col min="3" max="3" width="6.42578125" style="55" customWidth="1"/>
    <col min="4" max="4" width="6.42578125" style="82" customWidth="1"/>
    <col min="5" max="5" width="6.42578125" style="55" customWidth="1"/>
    <col min="6" max="6" width="6.42578125" style="82" customWidth="1"/>
    <col min="7" max="9" width="6.42578125" style="55" customWidth="1"/>
    <col min="10" max="10" width="6.140625" style="55" customWidth="1"/>
    <col min="11" max="11" width="8.5703125" style="55" customWidth="1"/>
    <col min="12" max="12" width="6.140625" style="55" customWidth="1"/>
    <col min="13" max="13" width="4.42578125" style="55" bestFit="1" customWidth="1"/>
    <col min="14" max="14" width="8.5703125" style="55" customWidth="1"/>
    <col min="15" max="15" width="6" style="55" customWidth="1"/>
    <col min="16" max="16" width="2.140625" style="55" customWidth="1"/>
    <col min="17" max="17" width="8.5703125" style="55" customWidth="1"/>
    <col min="18" max="18" width="5.140625" style="55" customWidth="1"/>
    <col min="19" max="19" width="2.5703125" style="55" customWidth="1"/>
    <col min="20" max="20" width="8.5703125" style="55" customWidth="1"/>
    <col min="21" max="21" width="5" style="55" customWidth="1"/>
    <col min="22" max="16384" width="9.140625" style="55"/>
  </cols>
  <sheetData>
    <row r="1" spans="1:33" s="60" customFormat="1" ht="18" customHeight="1">
      <c r="A1" s="63" t="s">
        <v>114</v>
      </c>
      <c r="B1" s="63"/>
      <c r="C1" s="63"/>
      <c r="D1" s="63"/>
      <c r="E1" s="63"/>
      <c r="F1" s="63"/>
      <c r="G1" s="63"/>
      <c r="H1" s="63"/>
    </row>
    <row r="2" spans="1:33" s="60" customFormat="1" ht="18" customHeight="1">
      <c r="A2" s="63" t="s">
        <v>110</v>
      </c>
      <c r="B2" s="64"/>
      <c r="C2" s="64"/>
      <c r="D2" s="64"/>
      <c r="E2" s="64"/>
      <c r="F2" s="64"/>
      <c r="G2" s="64"/>
      <c r="H2" s="64"/>
    </row>
    <row r="3" spans="1:33" s="68" customFormat="1" ht="18" customHeight="1" thickBot="1">
      <c r="A3" s="65"/>
      <c r="B3" s="66"/>
      <c r="C3" s="65"/>
      <c r="D3" s="66"/>
      <c r="E3" s="65"/>
      <c r="F3" s="66"/>
      <c r="G3" s="67"/>
      <c r="I3" s="67" t="s">
        <v>25</v>
      </c>
    </row>
    <row r="4" spans="1:33" s="69" customFormat="1" ht="19.5" customHeight="1" thickTop="1">
      <c r="A4" s="69" t="s">
        <v>0</v>
      </c>
      <c r="B4" s="227" t="s">
        <v>1</v>
      </c>
      <c r="C4" s="227"/>
      <c r="D4" s="227" t="s">
        <v>22</v>
      </c>
      <c r="E4" s="227"/>
      <c r="F4" s="227" t="s">
        <v>32</v>
      </c>
      <c r="G4" s="227"/>
      <c r="H4" s="227" t="s">
        <v>72</v>
      </c>
      <c r="I4" s="227"/>
      <c r="J4" s="70"/>
    </row>
    <row r="5" spans="1:33" s="76" customFormat="1" ht="25.5" customHeight="1">
      <c r="A5" s="72" t="s">
        <v>84</v>
      </c>
      <c r="B5" s="73" t="s">
        <v>24</v>
      </c>
      <c r="C5" s="74" t="s">
        <v>42</v>
      </c>
      <c r="D5" s="73" t="s">
        <v>24</v>
      </c>
      <c r="E5" s="75" t="s">
        <v>42</v>
      </c>
      <c r="F5" s="73" t="s">
        <v>24</v>
      </c>
      <c r="G5" s="75" t="s">
        <v>3</v>
      </c>
      <c r="H5" s="73" t="s">
        <v>24</v>
      </c>
      <c r="I5" s="75" t="s">
        <v>3</v>
      </c>
      <c r="J5" s="77"/>
    </row>
    <row r="6" spans="1:33" s="76" customFormat="1" ht="25.5" customHeight="1">
      <c r="A6" s="76" t="s">
        <v>58</v>
      </c>
      <c r="B6" s="61">
        <v>4.32056400766648</v>
      </c>
      <c r="C6" s="80">
        <v>648.08460114997195</v>
      </c>
      <c r="D6" s="61">
        <v>3.7801641233337486</v>
      </c>
      <c r="E6" s="80">
        <v>567.02461850006227</v>
      </c>
      <c r="F6" s="61">
        <v>3.7591681112416864</v>
      </c>
      <c r="G6" s="80">
        <v>563.87521668625288</v>
      </c>
      <c r="H6" s="61">
        <v>3.8735931742322434</v>
      </c>
      <c r="I6" s="80">
        <v>581.0389761348365</v>
      </c>
      <c r="J6" s="81"/>
      <c r="K6" s="109"/>
      <c r="L6" s="109"/>
      <c r="M6" s="109"/>
      <c r="N6" s="109"/>
      <c r="O6" s="109"/>
      <c r="P6" s="109"/>
      <c r="Q6" s="109"/>
      <c r="R6" s="109"/>
      <c r="S6" s="109"/>
      <c r="T6" s="109"/>
      <c r="U6" s="109"/>
      <c r="W6" s="61"/>
      <c r="X6" s="61"/>
      <c r="Y6" s="61"/>
      <c r="Z6" s="61"/>
      <c r="AA6" s="61"/>
      <c r="AB6" s="61"/>
      <c r="AC6" s="61"/>
      <c r="AD6" s="61"/>
      <c r="AE6" s="61"/>
      <c r="AF6" s="61"/>
      <c r="AG6" s="61"/>
    </row>
    <row r="7" spans="1:33" s="76" customFormat="1" ht="25.5" customHeight="1">
      <c r="A7" s="76" t="s">
        <v>54</v>
      </c>
      <c r="B7" s="61">
        <v>4.3935486001879065</v>
      </c>
      <c r="C7" s="80">
        <v>659.03229002818591</v>
      </c>
      <c r="D7" s="61">
        <v>3.848032939596413</v>
      </c>
      <c r="E7" s="80">
        <v>577.20494093946195</v>
      </c>
      <c r="F7" s="61">
        <v>3.8011511959523339</v>
      </c>
      <c r="G7" s="80">
        <v>570.17267939285011</v>
      </c>
      <c r="H7" s="61">
        <v>3.9472567697552265</v>
      </c>
      <c r="I7" s="80">
        <v>592.08851546328401</v>
      </c>
      <c r="J7" s="81"/>
      <c r="K7" s="109"/>
      <c r="L7" s="109"/>
      <c r="M7" s="109"/>
      <c r="N7" s="109"/>
      <c r="O7" s="109"/>
      <c r="P7" s="109"/>
      <c r="Q7" s="109"/>
      <c r="R7" s="109"/>
      <c r="S7" s="109"/>
      <c r="T7" s="109"/>
      <c r="U7" s="109"/>
      <c r="W7" s="61"/>
      <c r="X7" s="61"/>
      <c r="Y7" s="61"/>
      <c r="Z7" s="61"/>
      <c r="AA7" s="61"/>
      <c r="AB7" s="61"/>
      <c r="AC7" s="61"/>
      <c r="AD7" s="61"/>
      <c r="AE7" s="61"/>
      <c r="AF7" s="61"/>
      <c r="AG7" s="61"/>
    </row>
    <row r="8" spans="1:33" s="76" customFormat="1" ht="25.5" customHeight="1">
      <c r="A8" s="76" t="s">
        <v>15</v>
      </c>
      <c r="B8" s="61">
        <v>4.4927288733446193</v>
      </c>
      <c r="C8" s="80">
        <v>673.90933100169298</v>
      </c>
      <c r="D8" s="61">
        <v>4.0445222807335899</v>
      </c>
      <c r="E8" s="80">
        <v>606.67834211003844</v>
      </c>
      <c r="F8" s="61">
        <v>3.91420958700412</v>
      </c>
      <c r="G8" s="80">
        <v>587.13143805061804</v>
      </c>
      <c r="H8" s="61">
        <v>4.141793605112646</v>
      </c>
      <c r="I8" s="80">
        <v>621.26904076689686</v>
      </c>
      <c r="J8" s="81"/>
      <c r="K8" s="79"/>
      <c r="L8" s="109"/>
      <c r="M8" s="79"/>
      <c r="N8" s="79"/>
      <c r="O8" s="109"/>
      <c r="P8" s="79"/>
      <c r="Q8" s="79"/>
      <c r="R8" s="109"/>
      <c r="S8" s="79"/>
      <c r="T8" s="79"/>
      <c r="U8" s="109"/>
      <c r="W8" s="61"/>
      <c r="X8" s="61"/>
      <c r="Y8" s="61"/>
      <c r="Z8" s="61"/>
      <c r="AA8" s="61"/>
      <c r="AB8" s="61"/>
      <c r="AC8" s="61"/>
      <c r="AD8" s="61"/>
      <c r="AE8" s="61"/>
      <c r="AF8" s="61"/>
      <c r="AG8" s="61"/>
    </row>
    <row r="9" spans="1:33" s="76" customFormat="1" ht="24.75" customHeight="1">
      <c r="A9" s="83" t="s">
        <v>90</v>
      </c>
      <c r="B9" s="61">
        <v>4.3730795155772713</v>
      </c>
      <c r="C9" s="80">
        <v>655.96192733659063</v>
      </c>
      <c r="D9" s="61">
        <v>3.8872914851070512</v>
      </c>
      <c r="E9" s="80">
        <v>583.09372276605768</v>
      </c>
      <c r="F9" s="61">
        <v>3.8168738442793533</v>
      </c>
      <c r="G9" s="80">
        <v>572.53107664190293</v>
      </c>
      <c r="H9" s="61">
        <v>3.9561672778470456</v>
      </c>
      <c r="I9" s="80">
        <v>593.4250916770568</v>
      </c>
      <c r="J9" s="81"/>
      <c r="K9" s="79"/>
      <c r="L9" s="109"/>
      <c r="M9" s="79"/>
      <c r="N9" s="79"/>
      <c r="O9" s="109"/>
      <c r="P9" s="79"/>
      <c r="Q9" s="79"/>
      <c r="R9" s="109"/>
      <c r="S9" s="79"/>
      <c r="T9" s="79"/>
      <c r="U9" s="109"/>
      <c r="W9" s="61"/>
      <c r="X9" s="61"/>
      <c r="Y9" s="61"/>
      <c r="Z9" s="61"/>
      <c r="AA9" s="61"/>
      <c r="AB9" s="61"/>
      <c r="AC9" s="61"/>
      <c r="AD9" s="61"/>
      <c r="AE9" s="61"/>
      <c r="AF9" s="61"/>
      <c r="AG9" s="61"/>
    </row>
    <row r="10" spans="1:33" s="76" customFormat="1" ht="25.5" customHeight="1">
      <c r="A10" s="76" t="s">
        <v>57</v>
      </c>
      <c r="B10" s="61">
        <v>4.2674372784676287</v>
      </c>
      <c r="C10" s="80">
        <v>640.11559177014431</v>
      </c>
      <c r="D10" s="61">
        <v>3.7289424867237209</v>
      </c>
      <c r="E10" s="80">
        <v>559.34137300855809</v>
      </c>
      <c r="F10" s="61">
        <v>3.7221452946458786</v>
      </c>
      <c r="G10" s="80">
        <v>558.3217941968818</v>
      </c>
      <c r="H10" s="61">
        <v>3.8164374478489438</v>
      </c>
      <c r="I10" s="80">
        <v>572.46561717734153</v>
      </c>
      <c r="J10" s="81"/>
      <c r="K10" s="79"/>
      <c r="L10" s="109"/>
      <c r="M10" s="79"/>
      <c r="N10" s="79"/>
      <c r="O10" s="109"/>
      <c r="P10" s="79"/>
      <c r="Q10" s="79"/>
      <c r="R10" s="109"/>
      <c r="S10" s="79"/>
      <c r="T10" s="79"/>
      <c r="U10" s="109"/>
      <c r="W10" s="61"/>
      <c r="X10" s="61"/>
      <c r="Y10" s="61"/>
      <c r="Z10" s="61"/>
      <c r="AA10" s="61"/>
      <c r="AB10" s="61"/>
      <c r="AC10" s="61"/>
      <c r="AD10" s="61"/>
      <c r="AE10" s="61"/>
      <c r="AF10" s="61"/>
      <c r="AG10" s="61"/>
    </row>
    <row r="11" spans="1:33" s="76" customFormat="1" ht="25.5" customHeight="1">
      <c r="A11" s="76" t="s">
        <v>76</v>
      </c>
      <c r="B11" s="61">
        <v>4.3396804593544802</v>
      </c>
      <c r="C11" s="80">
        <v>650.95206890317206</v>
      </c>
      <c r="D11" s="61">
        <v>3.8770019413329284</v>
      </c>
      <c r="E11" s="80">
        <v>581.55029119993924</v>
      </c>
      <c r="F11" s="61">
        <v>3.8144757893358561</v>
      </c>
      <c r="G11" s="80">
        <v>572.17136840037847</v>
      </c>
      <c r="H11" s="61">
        <v>3.9546373010149751</v>
      </c>
      <c r="I11" s="80">
        <v>593.19559515224626</v>
      </c>
      <c r="J11" s="81"/>
      <c r="K11" s="79"/>
      <c r="L11" s="109"/>
      <c r="M11" s="79"/>
      <c r="N11" s="79"/>
      <c r="O11" s="109"/>
      <c r="P11" s="79"/>
      <c r="Q11" s="79"/>
      <c r="R11" s="109"/>
      <c r="S11" s="79"/>
      <c r="T11" s="79"/>
      <c r="U11" s="109"/>
      <c r="W11" s="61"/>
      <c r="X11" s="61"/>
      <c r="Y11" s="61"/>
      <c r="Z11" s="61"/>
      <c r="AA11" s="61"/>
      <c r="AB11" s="61"/>
      <c r="AC11" s="61"/>
      <c r="AD11" s="61"/>
      <c r="AE11" s="61"/>
      <c r="AF11" s="61"/>
      <c r="AG11" s="61"/>
    </row>
    <row r="12" spans="1:33" s="76" customFormat="1" ht="25.5" customHeight="1">
      <c r="A12" s="76" t="s">
        <v>56</v>
      </c>
      <c r="B12" s="61">
        <v>4.3631122589682745</v>
      </c>
      <c r="C12" s="80">
        <v>654.46683884524111</v>
      </c>
      <c r="D12" s="61">
        <v>3.8137077232761216</v>
      </c>
      <c r="E12" s="80">
        <v>572.05615849141827</v>
      </c>
      <c r="F12" s="61">
        <v>3.8187268365288074</v>
      </c>
      <c r="G12" s="80">
        <v>572.80902547932112</v>
      </c>
      <c r="H12" s="61">
        <v>3.9076679176183959</v>
      </c>
      <c r="I12" s="80">
        <v>586.15018764275942</v>
      </c>
      <c r="J12" s="81"/>
      <c r="K12" s="79"/>
      <c r="L12" s="109"/>
      <c r="M12" s="79"/>
      <c r="N12" s="79"/>
      <c r="O12" s="109"/>
      <c r="P12" s="79"/>
      <c r="Q12" s="79"/>
      <c r="R12" s="109"/>
      <c r="S12" s="79"/>
      <c r="T12" s="79"/>
      <c r="U12" s="109"/>
      <c r="W12" s="61"/>
      <c r="X12" s="61"/>
      <c r="Y12" s="61"/>
      <c r="Z12" s="61"/>
      <c r="AA12" s="61"/>
      <c r="AB12" s="61"/>
      <c r="AC12" s="61"/>
      <c r="AD12" s="61"/>
      <c r="AE12" s="61"/>
      <c r="AF12" s="61"/>
      <c r="AG12" s="61"/>
    </row>
    <row r="13" spans="1:33" s="76" customFormat="1" ht="25.5" customHeight="1">
      <c r="A13" s="76" t="s">
        <v>52</v>
      </c>
      <c r="B13" s="61">
        <v>4.4706474464873347</v>
      </c>
      <c r="C13" s="80">
        <v>670.59711697310013</v>
      </c>
      <c r="D13" s="61">
        <v>3.9761631094105478</v>
      </c>
      <c r="E13" s="80">
        <v>596.42446641158222</v>
      </c>
      <c r="F13" s="61">
        <v>3.9065305554008454</v>
      </c>
      <c r="G13" s="80">
        <v>585.97958331012683</v>
      </c>
      <c r="H13" s="61">
        <v>4.0520372973625829</v>
      </c>
      <c r="I13" s="80">
        <v>607.80559460438747</v>
      </c>
      <c r="J13" s="81"/>
      <c r="K13" s="79"/>
      <c r="L13" s="109"/>
      <c r="M13" s="79"/>
      <c r="N13" s="79"/>
      <c r="O13" s="109"/>
      <c r="P13" s="79"/>
      <c r="Q13" s="79"/>
      <c r="R13" s="109"/>
      <c r="S13" s="79"/>
      <c r="T13" s="79"/>
      <c r="U13" s="109"/>
      <c r="W13" s="61"/>
      <c r="X13" s="61"/>
      <c r="Y13" s="61"/>
      <c r="Z13" s="61"/>
      <c r="AA13" s="61"/>
      <c r="AB13" s="61"/>
      <c r="AC13" s="61"/>
      <c r="AD13" s="61"/>
      <c r="AE13" s="61"/>
      <c r="AF13" s="61"/>
      <c r="AG13" s="61"/>
    </row>
    <row r="14" spans="1:33" s="76" customFormat="1" ht="25.5" customHeight="1">
      <c r="A14" s="76" t="s">
        <v>78</v>
      </c>
      <c r="B14" s="61">
        <v>4.3570803980472057</v>
      </c>
      <c r="C14" s="80">
        <v>653.56205970708083</v>
      </c>
      <c r="D14" s="61">
        <v>3.845469426874955</v>
      </c>
      <c r="E14" s="80">
        <v>576.82041403124322</v>
      </c>
      <c r="F14" s="61">
        <v>3.7747008701759448</v>
      </c>
      <c r="G14" s="80">
        <v>566.20513052639171</v>
      </c>
      <c r="H14" s="61">
        <v>3.924107505796119</v>
      </c>
      <c r="I14" s="80">
        <v>588.61612586941783</v>
      </c>
      <c r="J14" s="81"/>
      <c r="K14" s="79"/>
      <c r="L14" s="109"/>
      <c r="M14" s="79"/>
      <c r="N14" s="79"/>
      <c r="O14" s="109"/>
      <c r="P14" s="79"/>
      <c r="Q14" s="79"/>
      <c r="R14" s="109"/>
      <c r="S14" s="79"/>
      <c r="T14" s="79"/>
      <c r="U14" s="109"/>
      <c r="W14" s="61"/>
      <c r="X14" s="61"/>
      <c r="Y14" s="61"/>
      <c r="Z14" s="61"/>
      <c r="AA14" s="61"/>
      <c r="AB14" s="61"/>
      <c r="AC14" s="61"/>
      <c r="AD14" s="61"/>
      <c r="AE14" s="61"/>
      <c r="AF14" s="61"/>
      <c r="AG14" s="61"/>
    </row>
    <row r="15" spans="1:33" s="76" customFormat="1" ht="25.5" customHeight="1">
      <c r="A15" s="76" t="s">
        <v>77</v>
      </c>
      <c r="B15" s="61">
        <v>4.336124113224769</v>
      </c>
      <c r="C15" s="80">
        <v>650.41861698371531</v>
      </c>
      <c r="D15" s="61">
        <v>3.8827615138649589</v>
      </c>
      <c r="E15" s="80">
        <v>582.4142270797438</v>
      </c>
      <c r="F15" s="61">
        <v>3.8028989187428737</v>
      </c>
      <c r="G15" s="80">
        <v>570.43483781143107</v>
      </c>
      <c r="H15" s="61">
        <v>3.9489576855519819</v>
      </c>
      <c r="I15" s="80">
        <v>592.34365283279726</v>
      </c>
      <c r="J15" s="81"/>
      <c r="K15" s="79"/>
      <c r="L15" s="109"/>
      <c r="M15" s="79"/>
      <c r="N15" s="79"/>
      <c r="O15" s="109"/>
      <c r="P15" s="79"/>
      <c r="Q15" s="79"/>
      <c r="R15" s="109"/>
      <c r="S15" s="79"/>
      <c r="T15" s="79"/>
      <c r="U15" s="109"/>
      <c r="W15" s="61"/>
      <c r="X15" s="61"/>
      <c r="Y15" s="61"/>
      <c r="Z15" s="61"/>
      <c r="AA15" s="61"/>
      <c r="AB15" s="61"/>
      <c r="AC15" s="61"/>
      <c r="AD15" s="61"/>
      <c r="AE15" s="61"/>
      <c r="AF15" s="61"/>
      <c r="AG15" s="61"/>
    </row>
    <row r="16" spans="1:33" s="76" customFormat="1" ht="25.5" customHeight="1">
      <c r="A16" s="76" t="s">
        <v>59</v>
      </c>
      <c r="B16" s="61">
        <v>4.4405244512382476</v>
      </c>
      <c r="C16" s="80">
        <v>666.07866768573706</v>
      </c>
      <c r="D16" s="61">
        <v>3.9832756088286096</v>
      </c>
      <c r="E16" s="80">
        <v>597.49134132429151</v>
      </c>
      <c r="F16" s="61">
        <v>3.9115053558090764</v>
      </c>
      <c r="G16" s="80">
        <v>586.72580337136151</v>
      </c>
      <c r="H16" s="61">
        <v>4.0536819201294101</v>
      </c>
      <c r="I16" s="80">
        <v>608.05228801941155</v>
      </c>
      <c r="J16" s="81"/>
      <c r="K16" s="79"/>
      <c r="L16" s="109"/>
      <c r="M16" s="79"/>
      <c r="N16" s="79"/>
      <c r="O16" s="109"/>
      <c r="P16" s="79"/>
      <c r="Q16" s="79"/>
      <c r="R16" s="109"/>
      <c r="S16" s="79"/>
      <c r="T16" s="79"/>
      <c r="U16" s="109"/>
      <c r="W16" s="61"/>
      <c r="X16" s="61"/>
      <c r="Y16" s="61"/>
      <c r="Z16" s="61"/>
      <c r="AA16" s="61"/>
      <c r="AB16" s="61"/>
      <c r="AC16" s="61"/>
      <c r="AD16" s="61"/>
      <c r="AE16" s="61"/>
      <c r="AF16" s="61"/>
      <c r="AG16" s="61"/>
    </row>
    <row r="17" spans="1:33" s="76" customFormat="1" ht="25.5" customHeight="1">
      <c r="A17" s="76" t="s">
        <v>60</v>
      </c>
      <c r="B17" s="61">
        <v>4.5274597988473237</v>
      </c>
      <c r="C17" s="80">
        <v>679.11896982709845</v>
      </c>
      <c r="D17" s="61">
        <v>3.9853100980090588</v>
      </c>
      <c r="E17" s="80">
        <v>597.79651470135877</v>
      </c>
      <c r="F17" s="61">
        <v>3.941069794469453</v>
      </c>
      <c r="G17" s="80">
        <v>591.16046917041797</v>
      </c>
      <c r="H17" s="61">
        <v>4.0716910986723285</v>
      </c>
      <c r="I17" s="80">
        <v>610.75366480084926</v>
      </c>
      <c r="J17" s="81"/>
      <c r="K17" s="79"/>
      <c r="L17" s="109"/>
      <c r="M17" s="79"/>
      <c r="N17" s="79"/>
      <c r="O17" s="79"/>
      <c r="P17" s="79"/>
      <c r="Q17" s="79"/>
      <c r="R17" s="79"/>
      <c r="S17" s="79"/>
      <c r="T17" s="79"/>
      <c r="U17" s="79"/>
      <c r="V17" s="79"/>
      <c r="W17" s="79"/>
      <c r="X17" s="79"/>
      <c r="Y17" s="61"/>
      <c r="Z17" s="61"/>
      <c r="AA17" s="61"/>
      <c r="AB17" s="61"/>
      <c r="AC17" s="61"/>
      <c r="AD17" s="61"/>
      <c r="AE17" s="61"/>
      <c r="AF17" s="61"/>
      <c r="AG17" s="61"/>
    </row>
    <row r="18" spans="1:33" s="76" customFormat="1" ht="25.5" customHeight="1">
      <c r="A18" s="76" t="s">
        <v>51</v>
      </c>
      <c r="B18" s="61">
        <v>4.366114472742268</v>
      </c>
      <c r="C18" s="80">
        <v>654.91717091134024</v>
      </c>
      <c r="D18" s="61">
        <v>3.8175748818319604</v>
      </c>
      <c r="E18" s="80">
        <v>572.636232274794</v>
      </c>
      <c r="F18" s="61">
        <v>3.8232425219200064</v>
      </c>
      <c r="G18" s="80">
        <v>573.48637828800088</v>
      </c>
      <c r="H18" s="61">
        <v>3.9187833295235217</v>
      </c>
      <c r="I18" s="80">
        <v>587.81749942852821</v>
      </c>
      <c r="J18" s="81"/>
      <c r="K18" s="79"/>
      <c r="L18" s="109"/>
      <c r="M18" s="79"/>
      <c r="N18" s="79"/>
      <c r="O18" s="109"/>
      <c r="P18" s="79"/>
      <c r="Q18" s="79"/>
      <c r="R18" s="109"/>
      <c r="S18" s="79"/>
      <c r="T18" s="79"/>
      <c r="U18" s="109"/>
      <c r="W18" s="61"/>
      <c r="X18" s="61"/>
      <c r="Y18" s="61"/>
      <c r="Z18" s="61"/>
      <c r="AA18" s="61"/>
      <c r="AB18" s="61"/>
      <c r="AC18" s="61"/>
      <c r="AD18" s="61"/>
      <c r="AE18" s="61"/>
      <c r="AF18" s="61"/>
      <c r="AG18" s="61"/>
    </row>
    <row r="19" spans="1:33" s="76" customFormat="1" ht="25.5" customHeight="1">
      <c r="A19" s="76" t="s">
        <v>79</v>
      </c>
      <c r="B19" s="61">
        <v>4.2707649557300753</v>
      </c>
      <c r="C19" s="80">
        <v>640.61474335951129</v>
      </c>
      <c r="D19" s="61">
        <v>3.7200226346839496</v>
      </c>
      <c r="E19" s="80">
        <v>558.00339520259251</v>
      </c>
      <c r="F19" s="61">
        <v>3.7358431962205354</v>
      </c>
      <c r="G19" s="80">
        <v>560.37647943308036</v>
      </c>
      <c r="H19" s="61">
        <v>3.8213002412579335</v>
      </c>
      <c r="I19" s="80">
        <v>573.19503618868998</v>
      </c>
      <c r="J19" s="81"/>
      <c r="K19" s="79"/>
      <c r="L19" s="109"/>
      <c r="M19" s="79"/>
      <c r="N19" s="79"/>
      <c r="O19" s="109"/>
      <c r="P19" s="79"/>
      <c r="Q19" s="79"/>
      <c r="R19" s="109"/>
      <c r="S19" s="79"/>
      <c r="T19" s="79"/>
      <c r="U19" s="109"/>
      <c r="V19" s="80"/>
      <c r="W19" s="61"/>
      <c r="X19" s="61"/>
      <c r="Y19" s="61"/>
      <c r="Z19" s="61"/>
      <c r="AA19" s="61"/>
      <c r="AB19" s="61"/>
      <c r="AC19" s="61"/>
      <c r="AD19" s="61"/>
      <c r="AE19" s="61"/>
      <c r="AF19" s="61"/>
      <c r="AG19" s="61"/>
    </row>
    <row r="20" spans="1:33" s="76" customFormat="1" ht="25.5" customHeight="1">
      <c r="A20" s="85" t="s">
        <v>94</v>
      </c>
      <c r="B20" s="62">
        <v>4.3898029253338633</v>
      </c>
      <c r="C20" s="87">
        <v>658.47043880007948</v>
      </c>
      <c r="D20" s="62">
        <v>3.8664737682003145</v>
      </c>
      <c r="E20" s="87">
        <v>579.9710652300472</v>
      </c>
      <c r="F20" s="62">
        <v>3.818937882351388</v>
      </c>
      <c r="G20" s="87">
        <v>572.8406823527082</v>
      </c>
      <c r="H20" s="62">
        <v>3.9551940630200297</v>
      </c>
      <c r="I20" s="87">
        <v>593.27910945300448</v>
      </c>
      <c r="J20" s="80"/>
      <c r="K20" s="79"/>
      <c r="L20" s="109"/>
      <c r="M20" s="109"/>
      <c r="N20" s="79"/>
      <c r="O20" s="109"/>
      <c r="P20" s="109"/>
      <c r="Q20" s="79"/>
      <c r="R20" s="109"/>
      <c r="S20" s="109"/>
      <c r="T20" s="79"/>
      <c r="U20" s="109"/>
      <c r="W20" s="61"/>
      <c r="X20" s="61"/>
      <c r="Y20" s="61"/>
      <c r="Z20" s="61"/>
      <c r="AA20" s="61"/>
      <c r="AB20" s="61"/>
      <c r="AC20" s="61"/>
      <c r="AD20" s="61"/>
      <c r="AE20" s="61"/>
      <c r="AF20" s="61"/>
      <c r="AG20" s="61"/>
    </row>
    <row r="21" spans="1:33" s="76" customFormat="1" ht="12" customHeight="1">
      <c r="B21" s="61"/>
      <c r="F21" s="61"/>
      <c r="G21" s="88"/>
      <c r="H21" s="80"/>
      <c r="I21" s="81"/>
      <c r="J21" s="81"/>
      <c r="W21" s="55"/>
      <c r="X21" s="55"/>
    </row>
    <row r="22" spans="1:33" s="76" customFormat="1">
      <c r="B22" s="61"/>
      <c r="D22" s="61"/>
      <c r="F22" s="61"/>
      <c r="I22" s="81"/>
      <c r="J22" s="81"/>
      <c r="W22" s="55"/>
      <c r="X22" s="55"/>
    </row>
    <row r="23" spans="1:33" s="76" customFormat="1">
      <c r="B23" s="61"/>
      <c r="D23" s="61"/>
      <c r="F23" s="61"/>
      <c r="I23" s="81"/>
      <c r="J23" s="81"/>
      <c r="W23" s="55"/>
      <c r="X23" s="55"/>
    </row>
    <row r="24" spans="1:33" s="76" customFormat="1" ht="12">
      <c r="B24" s="61"/>
      <c r="D24" s="61"/>
      <c r="F24" s="61"/>
      <c r="I24" s="81"/>
      <c r="J24" s="81"/>
      <c r="K24" s="61"/>
      <c r="L24" s="61"/>
      <c r="M24" s="61"/>
      <c r="N24" s="61"/>
      <c r="O24" s="61"/>
      <c r="P24" s="61"/>
      <c r="Q24" s="61"/>
      <c r="R24" s="61"/>
      <c r="S24" s="61"/>
      <c r="T24" s="61"/>
      <c r="U24" s="61"/>
    </row>
    <row r="25" spans="1:33" s="76" customFormat="1" ht="12">
      <c r="B25" s="61"/>
      <c r="D25" s="61"/>
      <c r="F25" s="61"/>
      <c r="I25" s="81"/>
      <c r="J25" s="81"/>
      <c r="K25" s="61"/>
      <c r="L25" s="61"/>
      <c r="M25" s="61"/>
      <c r="N25" s="61"/>
      <c r="O25" s="61"/>
      <c r="P25" s="61"/>
      <c r="Q25" s="61"/>
      <c r="R25" s="61"/>
      <c r="S25" s="61"/>
      <c r="T25" s="61"/>
      <c r="U25" s="61"/>
    </row>
    <row r="26" spans="1:33" s="76" customFormat="1" ht="12">
      <c r="B26" s="61"/>
      <c r="D26" s="61"/>
      <c r="F26" s="61"/>
      <c r="I26" s="81"/>
      <c r="J26" s="81"/>
      <c r="K26" s="61"/>
      <c r="L26" s="61"/>
      <c r="M26" s="61"/>
      <c r="N26" s="61"/>
      <c r="O26" s="61"/>
      <c r="P26" s="61"/>
      <c r="Q26" s="61"/>
      <c r="R26" s="61"/>
      <c r="S26" s="61"/>
      <c r="T26" s="61"/>
      <c r="U26" s="61"/>
    </row>
    <row r="27" spans="1:33" s="76" customFormat="1" ht="12">
      <c r="B27" s="61"/>
      <c r="D27" s="61"/>
      <c r="F27" s="61"/>
      <c r="I27" s="81"/>
      <c r="J27" s="81"/>
      <c r="K27" s="61"/>
      <c r="L27" s="61"/>
      <c r="M27" s="61"/>
      <c r="N27" s="61"/>
      <c r="O27" s="61"/>
      <c r="P27" s="61"/>
      <c r="Q27" s="61"/>
      <c r="R27" s="61"/>
      <c r="S27" s="61"/>
      <c r="T27" s="61"/>
      <c r="U27" s="61"/>
    </row>
    <row r="28" spans="1:33" s="76" customFormat="1" ht="12" customHeight="1">
      <c r="B28" s="61"/>
      <c r="D28" s="61"/>
      <c r="F28" s="61"/>
      <c r="I28" s="81"/>
      <c r="J28" s="81"/>
      <c r="K28" s="61"/>
      <c r="L28" s="61"/>
      <c r="M28" s="61"/>
      <c r="N28" s="61"/>
      <c r="O28" s="61"/>
      <c r="P28" s="61"/>
      <c r="Q28" s="61"/>
      <c r="R28" s="61"/>
      <c r="S28" s="61"/>
      <c r="T28" s="61"/>
      <c r="U28" s="61"/>
    </row>
    <row r="29" spans="1:33" s="76" customFormat="1" ht="12" customHeight="1">
      <c r="B29" s="61"/>
      <c r="C29" s="80"/>
      <c r="D29" s="61"/>
      <c r="E29" s="80"/>
      <c r="F29" s="61"/>
      <c r="G29" s="80"/>
      <c r="I29" s="81"/>
      <c r="J29" s="81"/>
      <c r="K29" s="61"/>
      <c r="L29" s="61"/>
      <c r="M29" s="61"/>
      <c r="N29" s="61"/>
      <c r="O29" s="61"/>
      <c r="P29" s="61"/>
      <c r="Q29" s="61"/>
      <c r="R29" s="61"/>
      <c r="S29" s="61"/>
      <c r="T29" s="61"/>
      <c r="U29" s="61"/>
    </row>
    <row r="30" spans="1:33" s="76" customFormat="1" ht="12" customHeight="1">
      <c r="B30" s="61"/>
      <c r="D30" s="61"/>
      <c r="F30" s="61"/>
      <c r="K30" s="61"/>
      <c r="L30" s="61"/>
      <c r="M30" s="61"/>
      <c r="N30" s="61"/>
      <c r="O30" s="61"/>
      <c r="P30" s="61"/>
      <c r="Q30" s="61"/>
      <c r="R30" s="61"/>
      <c r="S30" s="61"/>
      <c r="T30" s="61"/>
      <c r="U30" s="61"/>
      <c r="V30" s="55"/>
    </row>
    <row r="31" spans="1:33">
      <c r="A31" s="110" t="s">
        <v>106</v>
      </c>
      <c r="K31" s="61"/>
      <c r="L31" s="61"/>
      <c r="M31" s="61"/>
      <c r="N31" s="61"/>
      <c r="O31" s="61"/>
      <c r="P31" s="61"/>
      <c r="Q31" s="61"/>
      <c r="R31" s="61"/>
      <c r="S31" s="61"/>
      <c r="T31" s="61"/>
      <c r="U31" s="61"/>
      <c r="W31" s="76"/>
      <c r="X31" s="76"/>
      <c r="Y31" s="76"/>
      <c r="Z31" s="76"/>
    </row>
    <row r="32" spans="1:33">
      <c r="A32" s="111" t="s">
        <v>107</v>
      </c>
      <c r="F32" s="84"/>
      <c r="G32" s="84"/>
      <c r="K32" s="61"/>
      <c r="L32" s="61"/>
      <c r="M32" s="61"/>
      <c r="N32" s="61"/>
      <c r="O32" s="61"/>
      <c r="P32" s="61"/>
      <c r="Q32" s="61"/>
      <c r="R32" s="61"/>
      <c r="S32" s="61"/>
      <c r="T32" s="61"/>
      <c r="U32" s="61"/>
      <c r="W32" s="76"/>
      <c r="X32" s="76"/>
      <c r="Y32" s="76"/>
      <c r="Z32" s="76"/>
    </row>
    <row r="33" spans="1:26">
      <c r="K33" s="61"/>
      <c r="L33" s="61"/>
      <c r="M33" s="61"/>
      <c r="N33" s="61"/>
      <c r="O33" s="61"/>
      <c r="P33" s="61"/>
      <c r="Q33" s="61"/>
      <c r="R33" s="61"/>
      <c r="S33" s="61"/>
      <c r="T33" s="61"/>
      <c r="U33" s="61"/>
      <c r="W33" s="76"/>
      <c r="X33" s="76"/>
      <c r="Y33" s="76"/>
      <c r="Z33" s="76"/>
    </row>
    <row r="34" spans="1:26">
      <c r="A34" s="89" t="s">
        <v>89</v>
      </c>
      <c r="K34" s="61"/>
      <c r="L34" s="61"/>
      <c r="M34" s="61"/>
      <c r="N34" s="61"/>
      <c r="O34" s="61"/>
      <c r="P34" s="61"/>
      <c r="Q34" s="61"/>
      <c r="R34" s="61"/>
      <c r="S34" s="61"/>
      <c r="T34" s="61"/>
      <c r="U34" s="61"/>
      <c r="W34" s="76"/>
      <c r="X34" s="76"/>
      <c r="Y34" s="76"/>
      <c r="Z34" s="76"/>
    </row>
    <row r="35" spans="1:26">
      <c r="K35" s="61"/>
      <c r="L35" s="61"/>
      <c r="M35" s="61"/>
      <c r="N35" s="61"/>
      <c r="O35" s="61"/>
      <c r="P35" s="61"/>
      <c r="Q35" s="61"/>
      <c r="R35" s="61"/>
      <c r="S35" s="61"/>
      <c r="T35" s="61"/>
      <c r="U35" s="61"/>
      <c r="W35" s="76"/>
      <c r="X35" s="76"/>
      <c r="Y35" s="76"/>
      <c r="Z35" s="76"/>
    </row>
    <row r="36" spans="1:26">
      <c r="K36" s="61"/>
      <c r="L36" s="61"/>
      <c r="M36" s="61"/>
      <c r="N36" s="61"/>
      <c r="O36" s="61"/>
      <c r="P36" s="61"/>
      <c r="Q36" s="61"/>
      <c r="R36" s="61"/>
      <c r="S36" s="61"/>
      <c r="T36" s="61"/>
      <c r="U36" s="61"/>
      <c r="W36" s="76"/>
      <c r="X36" s="76"/>
    </row>
    <row r="37" spans="1:26">
      <c r="K37" s="61"/>
      <c r="L37" s="61"/>
      <c r="M37" s="61"/>
      <c r="N37" s="61"/>
      <c r="O37" s="61"/>
      <c r="P37" s="61"/>
      <c r="Q37" s="61"/>
      <c r="R37" s="61"/>
      <c r="S37" s="61"/>
      <c r="T37" s="61"/>
      <c r="U37" s="61"/>
      <c r="W37" s="76"/>
      <c r="X37" s="76"/>
    </row>
    <row r="38" spans="1:26">
      <c r="W38" s="76"/>
      <c r="X38" s="76"/>
    </row>
  </sheetData>
  <mergeCells count="4">
    <mergeCell ref="B4:C4"/>
    <mergeCell ref="D4:E4"/>
    <mergeCell ref="F4:G4"/>
    <mergeCell ref="H4:I4"/>
  </mergeCells>
  <hyperlinks>
    <hyperlink ref="A34" location="Contents!A1" display="Return to Contents Page" xr:uid="{BEE895F5-D7A9-4BD5-B073-A424F585C08E}"/>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19</vt:i4>
      </vt:variant>
    </vt:vector>
  </HeadingPairs>
  <TitlesOfParts>
    <vt:vector size="50" baseType="lpstr">
      <vt:lpstr>Cover Sheet</vt:lpstr>
      <vt:lpstr>Contents</vt:lpstr>
      <vt:lpstr>2.3.3</vt:lpstr>
      <vt:lpstr>2.3.3 (Time Series 15000kWh)</vt:lpstr>
      <vt:lpstr>2.3.3 (Financial Year)</vt:lpstr>
      <vt:lpstr>Methodology</vt:lpstr>
      <vt:lpstr>Historic Data -&gt;</vt:lpstr>
      <vt:lpstr>2019-13,600kWh</vt:lpstr>
      <vt:lpstr>2018 - 13,600kWh</vt:lpstr>
      <vt:lpstr>2019 - 15,000kWh</vt:lpstr>
      <vt:lpstr>2018 - 15,000kWh</vt:lpstr>
      <vt:lpstr>2017 - 15,000kWh</vt:lpstr>
      <vt:lpstr>2016 - 15,000kWh</vt:lpstr>
      <vt:lpstr>2015 - 15,000kWh</vt:lpstr>
      <vt:lpstr>2014 - 15,000kWh</vt:lpstr>
      <vt:lpstr>2013 - 15,000kwh</vt:lpstr>
      <vt:lpstr>2012 - 18,000kWh</vt:lpstr>
      <vt:lpstr>2011 - 18,000kWh</vt:lpstr>
      <vt:lpstr>2010 - 18,000kWh</vt:lpstr>
      <vt:lpstr>2009 - 18,000kWh</vt:lpstr>
      <vt:lpstr>2008 - 18,000kWh</vt:lpstr>
      <vt:lpstr>2007 - 18,000kWh</vt:lpstr>
      <vt:lpstr>2006 - 18,000kWh</vt:lpstr>
      <vt:lpstr>2005 - 18,000kWh</vt:lpstr>
      <vt:lpstr>2004 - 18,000kWh</vt:lpstr>
      <vt:lpstr>2003 - 18,000kWh</vt:lpstr>
      <vt:lpstr>2002 - 18,000kWh</vt:lpstr>
      <vt:lpstr>2001 - 18,000kWh</vt:lpstr>
      <vt:lpstr>2000 - 18,000kWh</vt:lpstr>
      <vt:lpstr>1999 - 18,000kWh</vt:lpstr>
      <vt:lpstr>1998 - 18,000kWh</vt:lpstr>
      <vt:lpstr>'2003 - 18,000kWh'!Print_Area</vt:lpstr>
      <vt:lpstr>'2004 - 18,000kWh'!Print_Area</vt:lpstr>
      <vt:lpstr>'2005 - 18,000kWh'!Print_Area</vt:lpstr>
      <vt:lpstr>'2006 - 18,000kWh'!Print_Area</vt:lpstr>
      <vt:lpstr>'2007 - 18,000kWh'!Print_Area</vt:lpstr>
      <vt:lpstr>'2008 - 18,000kWh'!Print_Area</vt:lpstr>
      <vt:lpstr>'2009 - 18,000kWh'!Print_Area</vt:lpstr>
      <vt:lpstr>'2010 - 18,000kWh'!Print_Area</vt:lpstr>
      <vt:lpstr>'2011 - 18,000kWh'!Print_Area</vt:lpstr>
      <vt:lpstr>'2012 - 18,000kWh'!Print_Area</vt:lpstr>
      <vt:lpstr>'2013 - 15,000kwh'!Print_Area</vt:lpstr>
      <vt:lpstr>'2015 - 15,000kWh'!Print_Area</vt:lpstr>
      <vt:lpstr>'2016 - 15,000kWh'!Print_Area</vt:lpstr>
      <vt:lpstr>'2017 - 15,000kWh'!Print_Area</vt:lpstr>
      <vt:lpstr>'2018 - 13,600kWh'!Print_Area</vt:lpstr>
      <vt:lpstr>'2018 - 15,000kWh'!Print_Area</vt:lpstr>
      <vt:lpstr>'2019 - 15,000kWh'!Print_Area</vt:lpstr>
      <vt:lpstr>'2019-13,600kWh'!Print_Area</vt:lpstr>
      <vt:lpstr>'Historic Data -&gt;'!Print_Area</vt:lpstr>
    </vt:vector>
  </TitlesOfParts>
  <Company>Public Trust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dc:creator>
  <cp:lastModifiedBy>Nye, William (Energy Security)</cp:lastModifiedBy>
  <cp:lastPrinted>2018-12-06T17:16:06Z</cp:lastPrinted>
  <dcterms:created xsi:type="dcterms:W3CDTF">2001-04-18T12:39:06Z</dcterms:created>
  <dcterms:modified xsi:type="dcterms:W3CDTF">2024-03-26T18:56:01Z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2019-12-11T15:49:32Z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dd6ddb45-b9a7-4746-abaf-0000b72f5af9</vt:lpwstr>
  </property>
  <property fmtid="{D5CDD505-2E9C-101B-9397-08002B2CF9AE}" pid="8" name="MSIP_Label_ba62f585-b40f-4ab9-bafe-39150f03d124_ContentBits">
    <vt:lpwstr>0</vt:lpwstr>
  </property>
</Properties>
</file>